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05" yWindow="65521" windowWidth="12510" windowHeight="12030" tabRatio="886" activeTab="0"/>
  </bookViews>
  <sheets>
    <sheet name="内訳書" sheetId="1" r:id="rId1"/>
    <sheet name="旅費１" sheetId="2" r:id="rId2"/>
    <sheet name="旅費２" sheetId="3" r:id="rId3"/>
    <sheet name="一般業務費１" sheetId="4" r:id="rId4"/>
    <sheet name="一般業務費２" sheetId="5" r:id="rId5"/>
    <sheet name="成果品作成費・機材費" sheetId="6" r:id="rId6"/>
    <sheet name="再委託費" sheetId="7" r:id="rId7"/>
    <sheet name="国内業務費" sheetId="8" r:id="rId8"/>
    <sheet name="直接人件費" sheetId="9" r:id="rId9"/>
    <sheet name="その他原価・一般管理費等" sheetId="10" r:id="rId10"/>
    <sheet name="機材購入費別紙明細" sheetId="11" r:id="rId11"/>
  </sheets>
  <definedNames>
    <definedName name="_xlnm.Print_Area" localSheetId="3">'一般業務費１'!$A$1:$F$35</definedName>
    <definedName name="_xlnm.Print_Area" localSheetId="4">'一般業務費２'!$A$1:$F$23</definedName>
    <definedName name="_xlnm.Print_Area" localSheetId="10">'機材購入費別紙明細'!$A$1:$K$22</definedName>
    <definedName name="_xlnm.Print_Area" localSheetId="6">'再委託費'!$A$1:$F$21</definedName>
    <definedName name="_xlnm.Print_Area" localSheetId="5">'成果品作成費・機材費'!$A$1:$G$35</definedName>
    <definedName name="_xlnm.Print_Area" localSheetId="8">'直接人件費'!$A$1:$G$32</definedName>
    <definedName name="_xlnm.Print_Area" localSheetId="1">'旅費１'!$A$1:$U$22</definedName>
    <definedName name="_xlnm.Print_Area" localSheetId="2">'旅費２'!$A$1:$F$8</definedName>
  </definedNames>
  <calcPr fullCalcOnLoad="1"/>
</workbook>
</file>

<file path=xl/sharedStrings.xml><?xml version="1.0" encoding="utf-8"?>
<sst xmlns="http://schemas.openxmlformats.org/spreadsheetml/2006/main" count="300" uniqueCount="196">
  <si>
    <t>円</t>
  </si>
  <si>
    <t>区　分</t>
  </si>
  <si>
    <t>品　　名</t>
  </si>
  <si>
    <t>備　　　考</t>
  </si>
  <si>
    <t>本邦購入</t>
  </si>
  <si>
    <t>品　名</t>
  </si>
  <si>
    <t>仕　様</t>
  </si>
  <si>
    <t>単　価</t>
  </si>
  <si>
    <t>合　計</t>
  </si>
  <si>
    <t>数　量</t>
  </si>
  <si>
    <t>供用日数</t>
  </si>
  <si>
    <t>損料率</t>
  </si>
  <si>
    <t>合　　計</t>
  </si>
  <si>
    <t>総括</t>
  </si>
  <si>
    <t>小　　計(1)</t>
  </si>
  <si>
    <t>小　　計(2)</t>
  </si>
  <si>
    <t>（３）直接人件費合計</t>
  </si>
  <si>
    <t>担当業務</t>
  </si>
  <si>
    <t>現地購入</t>
  </si>
  <si>
    <t>本邦購入　計　　　①</t>
  </si>
  <si>
    <t>担当業務</t>
  </si>
  <si>
    <t>合　　計</t>
  </si>
  <si>
    <t>備　考</t>
  </si>
  <si>
    <t>数量</t>
  </si>
  <si>
    <t>備考</t>
  </si>
  <si>
    <t>小　　計</t>
  </si>
  <si>
    <t>円</t>
  </si>
  <si>
    <t>(1,000円未満切捨)</t>
  </si>
  <si>
    <t>格付
(号)</t>
  </si>
  <si>
    <t>滞在費（積算内訳も記入）</t>
  </si>
  <si>
    <t>日　　当（円）</t>
  </si>
  <si>
    <t>内国旅費
（円）</t>
  </si>
  <si>
    <t>金　　額
（円）</t>
  </si>
  <si>
    <t>　1　直接経費</t>
  </si>
  <si>
    <t>費　　　目</t>
  </si>
  <si>
    <t>金　　額
（円）</t>
  </si>
  <si>
    <t>単　　価
（円）</t>
  </si>
  <si>
    <t>費　　目</t>
  </si>
  <si>
    <t>②機材損料</t>
  </si>
  <si>
    <t>小　　　計</t>
  </si>
  <si>
    <t>内　　訳</t>
  </si>
  <si>
    <t>(小計(1)＋小計(2))</t>
  </si>
  <si>
    <t>月額
（円）</t>
  </si>
  <si>
    <t>格付
（号）</t>
  </si>
  <si>
    <t>派遣期間
（月）</t>
  </si>
  <si>
    <t>金額
（円）</t>
  </si>
  <si>
    <t>作業期間
（月）</t>
  </si>
  <si>
    <t>２　直接人件費</t>
  </si>
  <si>
    <t>期間
（月）</t>
  </si>
  <si>
    <t>仕　様</t>
  </si>
  <si>
    <t>数　量</t>
  </si>
  <si>
    <t>（1,000円未満切捨）</t>
  </si>
  <si>
    <t>　2)　機材損料</t>
  </si>
  <si>
    <t>別紙明細書1</t>
  </si>
  <si>
    <t>円</t>
  </si>
  <si>
    <t>　2　直接人件費</t>
  </si>
  <si>
    <t>円</t>
  </si>
  <si>
    <t>円</t>
  </si>
  <si>
    <t>円</t>
  </si>
  <si>
    <t>円</t>
  </si>
  <si>
    <t>合　　　　計</t>
  </si>
  <si>
    <t>数　量</t>
  </si>
  <si>
    <t>費　　目</t>
  </si>
  <si>
    <t>①機材購入費</t>
  </si>
  <si>
    <t>別紙明細書１(1)のとおり</t>
  </si>
  <si>
    <t>別紙明細書１(2)のとおり</t>
  </si>
  <si>
    <t>合　　計（①＋②）</t>
  </si>
  <si>
    <t>合　　計</t>
  </si>
  <si>
    <t>項　目</t>
  </si>
  <si>
    <t>内　訳</t>
  </si>
  <si>
    <t>備　考</t>
  </si>
  <si>
    <t>小　　　　計</t>
  </si>
  <si>
    <t>担当業務</t>
  </si>
  <si>
    <t>総括</t>
  </si>
  <si>
    <t>1,000円未満切捨</t>
  </si>
  <si>
    <t>　１）機材購入費</t>
  </si>
  <si>
    <t>）</t>
  </si>
  <si>
    <t>＝</t>
  </si>
  <si>
    <t>）</t>
  </si>
  <si>
    <t>）</t>
  </si>
  <si>
    <t>＝</t>
  </si>
  <si>
    <t>（1,000円未満切捨）</t>
  </si>
  <si>
    <t>機材購入費　合計　③（＝①＋②）</t>
  </si>
  <si>
    <t>現地購入　計　　　②</t>
  </si>
  <si>
    <t>直接人件費×</t>
  </si>
  <si>
    <t>Ⅲ　小計</t>
  </si>
  <si>
    <t>Ⅳ　合計</t>
  </si>
  <si>
    <t>*　航空経路、搭乗クラス</t>
  </si>
  <si>
    <t>＝</t>
  </si>
  <si>
    <t>＝</t>
  </si>
  <si>
    <t>総括</t>
  </si>
  <si>
    <t>*</t>
  </si>
  <si>
    <t>*</t>
  </si>
  <si>
    <t>単　　価（円）</t>
  </si>
  <si>
    <t>金額（円）</t>
  </si>
  <si>
    <t>単　価（円）</t>
  </si>
  <si>
    <t>金　額（円）</t>
  </si>
  <si>
    <t>単価（円）</t>
  </si>
  <si>
    <t>　</t>
  </si>
  <si>
    <t>金　額（円）</t>
  </si>
  <si>
    <t>単　価（円）</t>
  </si>
  <si>
    <t>金　　　額（円）</t>
  </si>
  <si>
    <t>損　料（円）</t>
  </si>
  <si>
    <t>単価（円）</t>
  </si>
  <si>
    <t>金額（円）</t>
  </si>
  <si>
    <t>講師謝金</t>
  </si>
  <si>
    <t>検討会等参加謝金</t>
  </si>
  <si>
    <t>原稿謝金</t>
  </si>
  <si>
    <t>見学謝金</t>
  </si>
  <si>
    <t>小計</t>
  </si>
  <si>
    <t>翻訳料</t>
  </si>
  <si>
    <t>消耗品等購入費</t>
  </si>
  <si>
    <t>合計</t>
  </si>
  <si>
    <t>小　　計</t>
  </si>
  <si>
    <t>前項合計</t>
  </si>
  <si>
    <t>合　計　①～⑭</t>
  </si>
  <si>
    <t>小　　計　①～⑦</t>
  </si>
  <si>
    <t>会場借上費</t>
  </si>
  <si>
    <t>機材借料損料</t>
  </si>
  <si>
    <t>（1,000円未満切捨）</t>
  </si>
  <si>
    <t>　(1)　旅費（航空賃）</t>
  </si>
  <si>
    <t>　　　(1)　旅費（航空賃）</t>
  </si>
  <si>
    <t>（1）旅費
(航空賃)(円)</t>
  </si>
  <si>
    <t>宿　泊　料（円）</t>
  </si>
  <si>
    <t>（</t>
  </si>
  <si>
    <t>×</t>
  </si>
  <si>
    <t>(</t>
  </si>
  <si>
    <t>×</t>
  </si>
  <si>
    <t>（</t>
  </si>
  <si>
    <t>①　一般傭人費</t>
  </si>
  <si>
    <t>②　特殊傭人費</t>
  </si>
  <si>
    <t>③車両関連費</t>
  </si>
  <si>
    <t>⑤施設・機材
保守管理費</t>
  </si>
  <si>
    <t>⑦旅費・交通費</t>
  </si>
  <si>
    <t>⑧通信・運搬費</t>
  </si>
  <si>
    <t>⑨資料等作成費</t>
  </si>
  <si>
    <t>⑩水道光熱費</t>
  </si>
  <si>
    <t>⑪雑費</t>
  </si>
  <si>
    <t>　3　その他原価</t>
  </si>
  <si>
    <t>Ⅰ　業務原価</t>
  </si>
  <si>
    <t>Ⅱ　一般管理費等</t>
  </si>
  <si>
    <t>（直接人件費＋その他原価）×</t>
  </si>
  <si>
    <t>　　機材購入費（　1）+2））</t>
  </si>
  <si>
    <t>　３　その他原価</t>
  </si>
  <si>
    <t>　Ⅱ　一般管理費等</t>
  </si>
  <si>
    <t>　1)　機材購入費</t>
  </si>
  <si>
    <t>　2)　機材送料</t>
  </si>
  <si>
    <t>　3)　小計（　1）+2））</t>
  </si>
  <si>
    <t>[附属書Ⅲ]</t>
  </si>
  <si>
    <t>　1　直接経費</t>
  </si>
  <si>
    <t>* 受託経費にて実施される事業の場合は、「一般業務費（受託事業）」とする。</t>
  </si>
  <si>
    <t>契約金額</t>
  </si>
  <si>
    <t>（１）現地業務</t>
  </si>
  <si>
    <t>（２）国内業務</t>
  </si>
  <si>
    <t>国内業務</t>
  </si>
  <si>
    <t>現地業務</t>
  </si>
  <si>
    <t>現地業務</t>
  </si>
  <si>
    <t>国内業務</t>
  </si>
  <si>
    <t>現地業務期間
(日間)</t>
  </si>
  <si>
    <t>備考</t>
  </si>
  <si>
    <t>○○</t>
  </si>
  <si>
    <t>（2）旅費（日当・宿泊料等、特別手当）</t>
  </si>
  <si>
    <t>従事人･月
合計（日）</t>
  </si>
  <si>
    <t>契約金額内訳書(第○期)</t>
  </si>
  <si>
    <t>○○</t>
  </si>
  <si>
    <t>費　目</t>
  </si>
  <si>
    <t>項　　目</t>
  </si>
  <si>
    <t>備　考</t>
  </si>
  <si>
    <t>内　訳</t>
  </si>
  <si>
    <t>氏　名</t>
  </si>
  <si>
    <t>氏　名</t>
  </si>
  <si>
    <t>⑥消耗品費</t>
  </si>
  <si>
    <t>備　　考</t>
  </si>
  <si>
    <t>数　量</t>
  </si>
  <si>
    <t>　　　　（1,000円未満切捨）</t>
  </si>
  <si>
    <t>消費税及び地方消費税の合計金額</t>
  </si>
  <si>
    <t>（法令により定められた税率により算出）</t>
  </si>
  <si>
    <t>　(2)　旅費（その他）</t>
  </si>
  <si>
    <t>　(3)　一般業務費*</t>
  </si>
  <si>
    <t>　(4)　成果品作成費</t>
  </si>
  <si>
    <t>　(5)　機材費</t>
  </si>
  <si>
    <t>　(6)　再委託費</t>
  </si>
  <si>
    <t>　(２)－２　旅費（その他）：戦争特約保険料</t>
  </si>
  <si>
    <t>(3)　一般業務費</t>
  </si>
  <si>
    <t>　2）国内再委託費</t>
  </si>
  <si>
    <t xml:space="preserve"> 1）現地再委託費</t>
  </si>
  <si>
    <t>　　　(2)　旅費（その他）( (2)-1+(2)-2)</t>
  </si>
  <si>
    <t>　　  　(2)－１　旅費（その他）：日当・宿泊料等、特別手当</t>
  </si>
  <si>
    <t>④賃料借料</t>
  </si>
  <si>
    <t>参考資料等作成・購入費</t>
  </si>
  <si>
    <t>②実施諸費</t>
  </si>
  <si>
    <t>③同行者等旅費</t>
  </si>
  <si>
    <t>④再委託費</t>
  </si>
  <si>
    <t>　(7)　国内業務費</t>
  </si>
  <si>
    <t>　1)技術研修費／招へい費</t>
  </si>
  <si>
    <t>①諸謝金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</si>
</sst>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  <numFmt numFmtId="183" formatCode="0.0_ "/>
    <numFmt numFmtId="184" formatCode="\(0\)"/>
    <numFmt numFmtId="185" formatCode="0&quot;部&quot;"/>
    <numFmt numFmtId="186" formatCode="0&quot;回&quot;"/>
    <numFmt numFmtId="187" formatCode="0&quot;枚&quot;"/>
    <numFmt numFmtId="188" formatCode="0&quot;人&quot;"/>
    <numFmt numFmtId="189" formatCode="0&quot;往復&quot;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9"/>
      <name val="ＭＳ Ｐ明朝"/>
      <family val="1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13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13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0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double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right"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3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34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40" xfId="0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vertical="center" wrapText="1"/>
    </xf>
    <xf numFmtId="176" fontId="10" fillId="0" borderId="29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176" fontId="10" fillId="0" borderId="26" xfId="0" applyNumberFormat="1" applyFont="1" applyBorder="1" applyAlignment="1">
      <alignment vertical="center"/>
    </xf>
    <xf numFmtId="0" fontId="10" fillId="0" borderId="43" xfId="0" applyFont="1" applyBorder="1" applyAlignment="1">
      <alignment vertical="center" wrapText="1"/>
    </xf>
    <xf numFmtId="176" fontId="10" fillId="0" borderId="11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right" vertical="top"/>
    </xf>
    <xf numFmtId="176" fontId="10" fillId="0" borderId="15" xfId="0" applyNumberFormat="1" applyFont="1" applyBorder="1" applyAlignment="1">
      <alignment vertical="center"/>
    </xf>
    <xf numFmtId="0" fontId="10" fillId="0" borderId="45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176" fontId="10" fillId="0" borderId="18" xfId="0" applyNumberFormat="1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top"/>
    </xf>
    <xf numFmtId="0" fontId="10" fillId="0" borderId="15" xfId="0" applyFont="1" applyBorder="1" applyAlignment="1">
      <alignment vertical="center" wrapText="1"/>
    </xf>
    <xf numFmtId="0" fontId="10" fillId="0" borderId="4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45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58" xfId="0" applyFont="1" applyBorder="1" applyAlignment="1">
      <alignment horizontal="center" vertical="center"/>
    </xf>
    <xf numFmtId="38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49" fontId="7" fillId="0" borderId="0" xfId="49" applyNumberFormat="1" applyFont="1" applyAlignment="1">
      <alignment horizontal="right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176" fontId="10" fillId="0" borderId="59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top"/>
    </xf>
    <xf numFmtId="176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0" fillId="0" borderId="60" xfId="0" applyFont="1" applyBorder="1" applyAlignment="1">
      <alignment horizontal="centerContinuous" vertical="center"/>
    </xf>
    <xf numFmtId="0" fontId="10" fillId="0" borderId="5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57" xfId="0" applyFont="1" applyBorder="1" applyAlignment="1">
      <alignment horizontal="right" vertical="top"/>
    </xf>
    <xf numFmtId="0" fontId="10" fillId="0" borderId="61" xfId="0" applyFont="1" applyBorder="1" applyAlignment="1">
      <alignment vertical="center"/>
    </xf>
    <xf numFmtId="176" fontId="10" fillId="0" borderId="62" xfId="0" applyNumberFormat="1" applyFont="1" applyBorder="1" applyAlignment="1">
      <alignment vertical="center"/>
    </xf>
    <xf numFmtId="176" fontId="10" fillId="0" borderId="50" xfId="0" applyNumberFormat="1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176" fontId="10" fillId="0" borderId="49" xfId="0" applyNumberFormat="1" applyFont="1" applyBorder="1" applyAlignment="1">
      <alignment vertical="center"/>
    </xf>
    <xf numFmtId="176" fontId="10" fillId="0" borderId="61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64" xfId="0" applyFont="1" applyBorder="1" applyAlignment="1">
      <alignment horizontal="right" vertical="center" wrapText="1"/>
    </xf>
    <xf numFmtId="176" fontId="10" fillId="0" borderId="59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top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50" xfId="0" applyFont="1" applyBorder="1" applyAlignment="1">
      <alignment horizontal="right" vertical="center"/>
    </xf>
    <xf numFmtId="182" fontId="10" fillId="0" borderId="70" xfId="61" applyNumberFormat="1" applyFont="1" applyBorder="1" applyAlignment="1">
      <alignment horizontal="center" vertical="center"/>
      <protection/>
    </xf>
    <xf numFmtId="3" fontId="10" fillId="0" borderId="70" xfId="61" applyNumberFormat="1" applyFont="1" applyBorder="1" applyAlignment="1">
      <alignment horizontal="center" vertical="center"/>
      <protection/>
    </xf>
    <xf numFmtId="0" fontId="10" fillId="0" borderId="46" xfId="61" applyFont="1" applyBorder="1" applyAlignment="1">
      <alignment horizontal="center" vertical="center"/>
      <protection/>
    </xf>
    <xf numFmtId="0" fontId="10" fillId="0" borderId="42" xfId="61" applyFont="1" applyBorder="1" applyAlignment="1">
      <alignment horizontal="left" vertical="center"/>
      <protection/>
    </xf>
    <xf numFmtId="182" fontId="10" fillId="0" borderId="29" xfId="61" applyNumberFormat="1" applyFont="1" applyBorder="1" applyAlignment="1">
      <alignment vertical="center"/>
      <protection/>
    </xf>
    <xf numFmtId="185" fontId="10" fillId="0" borderId="42" xfId="61" applyNumberFormat="1" applyFont="1" applyBorder="1" applyAlignment="1">
      <alignment vertical="center"/>
      <protection/>
    </xf>
    <xf numFmtId="186" fontId="10" fillId="0" borderId="29" xfId="61" applyNumberFormat="1" applyFont="1" applyBorder="1" applyAlignment="1">
      <alignment vertical="center"/>
      <protection/>
    </xf>
    <xf numFmtId="3" fontId="10" fillId="0" borderId="42" xfId="61" applyNumberFormat="1" applyFont="1" applyBorder="1" applyAlignment="1">
      <alignment vertical="center"/>
      <protection/>
    </xf>
    <xf numFmtId="24" fontId="10" fillId="0" borderId="43" xfId="61" applyNumberFormat="1" applyFont="1" applyBorder="1" applyAlignment="1">
      <alignment horizontal="left" vertical="center"/>
      <protection/>
    </xf>
    <xf numFmtId="182" fontId="10" fillId="0" borderId="42" xfId="61" applyNumberFormat="1" applyFont="1" applyBorder="1" applyAlignment="1">
      <alignment vertical="center"/>
      <protection/>
    </xf>
    <xf numFmtId="186" fontId="10" fillId="0" borderId="26" xfId="61" applyNumberFormat="1" applyFont="1" applyBorder="1" applyAlignment="1">
      <alignment vertical="center"/>
      <protection/>
    </xf>
    <xf numFmtId="187" fontId="10" fillId="0" borderId="42" xfId="61" applyNumberFormat="1" applyFont="1" applyBorder="1" applyAlignment="1">
      <alignment vertical="center"/>
      <protection/>
    </xf>
    <xf numFmtId="0" fontId="10" fillId="0" borderId="43" xfId="61" applyFont="1" applyBorder="1" applyAlignment="1">
      <alignment horizontal="left" vertical="center"/>
      <protection/>
    </xf>
    <xf numFmtId="182" fontId="10" fillId="0" borderId="63" xfId="61" applyNumberFormat="1" applyFont="1" applyBorder="1" applyAlignment="1">
      <alignment vertical="center"/>
      <protection/>
    </xf>
    <xf numFmtId="187" fontId="10" fillId="0" borderId="63" xfId="61" applyNumberFormat="1" applyFont="1" applyBorder="1" applyAlignment="1">
      <alignment vertical="center"/>
      <protection/>
    </xf>
    <xf numFmtId="186" fontId="10" fillId="0" borderId="49" xfId="61" applyNumberFormat="1" applyFont="1" applyBorder="1" applyAlignment="1">
      <alignment vertical="center"/>
      <protection/>
    </xf>
    <xf numFmtId="3" fontId="10" fillId="0" borderId="63" xfId="61" applyNumberFormat="1" applyFont="1" applyBorder="1" applyAlignment="1">
      <alignment vertical="center"/>
      <protection/>
    </xf>
    <xf numFmtId="0" fontId="10" fillId="0" borderId="71" xfId="61" applyFont="1" applyBorder="1" applyAlignment="1">
      <alignment horizontal="left" vertical="center"/>
      <protection/>
    </xf>
    <xf numFmtId="0" fontId="10" fillId="0" borderId="72" xfId="61" applyFont="1" applyBorder="1" applyAlignment="1">
      <alignment horizontal="center" vertical="center"/>
      <protection/>
    </xf>
    <xf numFmtId="182" fontId="10" fillId="0" borderId="73" xfId="61" applyNumberFormat="1" applyFont="1" applyBorder="1" applyAlignment="1">
      <alignment vertical="center"/>
      <protection/>
    </xf>
    <xf numFmtId="0" fontId="10" fillId="0" borderId="73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3" fontId="10" fillId="0" borderId="73" xfId="61" applyNumberFormat="1" applyFont="1" applyBorder="1" applyAlignment="1">
      <alignment vertical="center"/>
      <protection/>
    </xf>
    <xf numFmtId="0" fontId="10" fillId="0" borderId="74" xfId="61" applyFont="1" applyBorder="1" applyAlignment="1">
      <alignment horizontal="left" vertical="center"/>
      <protection/>
    </xf>
    <xf numFmtId="0" fontId="10" fillId="0" borderId="58" xfId="61" applyFont="1" applyBorder="1" applyAlignment="1">
      <alignment horizontal="left" vertical="center"/>
      <protection/>
    </xf>
    <xf numFmtId="182" fontId="10" fillId="0" borderId="58" xfId="61" applyNumberFormat="1" applyFont="1" applyBorder="1" applyAlignment="1">
      <alignment vertical="center"/>
      <protection/>
    </xf>
    <xf numFmtId="185" fontId="10" fillId="0" borderId="58" xfId="61" applyNumberFormat="1" applyFont="1" applyBorder="1" applyAlignment="1">
      <alignment vertical="center"/>
      <protection/>
    </xf>
    <xf numFmtId="186" fontId="10" fillId="0" borderId="22" xfId="61" applyNumberFormat="1" applyFont="1" applyBorder="1" applyAlignment="1">
      <alignment vertical="center"/>
      <protection/>
    </xf>
    <xf numFmtId="3" fontId="10" fillId="0" borderId="58" xfId="61" applyNumberFormat="1" applyFont="1" applyBorder="1" applyAlignment="1">
      <alignment vertical="center"/>
      <protection/>
    </xf>
    <xf numFmtId="24" fontId="10" fillId="0" borderId="32" xfId="61" applyNumberFormat="1" applyFont="1" applyBorder="1" applyAlignment="1">
      <alignment horizontal="left" vertical="center"/>
      <protection/>
    </xf>
    <xf numFmtId="0" fontId="10" fillId="0" borderId="75" xfId="61" applyFont="1" applyBorder="1" applyAlignment="1">
      <alignment horizontal="left" vertical="center"/>
      <protection/>
    </xf>
    <xf numFmtId="182" fontId="10" fillId="0" borderId="75" xfId="61" applyNumberFormat="1" applyFont="1" applyBorder="1" applyAlignment="1">
      <alignment vertical="center"/>
      <protection/>
    </xf>
    <xf numFmtId="187" fontId="10" fillId="0" borderId="75" xfId="61" applyNumberFormat="1" applyFont="1" applyBorder="1" applyAlignment="1">
      <alignment vertical="center"/>
      <protection/>
    </xf>
    <xf numFmtId="186" fontId="10" fillId="0" borderId="11" xfId="61" applyNumberFormat="1" applyFont="1" applyBorder="1" applyAlignment="1">
      <alignment vertical="center"/>
      <protection/>
    </xf>
    <xf numFmtId="3" fontId="10" fillId="0" borderId="75" xfId="61" applyNumberFormat="1" applyFont="1" applyBorder="1" applyAlignment="1">
      <alignment vertical="center"/>
      <protection/>
    </xf>
    <xf numFmtId="0" fontId="10" fillId="0" borderId="34" xfId="61" applyFont="1" applyBorder="1" applyAlignment="1">
      <alignment horizontal="left" vertical="center"/>
      <protection/>
    </xf>
    <xf numFmtId="0" fontId="10" fillId="0" borderId="63" xfId="61" applyFont="1" applyBorder="1" applyAlignment="1">
      <alignment horizontal="left" vertical="center"/>
      <protection/>
    </xf>
    <xf numFmtId="0" fontId="10" fillId="0" borderId="73" xfId="61" applyFont="1" applyBorder="1" applyAlignment="1">
      <alignment horizontal="center" vertical="center"/>
      <protection/>
    </xf>
    <xf numFmtId="182" fontId="10" fillId="0" borderId="76" xfId="61" applyNumberFormat="1" applyFont="1" applyBorder="1" applyAlignment="1">
      <alignment vertical="center"/>
      <protection/>
    </xf>
    <xf numFmtId="188" fontId="10" fillId="0" borderId="42" xfId="61" applyNumberFormat="1" applyFont="1" applyBorder="1" applyAlignment="1">
      <alignment vertical="center"/>
      <protection/>
    </xf>
    <xf numFmtId="189" fontId="10" fillId="0" borderId="22" xfId="61" applyNumberFormat="1" applyFont="1" applyBorder="1" applyAlignment="1">
      <alignment vertical="center"/>
      <protection/>
    </xf>
    <xf numFmtId="0" fontId="10" fillId="0" borderId="43" xfId="61" applyFont="1" applyBorder="1" applyAlignment="1">
      <alignment horizontal="left" vertical="center" wrapText="1"/>
      <protection/>
    </xf>
    <xf numFmtId="0" fontId="10" fillId="0" borderId="42" xfId="61" applyFont="1" applyBorder="1" applyAlignment="1">
      <alignment horizontal="left" vertical="center" wrapText="1"/>
      <protection/>
    </xf>
    <xf numFmtId="189" fontId="10" fillId="0" borderId="26" xfId="61" applyNumberFormat="1" applyFont="1" applyBorder="1" applyAlignment="1">
      <alignment vertical="center"/>
      <protection/>
    </xf>
    <xf numFmtId="0" fontId="10" fillId="0" borderId="30" xfId="61" applyFont="1" applyBorder="1" applyAlignment="1">
      <alignment horizontal="left" vertical="center"/>
      <protection/>
    </xf>
    <xf numFmtId="182" fontId="10" fillId="0" borderId="30" xfId="61" applyNumberFormat="1" applyFont="1" applyBorder="1" applyAlignment="1">
      <alignment vertical="center"/>
      <protection/>
    </xf>
    <xf numFmtId="188" fontId="10" fillId="0" borderId="30" xfId="61" applyNumberFormat="1" applyFont="1" applyBorder="1" applyAlignment="1">
      <alignment vertical="center"/>
      <protection/>
    </xf>
    <xf numFmtId="189" fontId="10" fillId="0" borderId="29" xfId="61" applyNumberFormat="1" applyFont="1" applyBorder="1" applyAlignment="1">
      <alignment vertical="center"/>
      <protection/>
    </xf>
    <xf numFmtId="3" fontId="10" fillId="0" borderId="30" xfId="61" applyNumberFormat="1" applyFont="1" applyBorder="1" applyAlignment="1">
      <alignment vertical="center"/>
      <protection/>
    </xf>
    <xf numFmtId="0" fontId="10" fillId="0" borderId="33" xfId="61" applyFont="1" applyBorder="1" applyAlignment="1">
      <alignment horizontal="left" vertical="center"/>
      <protection/>
    </xf>
    <xf numFmtId="0" fontId="10" fillId="0" borderId="77" xfId="61" applyFont="1" applyBorder="1" applyAlignment="1">
      <alignment horizontal="center" vertical="center"/>
      <protection/>
    </xf>
    <xf numFmtId="182" fontId="10" fillId="0" borderId="77" xfId="61" applyNumberFormat="1" applyFont="1" applyBorder="1" applyAlignment="1">
      <alignment vertical="center"/>
      <protection/>
    </xf>
    <xf numFmtId="188" fontId="10" fillId="0" borderId="77" xfId="61" applyNumberFormat="1" applyFont="1" applyBorder="1" applyAlignment="1">
      <alignment vertical="center"/>
      <protection/>
    </xf>
    <xf numFmtId="189" fontId="10" fillId="0" borderId="78" xfId="61" applyNumberFormat="1" applyFont="1" applyBorder="1" applyAlignment="1">
      <alignment vertical="center"/>
      <protection/>
    </xf>
    <xf numFmtId="3" fontId="10" fillId="0" borderId="77" xfId="61" applyNumberFormat="1" applyFont="1" applyBorder="1" applyAlignment="1">
      <alignment vertical="center"/>
      <protection/>
    </xf>
    <xf numFmtId="0" fontId="10" fillId="0" borderId="79" xfId="61" applyFont="1" applyBorder="1" applyAlignment="1">
      <alignment horizontal="left" vertical="center"/>
      <protection/>
    </xf>
    <xf numFmtId="0" fontId="10" fillId="0" borderId="80" xfId="61" applyFont="1" applyBorder="1" applyAlignment="1">
      <alignment horizontal="center" vertical="center"/>
      <protection/>
    </xf>
    <xf numFmtId="182" fontId="10" fillId="0" borderId="80" xfId="61" applyNumberFormat="1" applyFont="1" applyBorder="1" applyAlignment="1">
      <alignment vertical="center"/>
      <protection/>
    </xf>
    <xf numFmtId="0" fontId="10" fillId="0" borderId="80" xfId="61" applyFont="1" applyBorder="1" applyAlignment="1">
      <alignment vertical="center"/>
      <protection/>
    </xf>
    <xf numFmtId="0" fontId="10" fillId="0" borderId="81" xfId="61" applyFont="1" applyBorder="1" applyAlignment="1">
      <alignment vertical="center"/>
      <protection/>
    </xf>
    <xf numFmtId="3" fontId="10" fillId="0" borderId="80" xfId="61" applyNumberFormat="1" applyFont="1" applyBorder="1" applyAlignment="1">
      <alignment vertical="center"/>
      <protection/>
    </xf>
    <xf numFmtId="0" fontId="10" fillId="0" borderId="82" xfId="61" applyFont="1" applyBorder="1" applyAlignment="1">
      <alignment horizontal="left" vertical="center"/>
      <protection/>
    </xf>
    <xf numFmtId="0" fontId="10" fillId="0" borderId="83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176" fontId="10" fillId="0" borderId="83" xfId="0" applyNumberFormat="1" applyFont="1" applyBorder="1" applyAlignment="1">
      <alignment horizontal="right" vertical="center"/>
    </xf>
    <xf numFmtId="0" fontId="10" fillId="0" borderId="85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0" fontId="10" fillId="0" borderId="86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87" xfId="0" applyFont="1" applyBorder="1" applyAlignment="1">
      <alignment horizontal="right" vertical="center"/>
    </xf>
    <xf numFmtId="0" fontId="10" fillId="0" borderId="88" xfId="0" applyFont="1" applyBorder="1" applyAlignment="1">
      <alignment vertical="center"/>
    </xf>
    <xf numFmtId="0" fontId="10" fillId="0" borderId="87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0" fillId="0" borderId="45" xfId="0" applyFont="1" applyBorder="1" applyAlignment="1">
      <alignment vertical="center" textRotation="255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10" fillId="0" borderId="46" xfId="61" applyFont="1" applyBorder="1" applyAlignment="1">
      <alignment horizontal="center" vertical="center" textRotation="255" wrapText="1"/>
      <protection/>
    </xf>
    <xf numFmtId="0" fontId="10" fillId="0" borderId="92" xfId="61" applyFont="1" applyBorder="1" applyAlignment="1">
      <alignment vertical="center" textRotation="255" wrapText="1"/>
      <protection/>
    </xf>
    <xf numFmtId="0" fontId="10" fillId="0" borderId="46" xfId="61" applyFont="1" applyBorder="1" applyAlignment="1">
      <alignment vertical="center" textRotation="255" wrapText="1"/>
      <protection/>
    </xf>
    <xf numFmtId="0" fontId="10" fillId="0" borderId="0" xfId="0" applyFont="1" applyAlignment="1">
      <alignment horizontal="right"/>
    </xf>
    <xf numFmtId="3" fontId="10" fillId="0" borderId="20" xfId="0" applyNumberFormat="1" applyFont="1" applyBorder="1" applyAlignment="1">
      <alignment/>
    </xf>
    <xf numFmtId="185" fontId="10" fillId="0" borderId="75" xfId="61" applyNumberFormat="1" applyFont="1" applyBorder="1" applyAlignment="1">
      <alignment vertical="center"/>
      <protection/>
    </xf>
    <xf numFmtId="24" fontId="10" fillId="0" borderId="34" xfId="61" applyNumberFormat="1" applyFont="1" applyBorder="1" applyAlignment="1">
      <alignment horizontal="left" vertical="center"/>
      <protection/>
    </xf>
    <xf numFmtId="0" fontId="10" fillId="0" borderId="72" xfId="61" applyFont="1" applyBorder="1" applyAlignment="1">
      <alignment vertical="center"/>
      <protection/>
    </xf>
    <xf numFmtId="3" fontId="10" fillId="0" borderId="93" xfId="0" applyNumberFormat="1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10" fillId="0" borderId="0" xfId="61" applyFont="1" applyAlignment="1">
      <alignment vertical="center"/>
      <protection/>
    </xf>
    <xf numFmtId="176" fontId="11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50" fillId="0" borderId="0" xfId="0" applyFont="1" applyAlignment="1">
      <alignment horizontal="left" vertical="center" readingOrder="1"/>
    </xf>
    <xf numFmtId="3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94" xfId="6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10" fillId="0" borderId="0" xfId="0" applyFont="1" applyFill="1" applyAlignment="1">
      <alignment vertical="center"/>
    </xf>
    <xf numFmtId="0" fontId="10" fillId="0" borderId="9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96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90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0" borderId="74" xfId="0" applyFont="1" applyBorder="1" applyAlignment="1">
      <alignment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85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54" xfId="0" applyFont="1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10" fillId="0" borderId="46" xfId="0" applyFont="1" applyBorder="1" applyAlignment="1">
      <alignment vertical="center" textRotation="255" wrapText="1"/>
    </xf>
    <xf numFmtId="0" fontId="10" fillId="0" borderId="46" xfId="0" applyFont="1" applyBorder="1" applyAlignment="1">
      <alignment vertical="center" textRotation="255"/>
    </xf>
    <xf numFmtId="0" fontId="10" fillId="0" borderId="14" xfId="0" applyFont="1" applyBorder="1" applyAlignment="1">
      <alignment vertical="center" textRotation="255"/>
    </xf>
    <xf numFmtId="0" fontId="10" fillId="0" borderId="54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177" fontId="10" fillId="0" borderId="21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textRotation="255"/>
    </xf>
    <xf numFmtId="0" fontId="10" fillId="0" borderId="100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vertical="center" textRotation="255" wrapText="1"/>
    </xf>
    <xf numFmtId="0" fontId="7" fillId="0" borderId="14" xfId="0" applyFont="1" applyBorder="1" applyAlignment="1">
      <alignment vertical="center" textRotation="255" wrapText="1"/>
    </xf>
    <xf numFmtId="0" fontId="10" fillId="0" borderId="30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101" xfId="61" applyFont="1" applyBorder="1" applyAlignment="1">
      <alignment horizontal="center" vertical="center"/>
      <protection/>
    </xf>
    <xf numFmtId="0" fontId="10" fillId="0" borderId="102" xfId="61" applyFont="1" applyBorder="1" applyAlignment="1">
      <alignment horizontal="center" vertical="center"/>
      <protection/>
    </xf>
    <xf numFmtId="0" fontId="10" fillId="0" borderId="103" xfId="61" applyFont="1" applyBorder="1" applyAlignment="1">
      <alignment horizontal="center" vertical="center"/>
      <protection/>
    </xf>
    <xf numFmtId="0" fontId="10" fillId="0" borderId="10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1" xfId="61" applyFont="1" applyBorder="1" applyAlignment="1">
      <alignment horizontal="left" vertical="center" wrapText="1"/>
      <protection/>
    </xf>
    <xf numFmtId="0" fontId="10" fillId="0" borderId="57" xfId="61" applyFont="1" applyBorder="1" applyAlignment="1">
      <alignment horizontal="left" vertical="center" wrapText="1"/>
      <protection/>
    </xf>
    <xf numFmtId="0" fontId="10" fillId="0" borderId="24" xfId="61" applyFont="1" applyBorder="1" applyAlignment="1">
      <alignment horizontal="left" vertical="center" wrapText="1"/>
      <protection/>
    </xf>
    <xf numFmtId="0" fontId="10" fillId="0" borderId="46" xfId="61" applyFont="1" applyBorder="1" applyAlignment="1">
      <alignment horizontal="center" vertical="center" textRotation="255" wrapText="1"/>
      <protection/>
    </xf>
    <xf numFmtId="0" fontId="10" fillId="0" borderId="5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49" fontId="10" fillId="0" borderId="101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73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97" xfId="0" applyFont="1" applyBorder="1" applyAlignment="1">
      <alignment horizontal="right" vertical="center"/>
    </xf>
    <xf numFmtId="0" fontId="10" fillId="0" borderId="85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75" xfId="0" applyFon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0" fontId="10" fillId="0" borderId="75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3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0" borderId="104" xfId="61" applyFont="1" applyBorder="1" applyAlignment="1">
      <alignment vertical="center"/>
      <protection/>
    </xf>
    <xf numFmtId="0" fontId="10" fillId="0" borderId="105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0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2314575" y="7096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2314575" y="7096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2314575" y="7096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2314575" y="7096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2314575" y="7096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3600450" y="7096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7" name="Line 11"/>
        <xdr:cNvSpPr>
          <a:spLocks/>
        </xdr:cNvSpPr>
      </xdr:nvSpPr>
      <xdr:spPr>
        <a:xfrm flipH="1">
          <a:off x="3600450" y="7096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12"/>
        <xdr:cNvSpPr>
          <a:spLocks/>
        </xdr:cNvSpPr>
      </xdr:nvSpPr>
      <xdr:spPr>
        <a:xfrm flipH="1">
          <a:off x="3600450" y="7096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3600450" y="7096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3600450" y="7096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2314575" y="7867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3600450" y="7867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3829050" y="3724275"/>
          <a:ext cx="1362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1181100</xdr:colOff>
      <xdr:row>8</xdr:row>
      <xdr:rowOff>9525</xdr:rowOff>
    </xdr:from>
    <xdr:to>
      <xdr:col>6</xdr:col>
      <xdr:colOff>0</xdr:colOff>
      <xdr:row>8</xdr:row>
      <xdr:rowOff>295275</xdr:rowOff>
    </xdr:to>
    <xdr:sp>
      <xdr:nvSpPr>
        <xdr:cNvPr id="2" name="Line 17"/>
        <xdr:cNvSpPr>
          <a:spLocks/>
        </xdr:cNvSpPr>
      </xdr:nvSpPr>
      <xdr:spPr>
        <a:xfrm flipV="1">
          <a:off x="3819525" y="2228850"/>
          <a:ext cx="1371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0</xdr:rowOff>
    </xdr:from>
    <xdr:to>
      <xdr:col>6</xdr:col>
      <xdr:colOff>0</xdr:colOff>
      <xdr:row>12</xdr:row>
      <xdr:rowOff>228600</xdr:rowOff>
    </xdr:to>
    <xdr:sp>
      <xdr:nvSpPr>
        <xdr:cNvPr id="3" name="Line 18"/>
        <xdr:cNvSpPr>
          <a:spLocks/>
        </xdr:cNvSpPr>
      </xdr:nvSpPr>
      <xdr:spPr>
        <a:xfrm flipV="1">
          <a:off x="3819525" y="3476625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1171575</xdr:colOff>
      <xdr:row>13</xdr:row>
      <xdr:rowOff>0</xdr:rowOff>
    </xdr:from>
    <xdr:to>
      <xdr:col>5</xdr:col>
      <xdr:colOff>676275</xdr:colOff>
      <xdr:row>13</xdr:row>
      <xdr:rowOff>0</xdr:rowOff>
    </xdr:to>
    <xdr:sp>
      <xdr:nvSpPr>
        <xdr:cNvPr id="4" name="Line 19"/>
        <xdr:cNvSpPr>
          <a:spLocks/>
        </xdr:cNvSpPr>
      </xdr:nvSpPr>
      <xdr:spPr>
        <a:xfrm flipV="1">
          <a:off x="3810000" y="37242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8.796875" defaultRowHeight="15"/>
  <cols>
    <col min="1" max="16384" width="9" style="1" customWidth="1"/>
  </cols>
  <sheetData>
    <row r="1" spans="1:8" ht="14.25">
      <c r="A1" s="261"/>
      <c r="B1" s="261"/>
      <c r="C1" s="261"/>
      <c r="D1" s="261"/>
      <c r="E1" s="261"/>
      <c r="F1" s="261"/>
      <c r="G1" s="261"/>
      <c r="H1" s="261"/>
    </row>
    <row r="2" ht="14.25">
      <c r="A2" s="1" t="s">
        <v>148</v>
      </c>
    </row>
    <row r="3" ht="14.25">
      <c r="D3" s="1" t="s">
        <v>163</v>
      </c>
    </row>
    <row r="6" spans="2:7" s="2" customFormat="1" ht="18.75">
      <c r="B6" s="3"/>
      <c r="C6" s="4" t="s">
        <v>151</v>
      </c>
      <c r="D6" s="4"/>
      <c r="E6" s="4"/>
      <c r="F6" s="4"/>
      <c r="G6" s="4" t="s">
        <v>0</v>
      </c>
    </row>
    <row r="8" spans="2:8" ht="14.25">
      <c r="B8" s="1" t="s">
        <v>139</v>
      </c>
      <c r="G8" s="118"/>
      <c r="H8" s="1" t="s">
        <v>0</v>
      </c>
    </row>
    <row r="10" spans="2:8" ht="14.25">
      <c r="B10" s="1" t="s">
        <v>149</v>
      </c>
      <c r="H10" s="1" t="s">
        <v>0</v>
      </c>
    </row>
    <row r="12" spans="2:8" ht="14.25">
      <c r="B12" s="5" t="s">
        <v>120</v>
      </c>
      <c r="H12" s="1" t="s">
        <v>0</v>
      </c>
    </row>
    <row r="14" spans="2:8" ht="14.25">
      <c r="B14" s="5" t="s">
        <v>177</v>
      </c>
      <c r="H14" s="1" t="s">
        <v>54</v>
      </c>
    </row>
    <row r="16" spans="2:8" ht="14.25">
      <c r="B16" s="5" t="s">
        <v>178</v>
      </c>
      <c r="H16" s="1" t="s">
        <v>54</v>
      </c>
    </row>
    <row r="18" spans="2:8" ht="14.25">
      <c r="B18" s="5" t="s">
        <v>179</v>
      </c>
      <c r="H18" s="1" t="s">
        <v>54</v>
      </c>
    </row>
    <row r="20" spans="2:8" ht="14.25">
      <c r="B20" s="5" t="s">
        <v>180</v>
      </c>
      <c r="H20" s="1" t="s">
        <v>54</v>
      </c>
    </row>
    <row r="22" spans="2:8" ht="14.25">
      <c r="B22" s="5" t="s">
        <v>181</v>
      </c>
      <c r="H22" s="1" t="s">
        <v>54</v>
      </c>
    </row>
    <row r="24" spans="2:8" ht="14.25">
      <c r="B24" s="5" t="s">
        <v>193</v>
      </c>
      <c r="H24" s="1" t="s">
        <v>54</v>
      </c>
    </row>
    <row r="26" spans="2:8" ht="14.25">
      <c r="B26" s="1" t="s">
        <v>55</v>
      </c>
      <c r="H26" s="1" t="s">
        <v>56</v>
      </c>
    </row>
    <row r="28" spans="2:8" ht="14.25">
      <c r="B28" s="1" t="s">
        <v>138</v>
      </c>
      <c r="H28" s="1" t="s">
        <v>0</v>
      </c>
    </row>
    <row r="30" spans="2:8" ht="14.25">
      <c r="B30" s="1" t="s">
        <v>140</v>
      </c>
      <c r="H30" s="1" t="s">
        <v>57</v>
      </c>
    </row>
    <row r="32" spans="2:8" s="117" customFormat="1" ht="14.25">
      <c r="B32" s="117" t="s">
        <v>85</v>
      </c>
      <c r="H32" s="117" t="s">
        <v>58</v>
      </c>
    </row>
    <row r="33" s="117" customFormat="1" ht="14.25"/>
    <row r="34" spans="1:9" s="117" customFormat="1" ht="14.25">
      <c r="A34" s="119"/>
      <c r="B34" s="259" t="s">
        <v>175</v>
      </c>
      <c r="C34" s="120"/>
      <c r="D34" s="120"/>
      <c r="E34" s="120"/>
      <c r="F34" s="120"/>
      <c r="G34" s="121"/>
      <c r="H34" s="119" t="s">
        <v>54</v>
      </c>
      <c r="I34" s="119"/>
    </row>
    <row r="35" spans="1:9" ht="18.75" customHeight="1">
      <c r="A35" s="5"/>
      <c r="B35" s="5"/>
      <c r="C35" s="258" t="s">
        <v>176</v>
      </c>
      <c r="D35" s="116"/>
      <c r="E35" s="116"/>
      <c r="F35" s="5"/>
      <c r="G35" s="115"/>
      <c r="H35" s="5"/>
      <c r="I35" s="5"/>
    </row>
    <row r="36" spans="2:8" ht="14.25">
      <c r="B36" s="1" t="s">
        <v>86</v>
      </c>
      <c r="H36" s="1" t="s">
        <v>59</v>
      </c>
    </row>
    <row r="38" ht="14.25">
      <c r="B38" s="113" t="s">
        <v>150</v>
      </c>
    </row>
  </sheetData>
  <sheetProtection/>
  <mergeCells count="1">
    <mergeCell ref="A1:H1"/>
  </mergeCells>
  <printOptions/>
  <pageMargins left="1" right="1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SheetLayoutView="100" zoomScalePageLayoutView="0" workbookViewId="0" topLeftCell="A1">
      <selection activeCell="A1" sqref="A1:H12"/>
    </sheetView>
  </sheetViews>
  <sheetFormatPr defaultColWidth="10.59765625" defaultRowHeight="15"/>
  <cols>
    <col min="1" max="1" width="4.3984375" style="6" customWidth="1"/>
    <col min="2" max="2" width="13.59765625" style="6" customWidth="1"/>
    <col min="3" max="3" width="16.5" style="6" customWidth="1"/>
    <col min="4" max="6" width="7.5" style="6" customWidth="1"/>
    <col min="7" max="7" width="14.69921875" style="6" customWidth="1"/>
    <col min="8" max="8" width="7.3984375" style="6" customWidth="1"/>
    <col min="9" max="16384" width="10.59765625" style="6" customWidth="1"/>
  </cols>
  <sheetData>
    <row r="1" spans="1:4" ht="27" customHeight="1">
      <c r="A1" s="242" t="s">
        <v>143</v>
      </c>
      <c r="C1" s="6">
        <f>G5</f>
        <v>0</v>
      </c>
      <c r="D1" s="6" t="s">
        <v>0</v>
      </c>
    </row>
    <row r="4" spans="3:8" ht="21.75" customHeight="1" thickBot="1">
      <c r="C4" s="6" t="s">
        <v>84</v>
      </c>
      <c r="F4" s="35" t="s">
        <v>77</v>
      </c>
      <c r="H4" s="6" t="s">
        <v>0</v>
      </c>
    </row>
    <row r="5" spans="3:8" ht="15" customHeight="1" thickBot="1">
      <c r="C5" s="347" t="s">
        <v>74</v>
      </c>
      <c r="D5" s="348"/>
      <c r="E5" s="102"/>
      <c r="F5" s="102"/>
      <c r="G5" s="101">
        <f>ROUNDDOWN(G4,-3)</f>
        <v>0</v>
      </c>
      <c r="H5" s="6" t="s">
        <v>0</v>
      </c>
    </row>
    <row r="6" spans="3:7" ht="15" customHeight="1">
      <c r="C6" s="149"/>
      <c r="D6" s="149"/>
      <c r="E6" s="8"/>
      <c r="F6" s="8"/>
      <c r="G6" s="8"/>
    </row>
    <row r="7" spans="3:7" ht="12">
      <c r="C7" s="149"/>
      <c r="D7" s="8"/>
      <c r="E7" s="8"/>
      <c r="F7" s="8"/>
      <c r="G7" s="8"/>
    </row>
    <row r="8" spans="1:4" ht="20.25" customHeight="1">
      <c r="A8" s="6" t="s">
        <v>144</v>
      </c>
      <c r="C8" s="6">
        <f>G12</f>
        <v>0</v>
      </c>
      <c r="D8" s="6" t="s">
        <v>0</v>
      </c>
    </row>
    <row r="11" spans="3:8" ht="21.75" customHeight="1" thickBot="1">
      <c r="C11" s="6" t="s">
        <v>141</v>
      </c>
      <c r="F11" s="35" t="s">
        <v>77</v>
      </c>
      <c r="H11" s="6" t="s">
        <v>0</v>
      </c>
    </row>
    <row r="12" spans="3:8" ht="15" customHeight="1" thickBot="1">
      <c r="C12" s="347" t="s">
        <v>74</v>
      </c>
      <c r="D12" s="348"/>
      <c r="E12" s="102"/>
      <c r="F12" s="102"/>
      <c r="G12" s="101">
        <f>ROUNDDOWN(G11,-3)</f>
        <v>0</v>
      </c>
      <c r="H12" s="6" t="s">
        <v>0</v>
      </c>
    </row>
  </sheetData>
  <sheetProtection/>
  <mergeCells count="2">
    <mergeCell ref="C5:D5"/>
    <mergeCell ref="C12:D12"/>
  </mergeCells>
  <printOptions/>
  <pageMargins left="1" right="1" top="1" bottom="1" header="0.5" footer="0.5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SheetLayoutView="100" zoomScalePageLayoutView="0" workbookViewId="0" topLeftCell="A1">
      <selection activeCell="A1" sqref="A1:K22"/>
    </sheetView>
  </sheetViews>
  <sheetFormatPr defaultColWidth="10.59765625" defaultRowHeight="15"/>
  <cols>
    <col min="1" max="1" width="2" style="6" customWidth="1"/>
    <col min="2" max="2" width="12.09765625" style="36" customWidth="1"/>
    <col min="3" max="3" width="13.59765625" style="6" customWidth="1"/>
    <col min="4" max="4" width="12.5" style="6" customWidth="1"/>
    <col min="5" max="5" width="7.09765625" style="6" customWidth="1"/>
    <col min="6" max="6" width="7.19921875" style="6" customWidth="1"/>
    <col min="7" max="7" width="11.09765625" style="6" customWidth="1"/>
    <col min="8" max="8" width="11" style="6" customWidth="1"/>
    <col min="9" max="9" width="12" style="6" customWidth="1"/>
    <col min="10" max="10" width="11" style="6" customWidth="1"/>
    <col min="11" max="11" width="14.19921875" style="6" customWidth="1"/>
    <col min="12" max="17" width="5.59765625" style="6" customWidth="1"/>
    <col min="18" max="16384" width="10.59765625" style="6" customWidth="1"/>
  </cols>
  <sheetData>
    <row r="1" ht="12">
      <c r="A1" s="6" t="s">
        <v>53</v>
      </c>
    </row>
    <row r="2" spans="1:7" ht="19.5" customHeight="1">
      <c r="A2" s="6" t="s">
        <v>142</v>
      </c>
      <c r="B2" s="8"/>
      <c r="C2" s="8"/>
      <c r="D2" s="8"/>
      <c r="F2" s="6">
        <f>H14+J21</f>
        <v>0</v>
      </c>
      <c r="G2" s="6" t="s">
        <v>0</v>
      </c>
    </row>
    <row r="3" spans="1:4" ht="19.5" customHeight="1" thickBot="1">
      <c r="A3" s="6" t="s">
        <v>75</v>
      </c>
      <c r="B3" s="8"/>
      <c r="C3" s="8"/>
      <c r="D3" s="20"/>
    </row>
    <row r="4" spans="2:11" ht="24.75" customHeight="1">
      <c r="B4" s="103" t="s">
        <v>1</v>
      </c>
      <c r="C4" s="26" t="s">
        <v>2</v>
      </c>
      <c r="D4" s="104" t="s">
        <v>49</v>
      </c>
      <c r="E4" s="282" t="s">
        <v>100</v>
      </c>
      <c r="F4" s="282"/>
      <c r="G4" s="26" t="s">
        <v>50</v>
      </c>
      <c r="H4" s="342" t="s">
        <v>101</v>
      </c>
      <c r="I4" s="369"/>
      <c r="J4" s="370" t="s">
        <v>3</v>
      </c>
      <c r="K4" s="283"/>
    </row>
    <row r="5" spans="2:11" ht="24.75" customHeight="1">
      <c r="B5" s="105" t="s">
        <v>4</v>
      </c>
      <c r="C5" s="104"/>
      <c r="D5" s="104"/>
      <c r="E5" s="350"/>
      <c r="F5" s="351"/>
      <c r="G5" s="255"/>
      <c r="H5" s="287"/>
      <c r="I5" s="359"/>
      <c r="J5" s="287"/>
      <c r="K5" s="349"/>
    </row>
    <row r="6" spans="2:11" ht="24.75" customHeight="1">
      <c r="B6" s="105" t="s">
        <v>4</v>
      </c>
      <c r="C6" s="104"/>
      <c r="D6" s="104"/>
      <c r="E6" s="350"/>
      <c r="F6" s="351"/>
      <c r="G6" s="255"/>
      <c r="H6" s="287"/>
      <c r="I6" s="359"/>
      <c r="J6" s="287"/>
      <c r="K6" s="349"/>
    </row>
    <row r="7" spans="2:11" ht="24.75" customHeight="1">
      <c r="B7" s="105" t="s">
        <v>4</v>
      </c>
      <c r="C7" s="104"/>
      <c r="D7" s="104"/>
      <c r="E7" s="350"/>
      <c r="F7" s="351"/>
      <c r="G7" s="255"/>
      <c r="H7" s="287"/>
      <c r="I7" s="359"/>
      <c r="J7" s="287"/>
      <c r="K7" s="349"/>
    </row>
    <row r="8" spans="2:11" ht="24.75" customHeight="1">
      <c r="B8" s="105" t="s">
        <v>4</v>
      </c>
      <c r="C8" s="104"/>
      <c r="D8" s="104"/>
      <c r="E8" s="350"/>
      <c r="F8" s="351"/>
      <c r="G8" s="255"/>
      <c r="H8" s="287"/>
      <c r="I8" s="359"/>
      <c r="J8" s="287"/>
      <c r="K8" s="349"/>
    </row>
    <row r="9" spans="2:11" ht="24.75" customHeight="1" thickBot="1">
      <c r="B9" s="371" t="s">
        <v>19</v>
      </c>
      <c r="C9" s="372"/>
      <c r="D9" s="373"/>
      <c r="E9" s="151"/>
      <c r="F9" s="151"/>
      <c r="G9" s="256"/>
      <c r="H9" s="376">
        <f>SUM(H5:I8)</f>
        <v>0</v>
      </c>
      <c r="I9" s="377"/>
      <c r="J9" s="367"/>
      <c r="K9" s="368"/>
    </row>
    <row r="10" spans="2:11" ht="24.75" customHeight="1" thickTop="1">
      <c r="B10" s="82" t="s">
        <v>18</v>
      </c>
      <c r="C10" s="9"/>
      <c r="D10" s="9"/>
      <c r="E10" s="363"/>
      <c r="F10" s="364"/>
      <c r="G10" s="257"/>
      <c r="H10" s="360"/>
      <c r="I10" s="361"/>
      <c r="J10" s="365"/>
      <c r="K10" s="366"/>
    </row>
    <row r="11" spans="2:11" ht="24.75" customHeight="1">
      <c r="B11" s="143" t="s">
        <v>18</v>
      </c>
      <c r="C11" s="37"/>
      <c r="D11" s="37"/>
      <c r="E11" s="350"/>
      <c r="F11" s="351"/>
      <c r="G11" s="38"/>
      <c r="H11" s="350"/>
      <c r="I11" s="351"/>
      <c r="J11" s="287"/>
      <c r="K11" s="349"/>
    </row>
    <row r="12" spans="2:11" ht="24.75" customHeight="1">
      <c r="B12" s="82" t="s">
        <v>18</v>
      </c>
      <c r="C12" s="30"/>
      <c r="D12" s="30"/>
      <c r="E12" s="360"/>
      <c r="F12" s="361"/>
      <c r="G12" s="255"/>
      <c r="H12" s="350"/>
      <c r="I12" s="351"/>
      <c r="J12" s="357"/>
      <c r="K12" s="358"/>
    </row>
    <row r="13" spans="2:11" ht="19.5" customHeight="1" thickBot="1">
      <c r="B13" s="284" t="s">
        <v>83</v>
      </c>
      <c r="C13" s="271"/>
      <c r="D13" s="272"/>
      <c r="E13" s="18"/>
      <c r="F13" s="18"/>
      <c r="G13" s="106"/>
      <c r="H13" s="355">
        <f>SUM(H10:I12)</f>
        <v>0</v>
      </c>
      <c r="I13" s="356"/>
      <c r="J13" s="270"/>
      <c r="K13" s="362"/>
    </row>
    <row r="14" spans="2:11" ht="24.75" customHeight="1" thickBot="1">
      <c r="B14" s="337" t="s">
        <v>82</v>
      </c>
      <c r="C14" s="374"/>
      <c r="D14" s="375"/>
      <c r="E14" s="20"/>
      <c r="F14" s="20"/>
      <c r="G14" s="10"/>
      <c r="H14" s="353">
        <f>H9+H13</f>
        <v>0</v>
      </c>
      <c r="I14" s="354"/>
      <c r="J14" s="346"/>
      <c r="K14" s="352"/>
    </row>
    <row r="15" spans="8:9" ht="27" customHeight="1">
      <c r="H15" s="35"/>
      <c r="I15" s="107"/>
    </row>
    <row r="16" spans="1:11" ht="19.5" customHeight="1" thickBot="1">
      <c r="A16" s="6" t="s">
        <v>52</v>
      </c>
      <c r="B16" s="108"/>
      <c r="C16" s="109"/>
      <c r="D16" s="8"/>
      <c r="E16" s="8"/>
      <c r="F16" s="8"/>
      <c r="G16" s="8"/>
      <c r="H16" s="8"/>
      <c r="I16" s="8"/>
      <c r="J16" s="8"/>
      <c r="K16" s="8"/>
    </row>
    <row r="17" spans="2:11" s="36" customFormat="1" ht="24.75" customHeight="1">
      <c r="B17" s="281" t="s">
        <v>5</v>
      </c>
      <c r="C17" s="369"/>
      <c r="D17" s="26" t="s">
        <v>6</v>
      </c>
      <c r="E17" s="26" t="s">
        <v>9</v>
      </c>
      <c r="F17" s="26" t="s">
        <v>7</v>
      </c>
      <c r="G17" s="26" t="s">
        <v>96</v>
      </c>
      <c r="H17" s="26" t="s">
        <v>10</v>
      </c>
      <c r="I17" s="26" t="s">
        <v>11</v>
      </c>
      <c r="J17" s="26" t="s">
        <v>102</v>
      </c>
      <c r="K17" s="28" t="s">
        <v>22</v>
      </c>
    </row>
    <row r="18" spans="2:11" ht="24.75" customHeight="1">
      <c r="B18" s="74"/>
      <c r="C18" s="43"/>
      <c r="D18" s="37"/>
      <c r="E18" s="37"/>
      <c r="F18" s="37"/>
      <c r="G18" s="37"/>
      <c r="H18" s="37"/>
      <c r="I18" s="37"/>
      <c r="J18" s="37">
        <f>G18*H18*I18</f>
        <v>0</v>
      </c>
      <c r="K18" s="66"/>
    </row>
    <row r="19" spans="2:11" ht="24.75" customHeight="1">
      <c r="B19" s="74"/>
      <c r="C19" s="43"/>
      <c r="D19" s="37"/>
      <c r="E19" s="37"/>
      <c r="F19" s="37"/>
      <c r="G19" s="37"/>
      <c r="H19" s="37"/>
      <c r="I19" s="37"/>
      <c r="J19" s="37">
        <f>G19*H19*I19</f>
        <v>0</v>
      </c>
      <c r="K19" s="66"/>
    </row>
    <row r="20" spans="2:11" ht="24.75" customHeight="1">
      <c r="B20" s="74"/>
      <c r="C20" s="43"/>
      <c r="D20" s="37"/>
      <c r="E20" s="37"/>
      <c r="F20" s="37"/>
      <c r="G20" s="37"/>
      <c r="H20" s="37"/>
      <c r="I20" s="37"/>
      <c r="J20" s="37">
        <f>G20*H20*I20</f>
        <v>0</v>
      </c>
      <c r="K20" s="66"/>
    </row>
    <row r="21" spans="2:11" ht="24.75" customHeight="1" thickBot="1">
      <c r="B21" s="284" t="s">
        <v>8</v>
      </c>
      <c r="C21" s="272"/>
      <c r="D21" s="106"/>
      <c r="E21" s="106"/>
      <c r="F21" s="150"/>
      <c r="G21" s="106"/>
      <c r="H21" s="150"/>
      <c r="I21" s="150"/>
      <c r="J21" s="106">
        <f>SUM(J18:J20)</f>
        <v>0</v>
      </c>
      <c r="K21" s="110"/>
    </row>
    <row r="22" spans="9:10" ht="24.75" customHeight="1">
      <c r="I22" s="35"/>
      <c r="J22" s="8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35">
    <mergeCell ref="B21:C21"/>
    <mergeCell ref="B9:D9"/>
    <mergeCell ref="B13:D13"/>
    <mergeCell ref="B14:D14"/>
    <mergeCell ref="B17:C17"/>
    <mergeCell ref="H7:I7"/>
    <mergeCell ref="E7:F7"/>
    <mergeCell ref="H9:I9"/>
    <mergeCell ref="J9:K9"/>
    <mergeCell ref="E8:F8"/>
    <mergeCell ref="J8:K8"/>
    <mergeCell ref="H8:I8"/>
    <mergeCell ref="J7:K7"/>
    <mergeCell ref="E4:F4"/>
    <mergeCell ref="H4:I4"/>
    <mergeCell ref="J4:K4"/>
    <mergeCell ref="J6:K6"/>
    <mergeCell ref="H6:I6"/>
    <mergeCell ref="E5:F5"/>
    <mergeCell ref="H5:I5"/>
    <mergeCell ref="J5:K5"/>
    <mergeCell ref="E6:F6"/>
    <mergeCell ref="E12:F12"/>
    <mergeCell ref="J13:K13"/>
    <mergeCell ref="E11:F11"/>
    <mergeCell ref="E10:F10"/>
    <mergeCell ref="H10:I10"/>
    <mergeCell ref="J10:K10"/>
    <mergeCell ref="J11:K11"/>
    <mergeCell ref="H11:I11"/>
    <mergeCell ref="J14:K14"/>
    <mergeCell ref="H14:I14"/>
    <mergeCell ref="H13:I13"/>
    <mergeCell ref="H12:I12"/>
    <mergeCell ref="J12:K12"/>
  </mergeCells>
  <printOptions/>
  <pageMargins left="1" right="1" top="1" bottom="1" header="0.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Normal="75" zoomScaleSheetLayoutView="100" zoomScalePageLayoutView="0" workbookViewId="0" topLeftCell="A1">
      <selection activeCell="A1" sqref="A1:U22"/>
    </sheetView>
  </sheetViews>
  <sheetFormatPr defaultColWidth="10.59765625" defaultRowHeight="15"/>
  <cols>
    <col min="1" max="1" width="13.19921875" style="6" customWidth="1"/>
    <col min="2" max="2" width="11.59765625" style="6" customWidth="1"/>
    <col min="3" max="3" width="5.09765625" style="6" customWidth="1"/>
    <col min="4" max="4" width="7" style="6" customWidth="1"/>
    <col min="5" max="5" width="14.69921875" style="6" customWidth="1"/>
    <col min="6" max="6" width="8.59765625" style="6" customWidth="1"/>
    <col min="7" max="8" width="3" style="6" customWidth="1"/>
    <col min="9" max="9" width="16.3984375" style="6" customWidth="1"/>
    <col min="10" max="11" width="2.5" style="6" customWidth="1"/>
    <col min="12" max="12" width="8.3984375" style="6" customWidth="1"/>
    <col min="13" max="13" width="8.69921875" style="6" customWidth="1"/>
    <col min="14" max="14" width="3" style="6" customWidth="1"/>
    <col min="15" max="15" width="3.09765625" style="6" customWidth="1"/>
    <col min="16" max="16" width="16.19921875" style="6" customWidth="1"/>
    <col min="17" max="18" width="2.59765625" style="6" customWidth="1"/>
    <col min="19" max="19" width="8.59765625" style="6" customWidth="1"/>
    <col min="20" max="20" width="9.5" style="6" bestFit="1" customWidth="1"/>
    <col min="21" max="21" width="14.09765625" style="6" customWidth="1"/>
    <col min="22" max="22" width="10" style="6" customWidth="1"/>
    <col min="23" max="16384" width="10.59765625" style="6" customWidth="1"/>
  </cols>
  <sheetData>
    <row r="1" spans="1:3" ht="19.5" customHeight="1">
      <c r="A1" s="6" t="s">
        <v>139</v>
      </c>
      <c r="B1" s="7"/>
      <c r="C1" s="6" t="s">
        <v>26</v>
      </c>
    </row>
    <row r="2" spans="1:9" ht="19.5" customHeight="1">
      <c r="A2" s="6" t="s">
        <v>33</v>
      </c>
      <c r="B2" s="7"/>
      <c r="C2" s="6" t="s">
        <v>26</v>
      </c>
      <c r="I2" s="249"/>
    </row>
    <row r="3" spans="1:10" ht="19.5" customHeight="1">
      <c r="A3" s="6" t="s">
        <v>121</v>
      </c>
      <c r="I3" s="7">
        <f>E20</f>
        <v>0</v>
      </c>
      <c r="J3" s="6" t="s">
        <v>0</v>
      </c>
    </row>
    <row r="4" spans="1:10" ht="19.5" customHeight="1">
      <c r="A4" s="6" t="s">
        <v>186</v>
      </c>
      <c r="I4" s="7">
        <f>I5+'旅費２'!E1</f>
        <v>0</v>
      </c>
      <c r="J4" s="6" t="s">
        <v>0</v>
      </c>
    </row>
    <row r="5" spans="1:23" ht="19.5" customHeight="1">
      <c r="A5" s="6" t="s">
        <v>187</v>
      </c>
      <c r="I5" s="7">
        <f>U20</f>
        <v>0</v>
      </c>
      <c r="J5" s="6" t="s">
        <v>0</v>
      </c>
      <c r="W5" s="8"/>
    </row>
    <row r="6" ht="12.75" thickBot="1">
      <c r="V6" s="8"/>
    </row>
    <row r="7" spans="1:22" ht="12.75" customHeight="1">
      <c r="A7" s="262" t="s">
        <v>170</v>
      </c>
      <c r="B7" s="265" t="s">
        <v>20</v>
      </c>
      <c r="C7" s="273" t="s">
        <v>28</v>
      </c>
      <c r="D7" s="274" t="s">
        <v>158</v>
      </c>
      <c r="E7" s="277" t="s">
        <v>122</v>
      </c>
      <c r="F7" s="281" t="s">
        <v>161</v>
      </c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3"/>
      <c r="V7" s="8"/>
    </row>
    <row r="8" spans="1:26" ht="14.25" customHeight="1">
      <c r="A8" s="263"/>
      <c r="B8" s="266"/>
      <c r="C8" s="266"/>
      <c r="D8" s="275"/>
      <c r="E8" s="278"/>
      <c r="F8" s="125" t="s">
        <v>29</v>
      </c>
      <c r="G8" s="125"/>
      <c r="H8" s="125"/>
      <c r="I8" s="125"/>
      <c r="J8" s="125"/>
      <c r="K8" s="125"/>
      <c r="L8" s="125"/>
      <c r="M8" s="126"/>
      <c r="N8" s="90"/>
      <c r="O8" s="90"/>
      <c r="P8" s="90"/>
      <c r="Q8" s="90"/>
      <c r="R8" s="90"/>
      <c r="S8" s="90"/>
      <c r="T8" s="280" t="s">
        <v>31</v>
      </c>
      <c r="U8" s="268" t="s">
        <v>32</v>
      </c>
      <c r="V8" s="8"/>
      <c r="Z8" s="8"/>
    </row>
    <row r="9" spans="1:22" ht="15" customHeight="1" thickBot="1">
      <c r="A9" s="264"/>
      <c r="B9" s="267"/>
      <c r="C9" s="267"/>
      <c r="D9" s="276"/>
      <c r="E9" s="279"/>
      <c r="F9" s="271" t="s">
        <v>30</v>
      </c>
      <c r="G9" s="271"/>
      <c r="H9" s="271"/>
      <c r="I9" s="271"/>
      <c r="J9" s="271"/>
      <c r="K9" s="271"/>
      <c r="L9" s="272"/>
      <c r="M9" s="270" t="s">
        <v>123</v>
      </c>
      <c r="N9" s="271"/>
      <c r="O9" s="271"/>
      <c r="P9" s="271"/>
      <c r="Q9" s="271"/>
      <c r="R9" s="271"/>
      <c r="S9" s="272"/>
      <c r="T9" s="267"/>
      <c r="U9" s="269"/>
      <c r="V9" s="8"/>
    </row>
    <row r="10" spans="1:22" ht="30" customHeight="1">
      <c r="A10" s="127"/>
      <c r="B10" s="128" t="s">
        <v>90</v>
      </c>
      <c r="C10" s="128"/>
      <c r="D10" s="137"/>
      <c r="E10" s="139" t="s">
        <v>91</v>
      </c>
      <c r="F10" s="111"/>
      <c r="G10" s="241" t="s">
        <v>125</v>
      </c>
      <c r="H10" s="111" t="s">
        <v>126</v>
      </c>
      <c r="I10" s="129"/>
      <c r="J10" s="111" t="s">
        <v>76</v>
      </c>
      <c r="K10" s="27" t="s">
        <v>89</v>
      </c>
      <c r="L10" s="27"/>
      <c r="M10" s="114"/>
      <c r="N10" s="241" t="s">
        <v>127</v>
      </c>
      <c r="O10" s="111" t="s">
        <v>128</v>
      </c>
      <c r="P10" s="111"/>
      <c r="Q10" s="111" t="s">
        <v>79</v>
      </c>
      <c r="R10" s="27" t="s">
        <v>80</v>
      </c>
      <c r="S10" s="27"/>
      <c r="T10" s="56"/>
      <c r="U10" s="138"/>
      <c r="V10" s="8"/>
    </row>
    <row r="11" spans="1:22" ht="30" customHeight="1">
      <c r="A11" s="12"/>
      <c r="B11" s="84" t="s">
        <v>164</v>
      </c>
      <c r="C11" s="13"/>
      <c r="D11" s="33"/>
      <c r="E11" s="140" t="s">
        <v>92</v>
      </c>
      <c r="F11" s="124"/>
      <c r="G11" s="75" t="s">
        <v>125</v>
      </c>
      <c r="H11" s="112" t="s">
        <v>126</v>
      </c>
      <c r="I11" s="16"/>
      <c r="J11" s="112" t="s">
        <v>76</v>
      </c>
      <c r="K11" s="112" t="s">
        <v>77</v>
      </c>
      <c r="L11" s="30"/>
      <c r="M11" s="85"/>
      <c r="N11" s="75" t="s">
        <v>127</v>
      </c>
      <c r="O11" s="112" t="s">
        <v>124</v>
      </c>
      <c r="P11" s="112"/>
      <c r="Q11" s="112" t="s">
        <v>78</v>
      </c>
      <c r="R11" s="112" t="s">
        <v>88</v>
      </c>
      <c r="S11" s="30"/>
      <c r="T11" s="68"/>
      <c r="U11" s="17"/>
      <c r="V11" s="8"/>
    </row>
    <row r="12" spans="1:22" ht="30" customHeight="1">
      <c r="A12" s="12"/>
      <c r="B12" s="13"/>
      <c r="C12" s="13"/>
      <c r="D12" s="33"/>
      <c r="E12" s="140"/>
      <c r="F12" s="124"/>
      <c r="G12" s="124"/>
      <c r="H12" s="112"/>
      <c r="I12" s="16"/>
      <c r="J12" s="112"/>
      <c r="K12" s="112"/>
      <c r="L12" s="30"/>
      <c r="M12" s="85"/>
      <c r="N12" s="16"/>
      <c r="O12" s="112"/>
      <c r="P12" s="112"/>
      <c r="Q12" s="112"/>
      <c r="R12" s="112"/>
      <c r="S12" s="30"/>
      <c r="T12" s="68"/>
      <c r="U12" s="17"/>
      <c r="V12" s="8"/>
    </row>
    <row r="13" spans="1:22" ht="30" customHeight="1">
      <c r="A13" s="12"/>
      <c r="B13" s="13"/>
      <c r="C13" s="13"/>
      <c r="D13" s="33"/>
      <c r="E13" s="122"/>
      <c r="F13" s="124"/>
      <c r="G13" s="124"/>
      <c r="H13" s="112"/>
      <c r="I13" s="16"/>
      <c r="J13" s="112"/>
      <c r="K13" s="112"/>
      <c r="L13" s="30"/>
      <c r="M13" s="85"/>
      <c r="N13" s="16"/>
      <c r="O13" s="112"/>
      <c r="P13" s="112"/>
      <c r="Q13" s="112"/>
      <c r="R13" s="112"/>
      <c r="S13" s="30"/>
      <c r="T13" s="68"/>
      <c r="U13" s="17"/>
      <c r="V13" s="8"/>
    </row>
    <row r="14" spans="1:22" ht="30" customHeight="1">
      <c r="A14" s="12"/>
      <c r="B14" s="13"/>
      <c r="C14" s="13"/>
      <c r="D14" s="33"/>
      <c r="E14" s="122"/>
      <c r="F14" s="124"/>
      <c r="G14" s="124"/>
      <c r="H14" s="112"/>
      <c r="I14" s="16"/>
      <c r="J14" s="112"/>
      <c r="K14" s="112"/>
      <c r="L14" s="30"/>
      <c r="M14" s="85"/>
      <c r="N14" s="16"/>
      <c r="O14" s="112"/>
      <c r="P14" s="112"/>
      <c r="Q14" s="112"/>
      <c r="R14" s="112"/>
      <c r="S14" s="30"/>
      <c r="T14" s="68"/>
      <c r="U14" s="17"/>
      <c r="V14" s="8"/>
    </row>
    <row r="15" spans="1:22" ht="30" customHeight="1">
      <c r="A15" s="12"/>
      <c r="B15" s="13"/>
      <c r="C15" s="13"/>
      <c r="D15" s="33"/>
      <c r="E15" s="122"/>
      <c r="F15" s="124"/>
      <c r="G15" s="124"/>
      <c r="H15" s="112"/>
      <c r="I15" s="16"/>
      <c r="J15" s="112"/>
      <c r="K15" s="112"/>
      <c r="L15" s="30"/>
      <c r="M15" s="85"/>
      <c r="N15" s="16"/>
      <c r="O15" s="112"/>
      <c r="P15" s="112"/>
      <c r="Q15" s="112"/>
      <c r="R15" s="112"/>
      <c r="S15" s="30"/>
      <c r="T15" s="68"/>
      <c r="U15" s="17"/>
      <c r="V15" s="8"/>
    </row>
    <row r="16" spans="1:22" ht="30" customHeight="1">
      <c r="A16" s="12"/>
      <c r="B16" s="13"/>
      <c r="C16" s="13"/>
      <c r="D16" s="33"/>
      <c r="E16" s="122"/>
      <c r="F16" s="124"/>
      <c r="G16" s="124"/>
      <c r="H16" s="112"/>
      <c r="I16" s="16"/>
      <c r="J16" s="112"/>
      <c r="K16" s="112"/>
      <c r="L16" s="30"/>
      <c r="M16" s="85"/>
      <c r="N16" s="16"/>
      <c r="O16" s="112"/>
      <c r="P16" s="112"/>
      <c r="Q16" s="112"/>
      <c r="R16" s="112"/>
      <c r="S16" s="30"/>
      <c r="T16" s="68"/>
      <c r="U16" s="17"/>
      <c r="V16" s="8"/>
    </row>
    <row r="17" spans="1:22" ht="30" customHeight="1">
      <c r="A17" s="12"/>
      <c r="B17" s="13"/>
      <c r="C17" s="13"/>
      <c r="D17" s="33"/>
      <c r="E17" s="122"/>
      <c r="F17" s="124"/>
      <c r="G17" s="124"/>
      <c r="H17" s="112"/>
      <c r="I17" s="16"/>
      <c r="J17" s="112"/>
      <c r="K17" s="112"/>
      <c r="L17" s="30"/>
      <c r="M17" s="85"/>
      <c r="N17" s="16"/>
      <c r="O17" s="112"/>
      <c r="P17" s="112"/>
      <c r="Q17" s="112"/>
      <c r="R17" s="112"/>
      <c r="S17" s="30"/>
      <c r="T17" s="68"/>
      <c r="U17" s="17"/>
      <c r="V17" s="8"/>
    </row>
    <row r="18" spans="1:22" ht="30" customHeight="1" thickBot="1">
      <c r="A18" s="86"/>
      <c r="B18" s="87"/>
      <c r="C18" s="87"/>
      <c r="D18" s="130"/>
      <c r="E18" s="131"/>
      <c r="F18" s="132"/>
      <c r="G18" s="132"/>
      <c r="H18" s="133"/>
      <c r="I18" s="89"/>
      <c r="J18" s="133"/>
      <c r="K18" s="133"/>
      <c r="L18" s="88"/>
      <c r="M18" s="134"/>
      <c r="N18" s="89"/>
      <c r="O18" s="133"/>
      <c r="P18" s="133"/>
      <c r="Q18" s="133"/>
      <c r="R18" s="133"/>
      <c r="S18" s="88"/>
      <c r="T18" s="135"/>
      <c r="U18" s="136"/>
      <c r="V18" s="8"/>
    </row>
    <row r="19" spans="1:22" ht="30" customHeight="1" thickBot="1" thickTop="1">
      <c r="A19" s="260" t="s">
        <v>12</v>
      </c>
      <c r="B19" s="214"/>
      <c r="C19" s="215"/>
      <c r="D19" s="216">
        <f>SUM(D10:D18)</f>
        <v>0</v>
      </c>
      <c r="E19" s="216">
        <f>SUM(E10:E18)</f>
        <v>0</v>
      </c>
      <c r="F19" s="217"/>
      <c r="G19" s="217"/>
      <c r="H19" s="217"/>
      <c r="I19" s="217"/>
      <c r="J19" s="217"/>
      <c r="K19" s="217"/>
      <c r="L19" s="215">
        <f>SUM(L10:L18)</f>
        <v>0</v>
      </c>
      <c r="M19" s="217"/>
      <c r="N19" s="217"/>
      <c r="O19" s="217"/>
      <c r="P19" s="217"/>
      <c r="Q19" s="217"/>
      <c r="R19" s="217"/>
      <c r="S19" s="215">
        <f>SUM(S10:S18)</f>
        <v>0</v>
      </c>
      <c r="T19" s="215">
        <f>SUM(T10:T18)</f>
        <v>0</v>
      </c>
      <c r="U19" s="216">
        <f>SUM(U10:U18)</f>
        <v>0</v>
      </c>
      <c r="V19" s="8"/>
    </row>
    <row r="20" spans="1:22" ht="30" customHeight="1" thickBot="1">
      <c r="A20" s="8"/>
      <c r="B20" s="8"/>
      <c r="C20" s="8"/>
      <c r="D20" s="22" t="s">
        <v>81</v>
      </c>
      <c r="E20" s="21">
        <f>ROUNDDOWN(E19,-3)</f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2" t="s">
        <v>81</v>
      </c>
      <c r="U20" s="21">
        <f>ROUNDDOWN(U19,-3)</f>
        <v>0</v>
      </c>
      <c r="V20" s="8"/>
    </row>
    <row r="21" ht="13.5" customHeight="1">
      <c r="E21" s="6" t="s">
        <v>87</v>
      </c>
    </row>
    <row r="22" ht="13.5" customHeight="1"/>
    <row r="23" ht="13.5" customHeight="1"/>
    <row r="24" ht="30" customHeight="1"/>
    <row r="25" ht="30" customHeight="1"/>
    <row r="26" ht="30" customHeight="1"/>
  </sheetData>
  <sheetProtection/>
  <mergeCells count="10">
    <mergeCell ref="A7:A9"/>
    <mergeCell ref="B7:B9"/>
    <mergeCell ref="U8:U9"/>
    <mergeCell ref="M9:S9"/>
    <mergeCell ref="C7:C9"/>
    <mergeCell ref="D7:D9"/>
    <mergeCell ref="E7:E9"/>
    <mergeCell ref="T8:T9"/>
    <mergeCell ref="F9:L9"/>
    <mergeCell ref="F7:U7"/>
  </mergeCells>
  <printOptions/>
  <pageMargins left="1" right="1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SheetLayoutView="100" zoomScalePageLayoutView="0" workbookViewId="0" topLeftCell="A1">
      <selection activeCell="A1" sqref="A1:F8"/>
    </sheetView>
  </sheetViews>
  <sheetFormatPr defaultColWidth="10.59765625" defaultRowHeight="20.25" customHeight="1"/>
  <cols>
    <col min="1" max="1" width="18.09765625" style="6" customWidth="1"/>
    <col min="2" max="2" width="13.09765625" style="6" customWidth="1"/>
    <col min="3" max="3" width="15.8984375" style="6" customWidth="1"/>
    <col min="4" max="4" width="7.5" style="6" customWidth="1"/>
    <col min="5" max="5" width="13.3984375" style="6" customWidth="1"/>
    <col min="6" max="6" width="11.59765625" style="6" customWidth="1"/>
    <col min="7" max="16384" width="10.59765625" style="6" customWidth="1"/>
  </cols>
  <sheetData>
    <row r="1" spans="1:6" ht="20.25" customHeight="1" thickBot="1">
      <c r="A1" s="6" t="s">
        <v>182</v>
      </c>
      <c r="E1" s="24">
        <f>E8</f>
        <v>0</v>
      </c>
      <c r="F1" s="6" t="s">
        <v>0</v>
      </c>
    </row>
    <row r="2" spans="1:6" ht="20.25" customHeight="1">
      <c r="A2" s="25" t="s">
        <v>166</v>
      </c>
      <c r="B2" s="26" t="s">
        <v>40</v>
      </c>
      <c r="C2" s="27" t="s">
        <v>97</v>
      </c>
      <c r="D2" s="27" t="s">
        <v>23</v>
      </c>
      <c r="E2" s="27" t="s">
        <v>94</v>
      </c>
      <c r="F2" s="28" t="s">
        <v>70</v>
      </c>
    </row>
    <row r="3" spans="1:6" ht="20.25" customHeight="1">
      <c r="A3" s="29"/>
      <c r="B3" s="30"/>
      <c r="C3" s="31"/>
      <c r="D3" s="32"/>
      <c r="E3" s="31"/>
      <c r="F3" s="33"/>
    </row>
    <row r="4" spans="1:6" ht="20.25" customHeight="1">
      <c r="A4" s="29"/>
      <c r="B4" s="30"/>
      <c r="C4" s="13"/>
      <c r="D4" s="13"/>
      <c r="E4" s="13"/>
      <c r="F4" s="33"/>
    </row>
    <row r="5" spans="1:6" ht="20.25" customHeight="1">
      <c r="A5" s="29"/>
      <c r="B5" s="30"/>
      <c r="C5" s="13"/>
      <c r="D5" s="13"/>
      <c r="E5" s="13"/>
      <c r="F5" s="33"/>
    </row>
    <row r="6" spans="1:6" ht="20.25" customHeight="1">
      <c r="A6" s="29"/>
      <c r="B6" s="30"/>
      <c r="C6" s="13"/>
      <c r="D6" s="13"/>
      <c r="E6" s="13"/>
      <c r="F6" s="33"/>
    </row>
    <row r="7" spans="1:6" ht="20.25" customHeight="1" thickBot="1">
      <c r="A7" s="284" t="s">
        <v>60</v>
      </c>
      <c r="B7" s="271"/>
      <c r="C7" s="271"/>
      <c r="D7" s="285"/>
      <c r="E7" s="19">
        <f>SUM(E3:E6)</f>
        <v>0</v>
      </c>
      <c r="F7" s="34"/>
    </row>
    <row r="8" spans="4:5" ht="20.25" customHeight="1" thickBot="1">
      <c r="D8" s="35" t="s">
        <v>51</v>
      </c>
      <c r="E8" s="11">
        <f>ROUNDDOWN(E7,-3)</f>
        <v>0</v>
      </c>
    </row>
    <row r="14" spans="1:6" ht="20.25" customHeight="1">
      <c r="A14" s="286"/>
      <c r="B14" s="286"/>
      <c r="C14" s="286"/>
      <c r="D14" s="286"/>
      <c r="E14" s="286"/>
      <c r="F14" s="286"/>
    </row>
    <row r="15" spans="1:6" ht="20.25" customHeight="1">
      <c r="A15" s="286"/>
      <c r="B15" s="286"/>
      <c r="C15" s="286"/>
      <c r="D15" s="286"/>
      <c r="E15" s="286"/>
      <c r="F15" s="286"/>
    </row>
  </sheetData>
  <sheetProtection/>
  <mergeCells count="2">
    <mergeCell ref="A7:D7"/>
    <mergeCell ref="A14:F15"/>
  </mergeCells>
  <printOptions/>
  <pageMargins left="1" right="1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SheetLayoutView="100" zoomScalePageLayoutView="0" workbookViewId="0" topLeftCell="A1">
      <selection activeCell="A1" sqref="A1:F35"/>
    </sheetView>
  </sheetViews>
  <sheetFormatPr defaultColWidth="10.59765625" defaultRowHeight="15"/>
  <cols>
    <col min="1" max="1" width="5" style="6" customWidth="1"/>
    <col min="2" max="2" width="26.69921875" style="6" customWidth="1"/>
    <col min="3" max="3" width="14.59765625" style="6" customWidth="1"/>
    <col min="4" max="4" width="8.5" style="6" customWidth="1"/>
    <col min="5" max="5" width="14.09765625" style="6" customWidth="1"/>
    <col min="6" max="6" width="17.69921875" style="6" customWidth="1"/>
    <col min="7" max="16384" width="10.59765625" style="6" customWidth="1"/>
  </cols>
  <sheetData>
    <row r="1" spans="1:4" ht="19.5" customHeight="1">
      <c r="A1" s="6" t="s">
        <v>183</v>
      </c>
      <c r="C1" s="219"/>
      <c r="D1" s="6" t="s">
        <v>0</v>
      </c>
    </row>
    <row r="2" ht="8.25" customHeight="1" thickBot="1">
      <c r="C2" s="7"/>
    </row>
    <row r="3" spans="1:6" s="36" customFormat="1" ht="24" customHeight="1">
      <c r="A3" s="299" t="s">
        <v>34</v>
      </c>
      <c r="B3" s="300"/>
      <c r="C3" s="142" t="s">
        <v>36</v>
      </c>
      <c r="D3" s="26" t="s">
        <v>173</v>
      </c>
      <c r="E3" s="142" t="s">
        <v>35</v>
      </c>
      <c r="F3" s="44" t="s">
        <v>172</v>
      </c>
    </row>
    <row r="4" spans="1:6" ht="24" customHeight="1">
      <c r="A4" s="301" t="s">
        <v>129</v>
      </c>
      <c r="B4" s="37"/>
      <c r="C4" s="37"/>
      <c r="D4" s="37"/>
      <c r="E4" s="38"/>
      <c r="F4" s="45"/>
    </row>
    <row r="5" spans="1:6" ht="24" customHeight="1">
      <c r="A5" s="302"/>
      <c r="B5" s="37"/>
      <c r="C5" s="37"/>
      <c r="D5" s="37"/>
      <c r="E5" s="38"/>
      <c r="F5" s="45"/>
    </row>
    <row r="6" spans="1:6" ht="24" customHeight="1">
      <c r="A6" s="303"/>
      <c r="B6" s="37"/>
      <c r="C6" s="37"/>
      <c r="D6" s="37"/>
      <c r="E6" s="37"/>
      <c r="F6" s="45"/>
    </row>
    <row r="7" spans="1:6" ht="24" customHeight="1">
      <c r="A7" s="304"/>
      <c r="B7" s="39" t="s">
        <v>25</v>
      </c>
      <c r="C7" s="40"/>
      <c r="D7" s="41"/>
      <c r="E7" s="38">
        <f>SUM(E4:E6)</f>
        <v>0</v>
      </c>
      <c r="F7" s="45"/>
    </row>
    <row r="8" spans="1:6" ht="24" customHeight="1">
      <c r="A8" s="301" t="s">
        <v>130</v>
      </c>
      <c r="B8" s="37"/>
      <c r="C8" s="37"/>
      <c r="D8" s="37"/>
      <c r="E8" s="37"/>
      <c r="F8" s="45"/>
    </row>
    <row r="9" spans="1:6" ht="24" customHeight="1">
      <c r="A9" s="302"/>
      <c r="B9" s="37"/>
      <c r="C9" s="37"/>
      <c r="D9" s="37"/>
      <c r="E9" s="37"/>
      <c r="F9" s="45"/>
    </row>
    <row r="10" spans="1:6" ht="24" customHeight="1">
      <c r="A10" s="302"/>
      <c r="B10" s="37"/>
      <c r="C10" s="37"/>
      <c r="D10" s="37"/>
      <c r="E10" s="37"/>
      <c r="F10" s="45"/>
    </row>
    <row r="11" spans="1:6" ht="24" customHeight="1">
      <c r="A11" s="303"/>
      <c r="B11" s="37"/>
      <c r="C11" s="37"/>
      <c r="D11" s="37"/>
      <c r="E11" s="37"/>
      <c r="F11" s="45"/>
    </row>
    <row r="12" spans="1:6" ht="24" customHeight="1">
      <c r="A12" s="304"/>
      <c r="B12" s="39" t="s">
        <v>25</v>
      </c>
      <c r="C12" s="40"/>
      <c r="D12" s="41"/>
      <c r="E12" s="38">
        <f>SUM(E8:E11)</f>
        <v>0</v>
      </c>
      <c r="F12" s="45"/>
    </row>
    <row r="13" spans="1:6" ht="24" customHeight="1">
      <c r="A13" s="296" t="s">
        <v>131</v>
      </c>
      <c r="B13" s="37"/>
      <c r="C13" s="37"/>
      <c r="D13" s="37"/>
      <c r="E13" s="37"/>
      <c r="F13" s="45"/>
    </row>
    <row r="14" spans="1:6" ht="24" customHeight="1">
      <c r="A14" s="303"/>
      <c r="B14" s="9"/>
      <c r="C14" s="9"/>
      <c r="D14" s="9"/>
      <c r="E14" s="9"/>
      <c r="F14" s="47"/>
    </row>
    <row r="15" spans="1:6" ht="24" customHeight="1">
      <c r="A15" s="303"/>
      <c r="B15" s="37"/>
      <c r="C15" s="37"/>
      <c r="D15" s="37"/>
      <c r="E15" s="37"/>
      <c r="F15" s="45"/>
    </row>
    <row r="16" spans="1:6" ht="24" customHeight="1">
      <c r="A16" s="304"/>
      <c r="B16" s="39" t="s">
        <v>25</v>
      </c>
      <c r="C16" s="40"/>
      <c r="D16" s="41"/>
      <c r="E16" s="38">
        <f>SUM(E13:E15)</f>
        <v>0</v>
      </c>
      <c r="F16" s="45"/>
    </row>
    <row r="17" spans="1:6" ht="24" customHeight="1">
      <c r="A17" s="296" t="s">
        <v>188</v>
      </c>
      <c r="B17" s="37"/>
      <c r="C17" s="37"/>
      <c r="D17" s="37"/>
      <c r="E17" s="37"/>
      <c r="F17" s="45"/>
    </row>
    <row r="18" spans="1:6" ht="24" customHeight="1">
      <c r="A18" s="297"/>
      <c r="B18" s="37"/>
      <c r="C18" s="37"/>
      <c r="D18" s="37"/>
      <c r="E18" s="37"/>
      <c r="F18" s="45"/>
    </row>
    <row r="19" spans="1:6" ht="24" customHeight="1">
      <c r="A19" s="297"/>
      <c r="B19" s="37"/>
      <c r="C19" s="37"/>
      <c r="D19" s="37"/>
      <c r="E19" s="37"/>
      <c r="F19" s="45"/>
    </row>
    <row r="20" spans="1:6" ht="24" customHeight="1">
      <c r="A20" s="297"/>
      <c r="B20" s="37"/>
      <c r="C20" s="37"/>
      <c r="D20" s="37"/>
      <c r="E20" s="37"/>
      <c r="F20" s="45"/>
    </row>
    <row r="21" spans="1:6" ht="24" customHeight="1">
      <c r="A21" s="298"/>
      <c r="B21" s="39" t="s">
        <v>25</v>
      </c>
      <c r="C21" s="40"/>
      <c r="D21" s="41"/>
      <c r="E21" s="38">
        <f>SUM(E17:E20)</f>
        <v>0</v>
      </c>
      <c r="F21" s="45"/>
    </row>
    <row r="22" spans="1:6" ht="24" customHeight="1">
      <c r="A22" s="293" t="s">
        <v>132</v>
      </c>
      <c r="B22" s="220"/>
      <c r="C22" s="224"/>
      <c r="D22" s="221"/>
      <c r="E22" s="222"/>
      <c r="F22" s="223"/>
    </row>
    <row r="23" spans="1:6" ht="24" customHeight="1">
      <c r="A23" s="294"/>
      <c r="B23" s="220"/>
      <c r="C23" s="224"/>
      <c r="D23" s="221"/>
      <c r="E23" s="222"/>
      <c r="F23" s="223"/>
    </row>
    <row r="24" spans="1:6" ht="24" customHeight="1">
      <c r="A24" s="294"/>
      <c r="B24" s="220"/>
      <c r="C24" s="225"/>
      <c r="D24" s="221"/>
      <c r="E24" s="222"/>
      <c r="F24" s="223"/>
    </row>
    <row r="25" spans="1:6" ht="24" customHeight="1">
      <c r="A25" s="295"/>
      <c r="B25" s="287" t="s">
        <v>113</v>
      </c>
      <c r="C25" s="288"/>
      <c r="D25" s="289"/>
      <c r="E25" s="222">
        <f>SUM(E22:E24)</f>
        <v>0</v>
      </c>
      <c r="F25" s="223"/>
    </row>
    <row r="26" spans="1:6" ht="24" customHeight="1">
      <c r="A26" s="290" t="s">
        <v>171</v>
      </c>
      <c r="B26" s="220"/>
      <c r="C26" s="224"/>
      <c r="D26" s="221"/>
      <c r="E26" s="222"/>
      <c r="F26" s="223"/>
    </row>
    <row r="27" spans="1:6" ht="24" customHeight="1">
      <c r="A27" s="294"/>
      <c r="B27" s="220"/>
      <c r="C27" s="224"/>
      <c r="D27" s="221"/>
      <c r="E27" s="222"/>
      <c r="F27" s="223"/>
    </row>
    <row r="28" spans="1:6" ht="24" customHeight="1">
      <c r="A28" s="294"/>
      <c r="B28" s="220"/>
      <c r="C28" s="225"/>
      <c r="D28" s="221"/>
      <c r="E28" s="222"/>
      <c r="F28" s="223"/>
    </row>
    <row r="29" spans="1:6" ht="24" customHeight="1">
      <c r="A29" s="295"/>
      <c r="B29" s="287" t="s">
        <v>113</v>
      </c>
      <c r="C29" s="288"/>
      <c r="D29" s="289"/>
      <c r="E29" s="222">
        <f>SUM(E26:E28)</f>
        <v>0</v>
      </c>
      <c r="F29" s="223"/>
    </row>
    <row r="30" spans="1:6" ht="24" customHeight="1">
      <c r="A30" s="290" t="s">
        <v>133</v>
      </c>
      <c r="B30" s="220"/>
      <c r="C30" s="224"/>
      <c r="D30" s="221"/>
      <c r="E30" s="222"/>
      <c r="F30" s="223"/>
    </row>
    <row r="31" spans="1:6" ht="24" customHeight="1">
      <c r="A31" s="291"/>
      <c r="B31" s="220"/>
      <c r="C31" s="224"/>
      <c r="D31" s="221"/>
      <c r="E31" s="222"/>
      <c r="F31" s="223"/>
    </row>
    <row r="32" spans="1:6" ht="24" customHeight="1">
      <c r="A32" s="291"/>
      <c r="B32" s="220"/>
      <c r="C32" s="224"/>
      <c r="D32" s="221"/>
      <c r="E32" s="222"/>
      <c r="F32" s="223"/>
    </row>
    <row r="33" spans="1:6" ht="24" customHeight="1">
      <c r="A33" s="291"/>
      <c r="B33" s="220"/>
      <c r="C33" s="225"/>
      <c r="D33" s="221"/>
      <c r="E33" s="222"/>
      <c r="F33" s="223"/>
    </row>
    <row r="34" spans="1:6" ht="24" customHeight="1">
      <c r="A34" s="292"/>
      <c r="B34" s="287" t="s">
        <v>113</v>
      </c>
      <c r="C34" s="288"/>
      <c r="D34" s="289"/>
      <c r="E34" s="222">
        <f>SUM(E30:E33)</f>
        <v>0</v>
      </c>
      <c r="F34" s="223"/>
    </row>
    <row r="35" spans="1:6" ht="24" customHeight="1" thickBot="1">
      <c r="A35" s="228"/>
      <c r="B35" s="218" t="s">
        <v>116</v>
      </c>
      <c r="C35" s="226"/>
      <c r="D35" s="227"/>
      <c r="E35" s="57">
        <f>SUM(E34,E29,E25,E21,E16,E12,E7)</f>
        <v>0</v>
      </c>
      <c r="F35" s="58"/>
    </row>
  </sheetData>
  <sheetProtection/>
  <mergeCells count="11">
    <mergeCell ref="A17:A21"/>
    <mergeCell ref="A3:B3"/>
    <mergeCell ref="A4:A7"/>
    <mergeCell ref="A8:A12"/>
    <mergeCell ref="A13:A16"/>
    <mergeCell ref="B34:D34"/>
    <mergeCell ref="A30:A34"/>
    <mergeCell ref="A22:A25"/>
    <mergeCell ref="B25:D25"/>
    <mergeCell ref="A26:A29"/>
    <mergeCell ref="B29:D29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A1" sqref="A1:F23"/>
    </sheetView>
  </sheetViews>
  <sheetFormatPr defaultColWidth="10.59765625" defaultRowHeight="15"/>
  <cols>
    <col min="1" max="1" width="4.69921875" style="6" customWidth="1"/>
    <col min="2" max="2" width="17.09765625" style="6" customWidth="1"/>
    <col min="3" max="3" width="17.5" style="6" customWidth="1"/>
    <col min="4" max="4" width="8.09765625" style="6" customWidth="1"/>
    <col min="5" max="5" width="15.09765625" style="6" customWidth="1"/>
    <col min="6" max="6" width="16.8984375" style="6" customWidth="1"/>
    <col min="7" max="16384" width="10.59765625" style="6" customWidth="1"/>
  </cols>
  <sheetData>
    <row r="1" spans="3:6" ht="19.5" customHeight="1" thickBot="1">
      <c r="C1" s="24"/>
      <c r="D1" s="6" t="s">
        <v>114</v>
      </c>
      <c r="E1" s="6">
        <f>'一般業務費１'!E35</f>
        <v>0</v>
      </c>
      <c r="F1" s="6" t="s">
        <v>0</v>
      </c>
    </row>
    <row r="2" spans="1:6" s="36" customFormat="1" ht="18.75" customHeight="1">
      <c r="A2" s="281" t="s">
        <v>37</v>
      </c>
      <c r="B2" s="310"/>
      <c r="C2" s="26" t="s">
        <v>93</v>
      </c>
      <c r="D2" s="26" t="s">
        <v>23</v>
      </c>
      <c r="E2" s="26" t="s">
        <v>94</v>
      </c>
      <c r="F2" s="44" t="s">
        <v>24</v>
      </c>
    </row>
    <row r="3" spans="1:7" ht="25.5" customHeight="1">
      <c r="A3" s="296" t="s">
        <v>134</v>
      </c>
      <c r="B3" s="37"/>
      <c r="C3" s="37"/>
      <c r="D3" s="37"/>
      <c r="E3" s="38"/>
      <c r="F3" s="45"/>
      <c r="G3" s="46"/>
    </row>
    <row r="4" spans="1:7" ht="25.5" customHeight="1">
      <c r="A4" s="311"/>
      <c r="C4" s="9"/>
      <c r="D4" s="9"/>
      <c r="E4" s="9"/>
      <c r="F4" s="47"/>
      <c r="G4" s="46"/>
    </row>
    <row r="5" spans="1:7" ht="25.5" customHeight="1">
      <c r="A5" s="311"/>
      <c r="B5" s="37"/>
      <c r="C5" s="37"/>
      <c r="D5" s="37"/>
      <c r="E5" s="37"/>
      <c r="F5" s="45"/>
      <c r="G5" s="46"/>
    </row>
    <row r="6" spans="1:6" ht="25.5" customHeight="1">
      <c r="A6" s="311"/>
      <c r="B6" s="37"/>
      <c r="C6" s="37"/>
      <c r="D6" s="37"/>
      <c r="E6" s="37"/>
      <c r="F6" s="45"/>
    </row>
    <row r="7" spans="1:6" ht="25.5" customHeight="1">
      <c r="A7" s="312"/>
      <c r="B7" s="287" t="s">
        <v>25</v>
      </c>
      <c r="C7" s="305"/>
      <c r="D7" s="306"/>
      <c r="E7" s="49">
        <f>SUM(E3:E6)</f>
        <v>0</v>
      </c>
      <c r="F7" s="50"/>
    </row>
    <row r="8" spans="1:6" ht="27.75" customHeight="1">
      <c r="A8" s="301" t="s">
        <v>135</v>
      </c>
      <c r="B8" s="37"/>
      <c r="C8" s="37"/>
      <c r="D8" s="37"/>
      <c r="E8" s="37"/>
      <c r="F8" s="45"/>
    </row>
    <row r="9" spans="1:6" ht="25.5" customHeight="1">
      <c r="A9" s="303"/>
      <c r="B9" s="9"/>
      <c r="C9" s="9"/>
      <c r="D9" s="9"/>
      <c r="E9" s="9"/>
      <c r="F9" s="47"/>
    </row>
    <row r="10" spans="1:6" ht="25.5" customHeight="1">
      <c r="A10" s="303"/>
      <c r="B10" s="37"/>
      <c r="C10" s="37"/>
      <c r="D10" s="37"/>
      <c r="E10" s="37"/>
      <c r="F10" s="45"/>
    </row>
    <row r="11" spans="1:6" ht="25.5" customHeight="1">
      <c r="A11" s="304"/>
      <c r="B11" s="287" t="s">
        <v>25</v>
      </c>
      <c r="C11" s="305"/>
      <c r="D11" s="306"/>
      <c r="E11" s="38">
        <f>SUM(E8:E10)</f>
        <v>0</v>
      </c>
      <c r="F11" s="45"/>
    </row>
    <row r="12" spans="1:6" ht="25.5" customHeight="1">
      <c r="A12" s="307" t="s">
        <v>136</v>
      </c>
      <c r="B12" s="51"/>
      <c r="C12" s="51"/>
      <c r="D12" s="51"/>
      <c r="E12" s="52"/>
      <c r="F12" s="53"/>
    </row>
    <row r="13" spans="1:6" ht="25.5" customHeight="1">
      <c r="A13" s="297"/>
      <c r="B13" s="51"/>
      <c r="C13" s="51"/>
      <c r="D13" s="51"/>
      <c r="E13" s="51"/>
      <c r="F13" s="53"/>
    </row>
    <row r="14" spans="1:6" ht="25.5" customHeight="1">
      <c r="A14" s="297"/>
      <c r="B14" s="51"/>
      <c r="C14" s="51"/>
      <c r="D14" s="51"/>
      <c r="E14" s="51"/>
      <c r="F14" s="53"/>
    </row>
    <row r="15" spans="1:6" ht="25.5" customHeight="1">
      <c r="A15" s="297"/>
      <c r="B15" s="313" t="s">
        <v>25</v>
      </c>
      <c r="C15" s="305"/>
      <c r="D15" s="306"/>
      <c r="E15" s="54">
        <f>SUM(E12:E14)</f>
        <v>0</v>
      </c>
      <c r="F15" s="55"/>
    </row>
    <row r="16" spans="1:6" ht="25.5" customHeight="1">
      <c r="A16" s="301" t="s">
        <v>137</v>
      </c>
      <c r="B16" s="37"/>
      <c r="C16" s="37"/>
      <c r="D16" s="37"/>
      <c r="E16" s="38"/>
      <c r="F16" s="45"/>
    </row>
    <row r="17" spans="1:6" ht="25.5" customHeight="1">
      <c r="A17" s="302"/>
      <c r="B17" s="37"/>
      <c r="C17" s="37"/>
      <c r="D17" s="37"/>
      <c r="E17" s="38"/>
      <c r="F17" s="45"/>
    </row>
    <row r="18" spans="1:6" ht="25.5" customHeight="1">
      <c r="A18" s="303"/>
      <c r="B18" s="37"/>
      <c r="C18" s="37"/>
      <c r="D18" s="37"/>
      <c r="E18" s="37"/>
      <c r="F18" s="45"/>
    </row>
    <row r="19" spans="1:6" ht="25.5" customHeight="1">
      <c r="A19" s="303"/>
      <c r="B19" s="37"/>
      <c r="C19" s="37"/>
      <c r="D19" s="37"/>
      <c r="E19" s="37"/>
      <c r="F19" s="45"/>
    </row>
    <row r="20" spans="1:6" ht="25.5" customHeight="1">
      <c r="A20" s="303"/>
      <c r="B20" s="37"/>
      <c r="C20" s="37"/>
      <c r="D20" s="37"/>
      <c r="E20" s="37"/>
      <c r="F20" s="45"/>
    </row>
    <row r="21" spans="1:6" ht="25.5" customHeight="1" thickBot="1">
      <c r="A21" s="303"/>
      <c r="B21" s="287" t="s">
        <v>25</v>
      </c>
      <c r="C21" s="305"/>
      <c r="D21" s="306"/>
      <c r="E21" s="49">
        <v>0</v>
      </c>
      <c r="F21" s="50"/>
    </row>
    <row r="22" spans="1:6" ht="25.5" customHeight="1" thickBot="1">
      <c r="A22" s="308" t="s">
        <v>115</v>
      </c>
      <c r="B22" s="309"/>
      <c r="C22" s="309"/>
      <c r="D22" s="309"/>
      <c r="E22" s="229">
        <f>SUM('一般業務費１'!E35,'一般業務費２'!E21,'一般業務費２'!E15,'一般業務費２'!E11,'一般業務費２'!E7)</f>
        <v>0</v>
      </c>
      <c r="F22" s="230"/>
    </row>
    <row r="23" spans="3:6" ht="25.5" customHeight="1" thickBot="1">
      <c r="C23" s="6" t="s">
        <v>174</v>
      </c>
      <c r="E23" s="141">
        <f>ROUNDDOWN(E22,-3)</f>
        <v>0</v>
      </c>
      <c r="F23" s="231"/>
    </row>
  </sheetData>
  <sheetProtection/>
  <mergeCells count="10">
    <mergeCell ref="B21:D21"/>
    <mergeCell ref="A16:A21"/>
    <mergeCell ref="A12:A15"/>
    <mergeCell ref="A22:D22"/>
    <mergeCell ref="B7:D7"/>
    <mergeCell ref="A2:B2"/>
    <mergeCell ref="A3:A7"/>
    <mergeCell ref="A8:A11"/>
    <mergeCell ref="B11:D11"/>
    <mergeCell ref="B15:D15"/>
  </mergeCells>
  <printOptions/>
  <pageMargins left="1" right="1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SheetLayoutView="100" workbookViewId="0" topLeftCell="A1">
      <selection activeCell="A1" sqref="A1:G35"/>
    </sheetView>
  </sheetViews>
  <sheetFormatPr defaultColWidth="10.59765625" defaultRowHeight="20.25" customHeight="1"/>
  <cols>
    <col min="1" max="1" width="4.69921875" style="6" customWidth="1"/>
    <col min="2" max="2" width="4.19921875" style="6" customWidth="1"/>
    <col min="3" max="3" width="15.3984375" style="6" customWidth="1"/>
    <col min="4" max="4" width="13.5" style="6" customWidth="1"/>
    <col min="5" max="5" width="7.5" style="6" customWidth="1"/>
    <col min="6" max="6" width="15.59765625" style="6" customWidth="1"/>
    <col min="7" max="7" width="17.19921875" style="6" bestFit="1" customWidth="1"/>
    <col min="8" max="16384" width="10.59765625" style="6" customWidth="1"/>
  </cols>
  <sheetData>
    <row r="1" spans="1:6" ht="20.25" customHeight="1" thickBot="1">
      <c r="A1" s="6" t="s">
        <v>179</v>
      </c>
      <c r="B1" s="8"/>
      <c r="C1" s="8"/>
      <c r="D1" s="245">
        <f>F11</f>
        <v>0</v>
      </c>
      <c r="E1" s="6" t="s">
        <v>0</v>
      </c>
      <c r="F1" s="7"/>
    </row>
    <row r="2" spans="1:7" s="36" customFormat="1" ht="20.25" customHeight="1">
      <c r="A2" s="281" t="s">
        <v>68</v>
      </c>
      <c r="B2" s="310"/>
      <c r="C2" s="27" t="s">
        <v>69</v>
      </c>
      <c r="D2" s="27" t="s">
        <v>95</v>
      </c>
      <c r="E2" s="27" t="s">
        <v>23</v>
      </c>
      <c r="F2" s="27" t="s">
        <v>96</v>
      </c>
      <c r="G2" s="28" t="s">
        <v>70</v>
      </c>
    </row>
    <row r="3" spans="1:7" ht="20.25" customHeight="1">
      <c r="A3" s="320"/>
      <c r="B3" s="321"/>
      <c r="C3" s="13"/>
      <c r="D3" s="31"/>
      <c r="E3" s="32"/>
      <c r="F3" s="76"/>
      <c r="G3" s="33"/>
    </row>
    <row r="4" spans="1:7" ht="20.25" customHeight="1">
      <c r="A4" s="320"/>
      <c r="B4" s="321"/>
      <c r="C4" s="13"/>
      <c r="D4" s="13"/>
      <c r="E4" s="13"/>
      <c r="F4" s="77"/>
      <c r="G4" s="33"/>
    </row>
    <row r="5" spans="1:7" ht="20.25" customHeight="1">
      <c r="A5" s="320"/>
      <c r="B5" s="321"/>
      <c r="C5" s="13"/>
      <c r="D5" s="13"/>
      <c r="E5" s="13"/>
      <c r="F5" s="77"/>
      <c r="G5" s="33"/>
    </row>
    <row r="6" spans="1:7" ht="20.25" customHeight="1">
      <c r="A6" s="320"/>
      <c r="B6" s="321"/>
      <c r="C6" s="13"/>
      <c r="D6" s="13" t="s">
        <v>98</v>
      </c>
      <c r="E6" s="13"/>
      <c r="F6" s="77"/>
      <c r="G6" s="33"/>
    </row>
    <row r="7" spans="1:7" ht="20.25" customHeight="1">
      <c r="A7" s="320"/>
      <c r="B7" s="321"/>
      <c r="C7" s="13"/>
      <c r="D7" s="13"/>
      <c r="E7" s="13"/>
      <c r="F7" s="77"/>
      <c r="G7" s="33"/>
    </row>
    <row r="8" spans="1:7" ht="20.25" customHeight="1">
      <c r="A8" s="320"/>
      <c r="B8" s="321"/>
      <c r="C8" s="13"/>
      <c r="D8" s="13"/>
      <c r="E8" s="13"/>
      <c r="F8" s="77"/>
      <c r="G8" s="33"/>
    </row>
    <row r="9" spans="1:7" ht="20.25" customHeight="1">
      <c r="A9" s="320"/>
      <c r="B9" s="321"/>
      <c r="C9" s="13"/>
      <c r="D9" s="13"/>
      <c r="E9" s="13"/>
      <c r="F9" s="77"/>
      <c r="G9" s="33"/>
    </row>
    <row r="10" spans="1:7" ht="20.25" customHeight="1" thickBot="1">
      <c r="A10" s="78" t="s">
        <v>21</v>
      </c>
      <c r="B10" s="79"/>
      <c r="C10" s="79"/>
      <c r="D10" s="79"/>
      <c r="E10" s="80"/>
      <c r="F10" s="81">
        <f>SUM(F3:F9)</f>
        <v>0</v>
      </c>
      <c r="G10" s="34"/>
    </row>
    <row r="11" spans="5:6" ht="20.25" customHeight="1" thickBot="1">
      <c r="E11" s="35" t="s">
        <v>51</v>
      </c>
      <c r="F11" s="23">
        <f>ROUNDDOWN(F10,-3)</f>
        <v>0</v>
      </c>
    </row>
    <row r="12" spans="5:6" ht="20.25" customHeight="1">
      <c r="E12" s="35"/>
      <c r="F12" s="243"/>
    </row>
    <row r="13" spans="1:6" ht="20.25" customHeight="1">
      <c r="A13" s="6" t="s">
        <v>180</v>
      </c>
      <c r="D13" s="245">
        <f>D34</f>
        <v>0</v>
      </c>
      <c r="E13" s="242" t="s">
        <v>0</v>
      </c>
      <c r="F13" s="7"/>
    </row>
    <row r="14" spans="1:5" ht="20.25" customHeight="1" thickBot="1">
      <c r="A14" s="6" t="s">
        <v>145</v>
      </c>
      <c r="B14" s="20"/>
      <c r="C14" s="20"/>
      <c r="D14" s="245">
        <f>F24</f>
        <v>0</v>
      </c>
      <c r="E14" s="6" t="s">
        <v>0</v>
      </c>
    </row>
    <row r="15" spans="1:8" ht="20.25" customHeight="1">
      <c r="A15" s="281" t="s">
        <v>62</v>
      </c>
      <c r="B15" s="314"/>
      <c r="C15" s="310"/>
      <c r="D15" s="26" t="s">
        <v>95</v>
      </c>
      <c r="E15" s="26" t="s">
        <v>61</v>
      </c>
      <c r="F15" s="26" t="s">
        <v>96</v>
      </c>
      <c r="G15" s="44" t="s">
        <v>167</v>
      </c>
      <c r="H15" s="36"/>
    </row>
    <row r="16" spans="1:7" ht="24">
      <c r="A16" s="296" t="s">
        <v>63</v>
      </c>
      <c r="B16" s="48"/>
      <c r="C16" s="42"/>
      <c r="D16" s="61"/>
      <c r="E16" s="61"/>
      <c r="F16" s="62"/>
      <c r="G16" s="63" t="s">
        <v>64</v>
      </c>
    </row>
    <row r="17" spans="1:7" ht="21" customHeight="1">
      <c r="A17" s="297"/>
      <c r="B17" s="48"/>
      <c r="C17" s="42"/>
      <c r="D17" s="37"/>
      <c r="E17" s="37"/>
      <c r="F17" s="64"/>
      <c r="G17" s="63"/>
    </row>
    <row r="18" spans="1:7" ht="21" customHeight="1">
      <c r="A18" s="297"/>
      <c r="B18" s="65"/>
      <c r="C18" s="42"/>
      <c r="D18" s="37"/>
      <c r="E18" s="37"/>
      <c r="F18" s="64"/>
      <c r="G18" s="45"/>
    </row>
    <row r="19" spans="1:7" ht="21" customHeight="1">
      <c r="A19" s="297"/>
      <c r="B19" s="287" t="s">
        <v>39</v>
      </c>
      <c r="C19" s="316"/>
      <c r="D19" s="316"/>
      <c r="E19" s="317"/>
      <c r="F19" s="62">
        <f>SUM(F16:F18)</f>
        <v>0</v>
      </c>
      <c r="G19" s="66"/>
    </row>
    <row r="20" spans="1:7" ht="24">
      <c r="A20" s="301" t="s">
        <v>38</v>
      </c>
      <c r="B20" s="67"/>
      <c r="C20" s="16"/>
      <c r="D20" s="61"/>
      <c r="E20" s="61"/>
      <c r="F20" s="68"/>
      <c r="G20" s="69" t="s">
        <v>65</v>
      </c>
    </row>
    <row r="21" spans="1:7" ht="21" customHeight="1">
      <c r="A21" s="297"/>
      <c r="B21" s="48"/>
      <c r="C21" s="43"/>
      <c r="D21" s="9"/>
      <c r="E21" s="9"/>
      <c r="F21" s="70"/>
      <c r="G21" s="47"/>
    </row>
    <row r="22" spans="1:7" ht="21" customHeight="1">
      <c r="A22" s="297"/>
      <c r="B22" s="287" t="s">
        <v>39</v>
      </c>
      <c r="C22" s="316"/>
      <c r="D22" s="316"/>
      <c r="E22" s="317"/>
      <c r="F22" s="71">
        <f>SUM(F20:F21)</f>
        <v>0</v>
      </c>
      <c r="G22" s="50"/>
    </row>
    <row r="23" spans="1:7" ht="21" customHeight="1" thickBot="1">
      <c r="A23" s="284" t="s">
        <v>66</v>
      </c>
      <c r="B23" s="318"/>
      <c r="C23" s="318"/>
      <c r="D23" s="318"/>
      <c r="E23" s="319"/>
      <c r="F23" s="72">
        <f>F19+F22</f>
        <v>0</v>
      </c>
      <c r="G23" s="58"/>
    </row>
    <row r="24" spans="5:6" ht="20.25" customHeight="1" thickBot="1">
      <c r="E24" s="35" t="s">
        <v>51</v>
      </c>
      <c r="F24" s="73">
        <f>ROUNDDOWN(F23,-3)</f>
        <v>0</v>
      </c>
    </row>
    <row r="25" spans="5:6" ht="20.25" customHeight="1">
      <c r="E25" s="35"/>
      <c r="F25" s="22"/>
    </row>
    <row r="26" spans="1:5" ht="20.25" customHeight="1" thickBot="1">
      <c r="A26" s="8" t="s">
        <v>146</v>
      </c>
      <c r="B26" s="8"/>
      <c r="C26" s="8"/>
      <c r="D26" s="245">
        <f>F32</f>
        <v>0</v>
      </c>
      <c r="E26" s="6" t="s">
        <v>0</v>
      </c>
    </row>
    <row r="27" spans="1:7" ht="20.25" customHeight="1">
      <c r="A27" s="281" t="s">
        <v>62</v>
      </c>
      <c r="B27" s="314"/>
      <c r="C27" s="310"/>
      <c r="D27" s="26" t="s">
        <v>95</v>
      </c>
      <c r="E27" s="26" t="s">
        <v>61</v>
      </c>
      <c r="F27" s="26" t="s">
        <v>96</v>
      </c>
      <c r="G27" s="44" t="s">
        <v>70</v>
      </c>
    </row>
    <row r="28" spans="1:7" ht="20.25" customHeight="1">
      <c r="A28" s="74"/>
      <c r="B28" s="75"/>
      <c r="C28" s="43"/>
      <c r="D28" s="37"/>
      <c r="E28" s="37"/>
      <c r="F28" s="64"/>
      <c r="G28" s="45"/>
    </row>
    <row r="29" spans="1:7" ht="20.25" customHeight="1">
      <c r="A29" s="74"/>
      <c r="B29" s="75"/>
      <c r="C29" s="43"/>
      <c r="D29" s="37"/>
      <c r="E29" s="37"/>
      <c r="F29" s="64"/>
      <c r="G29" s="45"/>
    </row>
    <row r="30" spans="1:7" ht="20.25" customHeight="1">
      <c r="A30" s="74"/>
      <c r="B30" s="75"/>
      <c r="C30" s="43"/>
      <c r="D30" s="9"/>
      <c r="E30" s="9"/>
      <c r="F30" s="70"/>
      <c r="G30" s="47"/>
    </row>
    <row r="31" spans="1:7" ht="20.25" customHeight="1" thickBot="1">
      <c r="A31" s="284" t="s">
        <v>67</v>
      </c>
      <c r="B31" s="315"/>
      <c r="C31" s="315"/>
      <c r="D31" s="315"/>
      <c r="E31" s="285"/>
      <c r="F31" s="72">
        <f>SUM(F28:F30)</f>
        <v>0</v>
      </c>
      <c r="G31" s="58"/>
    </row>
    <row r="32" spans="1:6" ht="20.25" customHeight="1" thickBot="1">
      <c r="A32" s="8"/>
      <c r="B32" s="8"/>
      <c r="E32" s="35" t="s">
        <v>51</v>
      </c>
      <c r="F32" s="73">
        <f>ROUNDDOWN(F31,-3)</f>
        <v>0</v>
      </c>
    </row>
    <row r="33" spans="1:6" ht="20.25" customHeight="1">
      <c r="A33" s="8"/>
      <c r="B33" s="8"/>
      <c r="E33" s="35"/>
      <c r="F33" s="244"/>
    </row>
    <row r="34" spans="1:6" ht="20.25" customHeight="1">
      <c r="A34" s="8" t="s">
        <v>147</v>
      </c>
      <c r="B34" s="8"/>
      <c r="D34" s="7">
        <f>D14+D26</f>
        <v>0</v>
      </c>
      <c r="E34" s="242" t="s">
        <v>0</v>
      </c>
      <c r="F34" s="244"/>
    </row>
  </sheetData>
  <sheetProtection/>
  <mergeCells count="16">
    <mergeCell ref="A9:B9"/>
    <mergeCell ref="A6:B6"/>
    <mergeCell ref="A5:B5"/>
    <mergeCell ref="A7:B7"/>
    <mergeCell ref="A8:B8"/>
    <mergeCell ref="A2:B2"/>
    <mergeCell ref="A3:B3"/>
    <mergeCell ref="A4:B4"/>
    <mergeCell ref="A27:C27"/>
    <mergeCell ref="A31:E31"/>
    <mergeCell ref="A16:A19"/>
    <mergeCell ref="A15:C15"/>
    <mergeCell ref="A20:A22"/>
    <mergeCell ref="B22:E22"/>
    <mergeCell ref="B19:E19"/>
    <mergeCell ref="A23:E23"/>
  </mergeCells>
  <printOptions/>
  <pageMargins left="1" right="1" top="1" bottom="1" header="0.5" footer="0.5"/>
  <pageSetup fitToHeight="1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SheetLayoutView="100" zoomScalePageLayoutView="0" workbookViewId="0" topLeftCell="A1">
      <selection activeCell="A1" sqref="A1:F21"/>
    </sheetView>
  </sheetViews>
  <sheetFormatPr defaultColWidth="10.59765625" defaultRowHeight="20.25" customHeight="1"/>
  <cols>
    <col min="1" max="1" width="18.09765625" style="6" customWidth="1"/>
    <col min="2" max="2" width="13.09765625" style="6" customWidth="1"/>
    <col min="3" max="3" width="15.8984375" style="6" customWidth="1"/>
    <col min="4" max="4" width="7.5" style="6" customWidth="1"/>
    <col min="5" max="5" width="13.3984375" style="6" customWidth="1"/>
    <col min="6" max="6" width="11.59765625" style="6" customWidth="1"/>
    <col min="7" max="16384" width="10.59765625" style="6" customWidth="1"/>
  </cols>
  <sheetData>
    <row r="1" spans="1:4" ht="20.25" customHeight="1">
      <c r="A1" s="6" t="s">
        <v>181</v>
      </c>
      <c r="C1" s="6">
        <f>C21</f>
        <v>0</v>
      </c>
      <c r="D1" s="6" t="s">
        <v>0</v>
      </c>
    </row>
    <row r="3" spans="1:4" ht="20.25" customHeight="1" thickBot="1">
      <c r="A3" s="6" t="s">
        <v>185</v>
      </c>
      <c r="C3" s="6">
        <f>E10</f>
        <v>0</v>
      </c>
      <c r="D3" s="6" t="s">
        <v>0</v>
      </c>
    </row>
    <row r="4" spans="1:6" ht="20.25" customHeight="1">
      <c r="A4" s="25" t="s">
        <v>68</v>
      </c>
      <c r="B4" s="26" t="s">
        <v>168</v>
      </c>
      <c r="C4" s="27" t="s">
        <v>97</v>
      </c>
      <c r="D4" s="27" t="s">
        <v>23</v>
      </c>
      <c r="E4" s="27" t="s">
        <v>94</v>
      </c>
      <c r="F4" s="28" t="s">
        <v>159</v>
      </c>
    </row>
    <row r="5" spans="1:6" ht="20.25" customHeight="1">
      <c r="A5" s="29"/>
      <c r="B5" s="30"/>
      <c r="C5" s="31"/>
      <c r="D5" s="32"/>
      <c r="E5" s="31"/>
      <c r="F5" s="33"/>
    </row>
    <row r="6" spans="1:6" ht="20.25" customHeight="1">
      <c r="A6" s="29"/>
      <c r="B6" s="30"/>
      <c r="C6" s="13"/>
      <c r="D6" s="13"/>
      <c r="E6" s="13"/>
      <c r="F6" s="33"/>
    </row>
    <row r="7" spans="1:6" ht="20.25" customHeight="1">
      <c r="A7" s="29"/>
      <c r="B7" s="30"/>
      <c r="C7" s="13"/>
      <c r="D7" s="13"/>
      <c r="E7" s="13"/>
      <c r="F7" s="33"/>
    </row>
    <row r="8" spans="1:6" ht="20.25" customHeight="1">
      <c r="A8" s="29"/>
      <c r="B8" s="30"/>
      <c r="C8" s="13"/>
      <c r="D8" s="13"/>
      <c r="E8" s="13"/>
      <c r="F8" s="33"/>
    </row>
    <row r="9" spans="1:6" ht="20.25" customHeight="1" thickBot="1">
      <c r="A9" s="284" t="s">
        <v>71</v>
      </c>
      <c r="B9" s="271"/>
      <c r="C9" s="271"/>
      <c r="D9" s="285"/>
      <c r="E9" s="19">
        <f>SUM(E5:E8)</f>
        <v>0</v>
      </c>
      <c r="F9" s="34"/>
    </row>
    <row r="10" spans="4:5" ht="20.25" customHeight="1" thickBot="1">
      <c r="D10" s="35" t="s">
        <v>51</v>
      </c>
      <c r="E10" s="11">
        <f>ROUNDDOWN(E9,-3)</f>
        <v>0</v>
      </c>
    </row>
    <row r="11" ht="20.25" customHeight="1">
      <c r="E11" s="8"/>
    </row>
    <row r="12" spans="1:4" ht="20.25" customHeight="1" thickBot="1">
      <c r="A12" s="6" t="s">
        <v>184</v>
      </c>
      <c r="C12" s="6">
        <f>E19</f>
        <v>0</v>
      </c>
      <c r="D12" s="6" t="s">
        <v>0</v>
      </c>
    </row>
    <row r="13" spans="1:6" ht="20.25" customHeight="1">
      <c r="A13" s="25" t="s">
        <v>68</v>
      </c>
      <c r="B13" s="26" t="s">
        <v>168</v>
      </c>
      <c r="C13" s="27" t="s">
        <v>97</v>
      </c>
      <c r="D13" s="27" t="s">
        <v>23</v>
      </c>
      <c r="E13" s="27" t="s">
        <v>94</v>
      </c>
      <c r="F13" s="28" t="s">
        <v>24</v>
      </c>
    </row>
    <row r="14" spans="1:6" ht="20.25" customHeight="1">
      <c r="A14" s="29"/>
      <c r="B14" s="30"/>
      <c r="C14" s="31"/>
      <c r="D14" s="32"/>
      <c r="E14" s="31"/>
      <c r="F14" s="33"/>
    </row>
    <row r="15" spans="1:6" ht="20.25" customHeight="1">
      <c r="A15" s="29"/>
      <c r="B15" s="30"/>
      <c r="C15" s="13"/>
      <c r="D15" s="13"/>
      <c r="E15" s="13"/>
      <c r="F15" s="33"/>
    </row>
    <row r="16" spans="1:6" ht="20.25" customHeight="1">
      <c r="A16" s="29"/>
      <c r="B16" s="30"/>
      <c r="C16" s="13"/>
      <c r="D16" s="13"/>
      <c r="E16" s="13"/>
      <c r="F16" s="33"/>
    </row>
    <row r="17" spans="1:6" ht="20.25" customHeight="1">
      <c r="A17" s="29"/>
      <c r="B17" s="30"/>
      <c r="C17" s="13"/>
      <c r="D17" s="13"/>
      <c r="E17" s="13"/>
      <c r="F17" s="33"/>
    </row>
    <row r="18" spans="1:6" ht="20.25" customHeight="1" thickBot="1">
      <c r="A18" s="284" t="s">
        <v>71</v>
      </c>
      <c r="B18" s="271"/>
      <c r="C18" s="271"/>
      <c r="D18" s="285"/>
      <c r="E18" s="19">
        <f>SUM(E14:E17)</f>
        <v>0</v>
      </c>
      <c r="F18" s="34"/>
    </row>
    <row r="19" spans="4:5" ht="20.25" customHeight="1" thickBot="1">
      <c r="D19" s="35" t="s">
        <v>51</v>
      </c>
      <c r="E19" s="11">
        <f>ROUNDDOWN(E18,-3)</f>
        <v>0</v>
      </c>
    </row>
    <row r="21" spans="1:4" ht="20.25" customHeight="1">
      <c r="A21" s="46" t="s">
        <v>147</v>
      </c>
      <c r="C21" s="6">
        <f>C3+C12</f>
        <v>0</v>
      </c>
      <c r="D21" s="6" t="s">
        <v>0</v>
      </c>
    </row>
    <row r="34" spans="1:6" ht="20.25" customHeight="1">
      <c r="A34" s="286"/>
      <c r="B34" s="286"/>
      <c r="C34" s="286"/>
      <c r="D34" s="286"/>
      <c r="E34" s="286"/>
      <c r="F34" s="286"/>
    </row>
    <row r="35" spans="1:6" ht="20.25" customHeight="1">
      <c r="A35" s="286"/>
      <c r="B35" s="286"/>
      <c r="C35" s="286"/>
      <c r="D35" s="286"/>
      <c r="E35" s="286"/>
      <c r="F35" s="286"/>
    </row>
  </sheetData>
  <sheetProtection/>
  <mergeCells count="3">
    <mergeCell ref="A9:D9"/>
    <mergeCell ref="A18:D18"/>
    <mergeCell ref="A34:F35"/>
  </mergeCells>
  <printOptions/>
  <pageMargins left="1" right="1" top="1" bottom="1" header="0.5" footer="0.5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A1" sqref="A1:G31"/>
    </sheetView>
  </sheetViews>
  <sheetFormatPr defaultColWidth="8.796875" defaultRowHeight="15"/>
  <cols>
    <col min="1" max="1" width="3.3984375" style="46" customWidth="1"/>
    <col min="2" max="2" width="19.59765625" style="46" customWidth="1"/>
    <col min="3" max="7" width="11" style="46" customWidth="1"/>
    <col min="8" max="16384" width="9" style="46" customWidth="1"/>
  </cols>
  <sheetData>
    <row r="1" spans="1:6" ht="12">
      <c r="A1" s="46" t="s">
        <v>193</v>
      </c>
      <c r="C1" s="250"/>
      <c r="D1" s="46" t="s">
        <v>0</v>
      </c>
      <c r="F1" s="251"/>
    </row>
    <row r="2" spans="1:7" ht="14.25" customHeight="1">
      <c r="A2" s="246" t="s">
        <v>194</v>
      </c>
      <c r="C2" s="250">
        <f>F31</f>
        <v>0</v>
      </c>
      <c r="D2" s="46" t="s">
        <v>0</v>
      </c>
      <c r="F2" s="247"/>
      <c r="G2" s="246"/>
    </row>
    <row r="3" spans="1:7" ht="14.25" customHeight="1" thickBot="1">
      <c r="A3" s="248"/>
      <c r="B3" s="242"/>
      <c r="C3" s="247"/>
      <c r="D3" s="246"/>
      <c r="E3" s="246"/>
      <c r="F3" s="246"/>
      <c r="G3" s="246"/>
    </row>
    <row r="4" spans="1:7" ht="20.25" customHeight="1" thickBot="1">
      <c r="A4" s="322" t="s">
        <v>165</v>
      </c>
      <c r="B4" s="323"/>
      <c r="C4" s="152" t="s">
        <v>103</v>
      </c>
      <c r="D4" s="324" t="s">
        <v>50</v>
      </c>
      <c r="E4" s="323"/>
      <c r="F4" s="153" t="s">
        <v>104</v>
      </c>
      <c r="G4" s="253" t="s">
        <v>159</v>
      </c>
    </row>
    <row r="5" spans="1:7" ht="14.25" customHeight="1">
      <c r="A5" s="327" t="s">
        <v>195</v>
      </c>
      <c r="B5" s="328"/>
      <c r="C5" s="328"/>
      <c r="D5" s="328"/>
      <c r="E5" s="328"/>
      <c r="F5" s="328"/>
      <c r="G5" s="329"/>
    </row>
    <row r="6" spans="1:7" ht="14.25" customHeight="1">
      <c r="A6" s="154"/>
      <c r="B6" s="155" t="s">
        <v>105</v>
      </c>
      <c r="C6" s="156"/>
      <c r="D6" s="157"/>
      <c r="E6" s="158"/>
      <c r="F6" s="159"/>
      <c r="G6" s="160"/>
    </row>
    <row r="7" spans="1:7" ht="14.25" customHeight="1">
      <c r="A7" s="330"/>
      <c r="B7" s="155" t="s">
        <v>106</v>
      </c>
      <c r="C7" s="161"/>
      <c r="D7" s="157"/>
      <c r="E7" s="162"/>
      <c r="F7" s="159"/>
      <c r="G7" s="160"/>
    </row>
    <row r="8" spans="1:7" ht="14.25" customHeight="1">
      <c r="A8" s="263"/>
      <c r="B8" s="155" t="s">
        <v>107</v>
      </c>
      <c r="C8" s="161"/>
      <c r="D8" s="157"/>
      <c r="E8" s="162"/>
      <c r="F8" s="159"/>
      <c r="G8" s="160"/>
    </row>
    <row r="9" spans="1:7" ht="14.25" customHeight="1">
      <c r="A9" s="263"/>
      <c r="B9" s="155" t="s">
        <v>108</v>
      </c>
      <c r="C9" s="161"/>
      <c r="D9" s="157"/>
      <c r="E9" s="162"/>
      <c r="F9" s="159"/>
      <c r="G9" s="160"/>
    </row>
    <row r="10" spans="1:7" ht="14.25" customHeight="1" thickBot="1">
      <c r="A10" s="263"/>
      <c r="B10" s="155"/>
      <c r="C10" s="183"/>
      <c r="D10" s="237"/>
      <c r="E10" s="185"/>
      <c r="F10" s="186"/>
      <c r="G10" s="238"/>
    </row>
    <row r="11" spans="1:7" ht="14.25" customHeight="1" thickBot="1" thickTop="1">
      <c r="A11" s="264"/>
      <c r="B11" s="170" t="s">
        <v>109</v>
      </c>
      <c r="C11" s="209"/>
      <c r="D11" s="210"/>
      <c r="E11" s="239"/>
      <c r="F11" s="212">
        <f>SUM(F6:F10)</f>
        <v>0</v>
      </c>
      <c r="G11" s="213"/>
    </row>
    <row r="12" spans="1:7" ht="14.25" customHeight="1">
      <c r="A12" s="378" t="s">
        <v>190</v>
      </c>
      <c r="B12" s="176"/>
      <c r="C12" s="177"/>
      <c r="D12" s="178"/>
      <c r="E12" s="179"/>
      <c r="F12" s="180"/>
      <c r="G12" s="181"/>
    </row>
    <row r="13" spans="1:7" ht="14.25" customHeight="1">
      <c r="A13" s="232"/>
      <c r="B13" s="155" t="s">
        <v>110</v>
      </c>
      <c r="C13" s="161"/>
      <c r="D13" s="163"/>
      <c r="E13" s="162"/>
      <c r="F13" s="159"/>
      <c r="G13" s="164"/>
    </row>
    <row r="14" spans="1:7" ht="14.25" customHeight="1">
      <c r="A14" s="232"/>
      <c r="B14" s="155" t="s">
        <v>117</v>
      </c>
      <c r="C14" s="161"/>
      <c r="D14" s="163"/>
      <c r="E14" s="162"/>
      <c r="F14" s="159"/>
      <c r="G14" s="164"/>
    </row>
    <row r="15" spans="1:7" ht="14.25" customHeight="1">
      <c r="A15" s="232"/>
      <c r="B15" s="155" t="s">
        <v>189</v>
      </c>
      <c r="C15" s="161"/>
      <c r="D15" s="163"/>
      <c r="E15" s="162"/>
      <c r="F15" s="159"/>
      <c r="G15" s="164"/>
    </row>
    <row r="16" spans="1:7" ht="14.25" customHeight="1">
      <c r="A16" s="232"/>
      <c r="B16" s="155" t="s">
        <v>118</v>
      </c>
      <c r="C16" s="161"/>
      <c r="D16" s="163"/>
      <c r="E16" s="162"/>
      <c r="F16" s="159"/>
      <c r="G16" s="164"/>
    </row>
    <row r="17" spans="1:7" ht="14.25" customHeight="1">
      <c r="A17" s="232"/>
      <c r="B17" s="182" t="s">
        <v>111</v>
      </c>
      <c r="C17" s="183"/>
      <c r="D17" s="184"/>
      <c r="E17" s="185"/>
      <c r="F17" s="186"/>
      <c r="G17" s="187"/>
    </row>
    <row r="18" spans="1:7" ht="14.25" customHeight="1" thickBot="1">
      <c r="A18" s="232"/>
      <c r="B18" s="188"/>
      <c r="C18" s="165"/>
      <c r="D18" s="166"/>
      <c r="E18" s="167"/>
      <c r="F18" s="168"/>
      <c r="G18" s="169"/>
    </row>
    <row r="19" spans="1:7" ht="14.25" customHeight="1" thickBot="1" thickTop="1">
      <c r="A19" s="233"/>
      <c r="B19" s="189" t="s">
        <v>109</v>
      </c>
      <c r="C19" s="171"/>
      <c r="D19" s="172"/>
      <c r="E19" s="173"/>
      <c r="F19" s="174">
        <f>SUM(F12:F18)</f>
        <v>0</v>
      </c>
      <c r="G19" s="175"/>
    </row>
    <row r="20" spans="1:7" ht="14.25" customHeight="1">
      <c r="A20" s="379" t="s">
        <v>191</v>
      </c>
      <c r="B20" s="155"/>
      <c r="C20" s="190"/>
      <c r="D20" s="191"/>
      <c r="E20" s="192"/>
      <c r="F20" s="159"/>
      <c r="G20" s="193"/>
    </row>
    <row r="21" spans="1:7" ht="14.25" customHeight="1">
      <c r="A21" s="234"/>
      <c r="B21" s="194"/>
      <c r="C21" s="156"/>
      <c r="D21" s="191"/>
      <c r="E21" s="195"/>
      <c r="F21" s="159"/>
      <c r="G21" s="164"/>
    </row>
    <row r="22" spans="1:7" ht="14.25" customHeight="1">
      <c r="A22" s="234"/>
      <c r="B22" s="196"/>
      <c r="C22" s="197"/>
      <c r="D22" s="198"/>
      <c r="E22" s="199"/>
      <c r="F22" s="200"/>
      <c r="G22" s="201"/>
    </row>
    <row r="23" spans="1:7" ht="14.25" customHeight="1" thickBot="1">
      <c r="A23" s="234"/>
      <c r="B23" s="202"/>
      <c r="C23" s="203"/>
      <c r="D23" s="204"/>
      <c r="E23" s="205"/>
      <c r="F23" s="206"/>
      <c r="G23" s="207"/>
    </row>
    <row r="24" spans="1:7" ht="14.25" customHeight="1" thickBot="1" thickTop="1">
      <c r="A24" s="233"/>
      <c r="B24" s="208" t="s">
        <v>109</v>
      </c>
      <c r="C24" s="209"/>
      <c r="D24" s="210"/>
      <c r="E24" s="211"/>
      <c r="F24" s="212">
        <f>SUM(F20:F23)</f>
        <v>0</v>
      </c>
      <c r="G24" s="213"/>
    </row>
    <row r="25" spans="1:7" ht="14.25" customHeight="1">
      <c r="A25" s="379" t="s">
        <v>192</v>
      </c>
      <c r="B25" s="155"/>
      <c r="C25" s="190"/>
      <c r="D25" s="191"/>
      <c r="E25" s="192"/>
      <c r="F25" s="159"/>
      <c r="G25" s="193"/>
    </row>
    <row r="26" spans="1:7" ht="14.25" customHeight="1">
      <c r="A26" s="234"/>
      <c r="B26" s="194"/>
      <c r="C26" s="156"/>
      <c r="D26" s="191"/>
      <c r="E26" s="195"/>
      <c r="F26" s="159"/>
      <c r="G26" s="164"/>
    </row>
    <row r="27" spans="1:7" ht="14.25" customHeight="1">
      <c r="A27" s="234"/>
      <c r="B27" s="196"/>
      <c r="C27" s="197"/>
      <c r="D27" s="198"/>
      <c r="E27" s="199"/>
      <c r="F27" s="200"/>
      <c r="G27" s="201"/>
    </row>
    <row r="28" spans="1:7" ht="14.25" customHeight="1" thickBot="1">
      <c r="A28" s="234"/>
      <c r="B28" s="202"/>
      <c r="C28" s="203"/>
      <c r="D28" s="204"/>
      <c r="E28" s="205"/>
      <c r="F28" s="206"/>
      <c r="G28" s="207"/>
    </row>
    <row r="29" spans="1:7" ht="14.25" customHeight="1" thickBot="1" thickTop="1">
      <c r="A29" s="233"/>
      <c r="B29" s="208" t="s">
        <v>109</v>
      </c>
      <c r="C29" s="209"/>
      <c r="D29" s="210"/>
      <c r="E29" s="211"/>
      <c r="F29" s="212">
        <f>SUM(F25:F28)</f>
        <v>0</v>
      </c>
      <c r="G29" s="213"/>
    </row>
    <row r="30" spans="1:7" ht="14.25" customHeight="1" thickBot="1">
      <c r="A30" s="325" t="s">
        <v>112</v>
      </c>
      <c r="B30" s="326"/>
      <c r="C30" s="326"/>
      <c r="D30" s="326"/>
      <c r="E30" s="326"/>
      <c r="F30" s="240">
        <f>F11+F19+F24</f>
        <v>0</v>
      </c>
      <c r="G30" s="101"/>
    </row>
    <row r="31" spans="5:6" ht="12.75" thickBot="1">
      <c r="E31" s="235" t="s">
        <v>119</v>
      </c>
      <c r="F31" s="236">
        <f>ROUNDDOWN(F30,-3)</f>
        <v>0</v>
      </c>
    </row>
    <row r="33" spans="2:7" ht="12">
      <c r="B33" s="6"/>
      <c r="C33" s="6"/>
      <c r="D33" s="6"/>
      <c r="E33" s="35"/>
      <c r="F33" s="8"/>
      <c r="G33" s="6"/>
    </row>
    <row r="34" spans="3:6" ht="12">
      <c r="C34" s="252"/>
      <c r="F34" s="251"/>
    </row>
  </sheetData>
  <sheetProtection/>
  <mergeCells count="7">
    <mergeCell ref="A4:B4"/>
    <mergeCell ref="D4:E4"/>
    <mergeCell ref="A30:E30"/>
    <mergeCell ref="A5:G5"/>
    <mergeCell ref="A7:A11"/>
  </mergeCells>
  <printOptions/>
  <pageMargins left="1" right="1" top="1" bottom="1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SheetLayoutView="100" workbookViewId="0" topLeftCell="A6">
      <selection activeCell="A1" sqref="A1:G32"/>
    </sheetView>
  </sheetViews>
  <sheetFormatPr defaultColWidth="10.59765625" defaultRowHeight="20.25" customHeight="1"/>
  <cols>
    <col min="1" max="1" width="13.8984375" style="6" customWidth="1"/>
    <col min="2" max="2" width="13.3984375" style="6" customWidth="1"/>
    <col min="3" max="3" width="6.59765625" style="6" customWidth="1"/>
    <col min="4" max="4" width="13.69921875" style="6" customWidth="1"/>
    <col min="5" max="5" width="9.3984375" style="6" customWidth="1"/>
    <col min="6" max="6" width="13.19921875" style="6" customWidth="1"/>
    <col min="7" max="7" width="10.19921875" style="6" bestFit="1" customWidth="1"/>
    <col min="8" max="8" width="4.59765625" style="6" customWidth="1"/>
    <col min="9" max="9" width="2.59765625" style="6" customWidth="1"/>
    <col min="10" max="10" width="4.59765625" style="6" customWidth="1"/>
    <col min="11" max="11" width="2.59765625" style="6" customWidth="1"/>
    <col min="12" max="12" width="4.59765625" style="6" customWidth="1"/>
    <col min="13" max="13" width="2.59765625" style="6" customWidth="1"/>
    <col min="14" max="14" width="3.8984375" style="6" customWidth="1"/>
    <col min="15" max="15" width="10.3984375" style="6" customWidth="1"/>
    <col min="16" max="16384" width="10.59765625" style="6" customWidth="1"/>
  </cols>
  <sheetData>
    <row r="1" spans="1:3" ht="20.25" customHeight="1">
      <c r="A1" s="6" t="s">
        <v>47</v>
      </c>
      <c r="B1" s="7">
        <f>F32</f>
        <v>0</v>
      </c>
      <c r="C1" s="6" t="s">
        <v>0</v>
      </c>
    </row>
    <row r="2" spans="1:7" ht="20.25" customHeight="1" thickBot="1">
      <c r="A2" s="6" t="s">
        <v>152</v>
      </c>
      <c r="G2" s="16"/>
    </row>
    <row r="3" spans="1:7" ht="20.25" customHeight="1">
      <c r="A3" s="262" t="s">
        <v>169</v>
      </c>
      <c r="B3" s="265" t="s">
        <v>17</v>
      </c>
      <c r="C3" s="273" t="s">
        <v>43</v>
      </c>
      <c r="D3" s="273" t="s">
        <v>42</v>
      </c>
      <c r="E3" s="342" t="s">
        <v>155</v>
      </c>
      <c r="F3" s="283"/>
      <c r="G3" s="143" t="s">
        <v>156</v>
      </c>
    </row>
    <row r="4" spans="1:7" ht="20.25" customHeight="1">
      <c r="A4" s="333"/>
      <c r="B4" s="338"/>
      <c r="C4" s="338"/>
      <c r="D4" s="338"/>
      <c r="E4" s="340" t="s">
        <v>44</v>
      </c>
      <c r="F4" s="343" t="s">
        <v>45</v>
      </c>
      <c r="G4" s="331" t="s">
        <v>162</v>
      </c>
    </row>
    <row r="5" spans="1:7" ht="20.25" customHeight="1" thickBot="1">
      <c r="A5" s="334"/>
      <c r="B5" s="339"/>
      <c r="C5" s="339"/>
      <c r="D5" s="339"/>
      <c r="E5" s="341"/>
      <c r="F5" s="344"/>
      <c r="G5" s="332"/>
    </row>
    <row r="6" spans="1:7" ht="20.25" customHeight="1">
      <c r="A6" s="12"/>
      <c r="B6" s="13" t="s">
        <v>13</v>
      </c>
      <c r="C6" s="14"/>
      <c r="D6" s="14"/>
      <c r="E6" s="83"/>
      <c r="F6" s="123"/>
      <c r="G6" s="144"/>
    </row>
    <row r="7" spans="1:7" ht="20.25" customHeight="1">
      <c r="A7" s="12"/>
      <c r="B7" s="99" t="s">
        <v>160</v>
      </c>
      <c r="C7" s="13"/>
      <c r="D7" s="13"/>
      <c r="E7" s="30"/>
      <c r="F7" s="33"/>
      <c r="G7" s="12"/>
    </row>
    <row r="8" spans="1:7" ht="20.25" customHeight="1">
      <c r="A8" s="12"/>
      <c r="B8" s="99"/>
      <c r="C8" s="13"/>
      <c r="D8" s="13"/>
      <c r="E8" s="30"/>
      <c r="F8" s="33"/>
      <c r="G8" s="12"/>
    </row>
    <row r="9" spans="1:7" ht="20.25" customHeight="1">
      <c r="A9" s="12"/>
      <c r="B9" s="99"/>
      <c r="C9" s="13"/>
      <c r="D9" s="13"/>
      <c r="E9" s="30"/>
      <c r="F9" s="33"/>
      <c r="G9" s="12"/>
    </row>
    <row r="10" spans="1:7" ht="20.25" customHeight="1">
      <c r="A10" s="12"/>
      <c r="B10" s="13"/>
      <c r="C10" s="13"/>
      <c r="D10" s="13"/>
      <c r="E10" s="30"/>
      <c r="F10" s="33"/>
      <c r="G10" s="12"/>
    </row>
    <row r="11" spans="1:7" ht="20.25" customHeight="1">
      <c r="A11" s="12"/>
      <c r="B11" s="13"/>
      <c r="C11" s="13"/>
      <c r="D11" s="13"/>
      <c r="E11" s="30"/>
      <c r="F11" s="33"/>
      <c r="G11" s="12"/>
    </row>
    <row r="12" spans="1:7" ht="20.25" customHeight="1">
      <c r="A12" s="12"/>
      <c r="B12" s="13"/>
      <c r="C12" s="13"/>
      <c r="D12" s="13"/>
      <c r="E12" s="30"/>
      <c r="F12" s="33"/>
      <c r="G12" s="12"/>
    </row>
    <row r="13" spans="1:7" ht="20.25" customHeight="1">
      <c r="A13" s="12"/>
      <c r="B13" s="13"/>
      <c r="C13" s="13"/>
      <c r="D13" s="13"/>
      <c r="E13" s="30"/>
      <c r="F13" s="33"/>
      <c r="G13" s="12"/>
    </row>
    <row r="14" spans="1:7" ht="20.25" customHeight="1" thickBot="1">
      <c r="A14" s="86"/>
      <c r="B14" s="87"/>
      <c r="C14" s="87"/>
      <c r="D14" s="87"/>
      <c r="E14" s="88"/>
      <c r="F14" s="130"/>
      <c r="G14" s="86"/>
    </row>
    <row r="15" spans="1:7" ht="20.25" customHeight="1" thickBot="1" thickTop="1">
      <c r="A15" s="59" t="s">
        <v>14</v>
      </c>
      <c r="B15" s="60"/>
      <c r="C15" s="60"/>
      <c r="D15" s="60"/>
      <c r="E15" s="106">
        <f>SUM(E6:E14)</f>
        <v>0</v>
      </c>
      <c r="F15" s="110">
        <f>SUM(F6:F14)</f>
        <v>0</v>
      </c>
      <c r="G15" s="145"/>
    </row>
    <row r="16" spans="1:9" ht="20.25" customHeight="1">
      <c r="A16" s="90"/>
      <c r="B16" s="90"/>
      <c r="C16" s="90"/>
      <c r="D16" s="90"/>
      <c r="E16" s="8"/>
      <c r="F16" s="8"/>
      <c r="G16" s="8"/>
      <c r="H16" s="8"/>
      <c r="I16" s="8"/>
    </row>
    <row r="17" spans="1:10" ht="20.25" customHeight="1" thickBot="1">
      <c r="A17" s="8" t="s">
        <v>153</v>
      </c>
      <c r="B17" s="8"/>
      <c r="C17" s="8"/>
      <c r="D17" s="8"/>
      <c r="E17" s="8"/>
      <c r="F17" s="8"/>
      <c r="G17" s="8"/>
      <c r="H17" s="8"/>
      <c r="I17" s="8"/>
      <c r="J17" s="8"/>
    </row>
    <row r="18" spans="1:7" ht="20.25" customHeight="1">
      <c r="A18" s="335" t="s">
        <v>169</v>
      </c>
      <c r="B18" s="265" t="s">
        <v>72</v>
      </c>
      <c r="C18" s="273" t="s">
        <v>43</v>
      </c>
      <c r="D18" s="273" t="s">
        <v>42</v>
      </c>
      <c r="E18" s="342" t="s">
        <v>154</v>
      </c>
      <c r="F18" s="282"/>
      <c r="G18" s="143" t="s">
        <v>157</v>
      </c>
    </row>
    <row r="19" spans="1:7" ht="20.25" customHeight="1">
      <c r="A19" s="336"/>
      <c r="B19" s="338"/>
      <c r="C19" s="338"/>
      <c r="D19" s="338"/>
      <c r="E19" s="340" t="s">
        <v>46</v>
      </c>
      <c r="F19" s="345" t="s">
        <v>45</v>
      </c>
      <c r="G19" s="331" t="s">
        <v>162</v>
      </c>
    </row>
    <row r="20" spans="1:7" ht="20.25" customHeight="1" thickBot="1">
      <c r="A20" s="337"/>
      <c r="B20" s="339"/>
      <c r="C20" s="339"/>
      <c r="D20" s="339"/>
      <c r="E20" s="339"/>
      <c r="F20" s="346"/>
      <c r="G20" s="332"/>
    </row>
    <row r="21" spans="1:7" ht="20.25" customHeight="1">
      <c r="A21" s="91"/>
      <c r="B21" s="98" t="s">
        <v>73</v>
      </c>
      <c r="C21" s="14"/>
      <c r="D21" s="14"/>
      <c r="E21" s="83"/>
      <c r="F21" s="15"/>
      <c r="G21" s="144"/>
    </row>
    <row r="22" spans="1:7" ht="20.25" customHeight="1">
      <c r="A22" s="146"/>
      <c r="B22" s="99" t="s">
        <v>160</v>
      </c>
      <c r="C22" s="13"/>
      <c r="D22" s="13"/>
      <c r="E22" s="30"/>
      <c r="F22" s="16"/>
      <c r="G22" s="12"/>
    </row>
    <row r="23" spans="1:7" ht="20.25" customHeight="1">
      <c r="A23" s="147"/>
      <c r="B23" s="99"/>
      <c r="C23" s="13"/>
      <c r="D23" s="13"/>
      <c r="E23" s="30"/>
      <c r="F23" s="16"/>
      <c r="G23" s="12"/>
    </row>
    <row r="24" spans="1:7" ht="20.25" customHeight="1">
      <c r="A24" s="147"/>
      <c r="B24" s="99"/>
      <c r="C24" s="13"/>
      <c r="D24" s="13"/>
      <c r="E24" s="30"/>
      <c r="F24" s="16"/>
      <c r="G24" s="12"/>
    </row>
    <row r="25" spans="1:7" ht="20.25" customHeight="1">
      <c r="A25" s="147"/>
      <c r="B25" s="99"/>
      <c r="C25" s="13"/>
      <c r="D25" s="13"/>
      <c r="E25" s="30"/>
      <c r="F25" s="16"/>
      <c r="G25" s="12"/>
    </row>
    <row r="26" spans="1:7" ht="20.25" customHeight="1">
      <c r="A26" s="147"/>
      <c r="B26" s="99"/>
      <c r="C26" s="13"/>
      <c r="D26" s="13"/>
      <c r="E26" s="30"/>
      <c r="F26" s="16"/>
      <c r="G26" s="12"/>
    </row>
    <row r="27" spans="1:7" ht="20.25" customHeight="1" thickBot="1">
      <c r="A27" s="148"/>
      <c r="B27" s="100"/>
      <c r="C27" s="87"/>
      <c r="D27" s="87"/>
      <c r="E27" s="88"/>
      <c r="F27" s="89"/>
      <c r="G27" s="86"/>
    </row>
    <row r="28" spans="1:7" ht="20.25" customHeight="1" thickBot="1" thickTop="1">
      <c r="A28" s="59" t="s">
        <v>15</v>
      </c>
      <c r="B28" s="60"/>
      <c r="C28" s="60"/>
      <c r="D28" s="60"/>
      <c r="E28" s="106">
        <f>SUM(E21:E27)</f>
        <v>0</v>
      </c>
      <c r="F28" s="18">
        <f>SUM(F21:F27)</f>
        <v>0</v>
      </c>
      <c r="G28" s="145"/>
    </row>
    <row r="29" ht="20.25" customHeight="1" thickBot="1">
      <c r="O29" s="8"/>
    </row>
    <row r="30" spans="1:15" ht="28.5" customHeight="1" thickBot="1">
      <c r="A30" s="6" t="s">
        <v>16</v>
      </c>
      <c r="E30" s="92" t="s">
        <v>48</v>
      </c>
      <c r="F30" s="44" t="s">
        <v>99</v>
      </c>
      <c r="O30" s="8"/>
    </row>
    <row r="31" spans="3:6" ht="20.25" customHeight="1">
      <c r="C31" s="91"/>
      <c r="D31" s="93" t="s">
        <v>41</v>
      </c>
      <c r="E31" s="38">
        <f>E15+E28</f>
        <v>0</v>
      </c>
      <c r="F31" s="94">
        <f>F15+F28</f>
        <v>0</v>
      </c>
    </row>
    <row r="32" spans="3:6" ht="20.25" customHeight="1" thickBot="1">
      <c r="C32" s="95"/>
      <c r="D32" s="96" t="s">
        <v>27</v>
      </c>
      <c r="E32" s="254"/>
      <c r="F32" s="97">
        <f>ROUNDDOWN(F31,-3)</f>
        <v>0</v>
      </c>
    </row>
  </sheetData>
  <sheetProtection/>
  <mergeCells count="16">
    <mergeCell ref="C3:C5"/>
    <mergeCell ref="D3:D5"/>
    <mergeCell ref="E3:F3"/>
    <mergeCell ref="E18:F18"/>
    <mergeCell ref="F4:F5"/>
    <mergeCell ref="F19:F20"/>
    <mergeCell ref="G4:G5"/>
    <mergeCell ref="G19:G20"/>
    <mergeCell ref="A3:A5"/>
    <mergeCell ref="A18:A20"/>
    <mergeCell ref="B18:B20"/>
    <mergeCell ref="D18:D20"/>
    <mergeCell ref="C18:C20"/>
    <mergeCell ref="E4:E5"/>
    <mergeCell ref="E19:E20"/>
    <mergeCell ref="B3:B5"/>
  </mergeCells>
  <printOptions/>
  <pageMargins left="1" right="1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JICA</cp:lastModifiedBy>
  <cp:lastPrinted>2017-05-31T02:32:17Z</cp:lastPrinted>
  <dcterms:created xsi:type="dcterms:W3CDTF">2000-08-14T10:04:23Z</dcterms:created>
  <dcterms:modified xsi:type="dcterms:W3CDTF">2017-05-31T02:32:26Z</dcterms:modified>
  <cp:category/>
  <cp:version/>
  <cp:contentType/>
  <cp:contentStatus/>
</cp:coreProperties>
</file>