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ica365-my.sharepoint.com/personal/onedrive-opesupportdept_jica_go_jp/Documents/330_調達・派遣業務部/2_部内全員/320_契約第三課/【00】案件フォルダ（選定方式別）/【04】企画競争/23a/23aXXXXX_ガバ部_ソーシャルスタートアップラボ/02.意見招請 ★/04.実施方針決裁 ★/02掲載依頼/"/>
    </mc:Choice>
  </mc:AlternateContent>
  <xr:revisionPtr revIDLastSave="1036" documentId="13_ncr:1_{805C26CA-D678-4E05-8298-1B7229733F8C}" xr6:coauthVersionLast="47" xr6:coauthVersionMax="47" xr10:uidLastSave="{CDCF603F-5B6E-47A7-8B4E-E8EB117A8A49}"/>
  <bookViews>
    <workbookView xWindow="820" yWindow="-110" windowWidth="18490" windowHeight="11020" xr2:uid="{00000000-000D-0000-FFFF-FFFF00000000}"/>
  </bookViews>
  <sheets>
    <sheet name="作成様式（クリーン）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3" l="1"/>
  <c r="G30" i="3"/>
  <c r="G29" i="3"/>
  <c r="G22" i="3"/>
  <c r="G21" i="3"/>
  <c r="G20" i="3"/>
  <c r="G19" i="3"/>
  <c r="G24" i="3" l="1"/>
  <c r="G33" i="3"/>
  <c r="G36" i="3" l="1"/>
  <c r="G39" i="3" s="1"/>
  <c r="G42" i="3" s="1"/>
</calcChain>
</file>

<file path=xl/sharedStrings.xml><?xml version="1.0" encoding="utf-8"?>
<sst xmlns="http://schemas.openxmlformats.org/spreadsheetml/2006/main" count="61" uniqueCount="43">
  <si>
    <t>参考見積額 積算様式</t>
    <rPh sb="0" eb="2">
      <t>サンコウ</t>
    </rPh>
    <rPh sb="2" eb="4">
      <t>ミツモリ</t>
    </rPh>
    <rPh sb="4" eb="5">
      <t>ガク</t>
    </rPh>
    <rPh sb="6" eb="8">
      <t>セキサン</t>
    </rPh>
    <rPh sb="8" eb="10">
      <t>ヨウシキ</t>
    </rPh>
    <phoneticPr fontId="1"/>
  </si>
  <si>
    <t>作成日：</t>
    <rPh sb="0" eb="3">
      <t>サクセイビ</t>
    </rPh>
    <phoneticPr fontId="1"/>
  </si>
  <si>
    <t>※オレンジ色のセルのみ</t>
    <rPh sb="5" eb="6">
      <t>イロ</t>
    </rPh>
    <phoneticPr fontId="1"/>
  </si>
  <si>
    <t>　入力ください</t>
    <rPh sb="1" eb="3">
      <t>ニュウリョク</t>
    </rPh>
    <phoneticPr fontId="1"/>
  </si>
  <si>
    <t>企業/団体/組織名称：</t>
    <rPh sb="0" eb="2">
      <t>キギョウ</t>
    </rPh>
    <rPh sb="3" eb="5">
      <t>ダンタイ</t>
    </rPh>
    <rPh sb="6" eb="8">
      <t>ソシキ</t>
    </rPh>
    <rPh sb="8" eb="10">
      <t>メイショウ</t>
    </rPh>
    <phoneticPr fontId="1"/>
  </si>
  <si>
    <t>代表者</t>
    <rPh sb="0" eb="3">
      <t>ダイヒョウシャ</t>
    </rPh>
    <phoneticPr fontId="1"/>
  </si>
  <si>
    <t>役職・氏名：</t>
    <phoneticPr fontId="1"/>
  </si>
  <si>
    <t>担当者</t>
    <rPh sb="0" eb="3">
      <t>タントウシャ</t>
    </rPh>
    <phoneticPr fontId="1"/>
  </si>
  <si>
    <t>所属先：</t>
    <rPh sb="0" eb="3">
      <t>ショゾクサキ</t>
    </rPh>
    <phoneticPr fontId="1"/>
  </si>
  <si>
    <t>氏名：</t>
    <phoneticPr fontId="1"/>
  </si>
  <si>
    <t>◆</t>
    <phoneticPr fontId="1"/>
  </si>
  <si>
    <t>調達管理番号：</t>
    <rPh sb="0" eb="6">
      <t>チョウタツカンリバンゴウ</t>
    </rPh>
    <phoneticPr fontId="1"/>
  </si>
  <si>
    <t>*****</t>
    <phoneticPr fontId="1"/>
  </si>
  <si>
    <t>案件名：</t>
    <rPh sb="0" eb="3">
      <t>アンケンメイ</t>
    </rPh>
    <phoneticPr fontId="1"/>
  </si>
  <si>
    <t>ソーシャル・スタートアップ・ラボ設立にかかる調査業務</t>
    <rPh sb="25" eb="26">
      <t>ム</t>
    </rPh>
    <phoneticPr fontId="1"/>
  </si>
  <si>
    <t>Ⅰ．業務の対価（報酬）</t>
    <rPh sb="2" eb="4">
      <t>ギョウム</t>
    </rPh>
    <rPh sb="5" eb="7">
      <t>タイカ</t>
    </rPh>
    <rPh sb="8" eb="10">
      <t>ホウシュウ</t>
    </rPh>
    <phoneticPr fontId="1"/>
  </si>
  <si>
    <t>通貨：円</t>
    <rPh sb="0" eb="2">
      <t>ツウカ</t>
    </rPh>
    <rPh sb="3" eb="4">
      <t>エン</t>
    </rPh>
    <phoneticPr fontId="1"/>
  </si>
  <si>
    <t>担当分野</t>
    <rPh sb="0" eb="4">
      <t>タントウブンヤ</t>
    </rPh>
    <phoneticPr fontId="1"/>
  </si>
  <si>
    <t>単価</t>
    <rPh sb="0" eb="2">
      <t>タンカ</t>
    </rPh>
    <phoneticPr fontId="1"/>
  </si>
  <si>
    <t>工数</t>
    <rPh sb="0" eb="2">
      <t>コウスウ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</si>
  <si>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</si>
  <si>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</si>
  <si>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</si>
  <si>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</si>
  <si>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総括</t>
    <rPh sb="0" eb="2">
      <t>ソウカツ</t>
    </rPh>
    <phoneticPr fontId="1"/>
  </si>
  <si>
    <t>人日</t>
  </si>
  <si>
    <t>ラボ構想の構築</t>
    <rPh sb="2" eb="4">
      <t>コウソウ</t>
    </rPh>
    <rPh sb="5" eb="7">
      <t>コウチク</t>
    </rPh>
    <phoneticPr fontId="1"/>
  </si>
  <si>
    <t>・講座カリキュラムの検討
・国内外パートナーとの
渉外担当</t>
    <rPh sb="1" eb="3">
      <t>コウザ</t>
    </rPh>
    <rPh sb="10" eb="12">
      <t>ケントウ</t>
    </rPh>
    <phoneticPr fontId="1"/>
  </si>
  <si>
    <t>コンサルタント</t>
    <phoneticPr fontId="1"/>
  </si>
  <si>
    <t>※報酬単価には管理的経費を含めて積算ください。</t>
    <phoneticPr fontId="1"/>
  </si>
  <si>
    <t>業務の対価（報酬）　合計</t>
    <rPh sb="0" eb="2">
      <t>ギョウム</t>
    </rPh>
    <rPh sb="3" eb="5">
      <t>タイカ</t>
    </rPh>
    <rPh sb="6" eb="8">
      <t>ホウシュウ</t>
    </rPh>
    <rPh sb="10" eb="12">
      <t>ゴウケイ</t>
    </rPh>
    <phoneticPr fontId="1"/>
  </si>
  <si>
    <t>円</t>
    <rPh sb="0" eb="1">
      <t>エン</t>
    </rPh>
    <phoneticPr fontId="1"/>
  </si>
  <si>
    <t>Ⅱ．直接経費</t>
    <rPh sb="2" eb="6">
      <t>チョクセツケイヒ</t>
    </rPh>
    <phoneticPr fontId="1"/>
  </si>
  <si>
    <t>費目</t>
    <rPh sb="0" eb="2">
      <t>ヒモク</t>
    </rPh>
    <phoneticPr fontId="1"/>
  </si>
  <si>
    <t>旅費（航空賃）</t>
    <rPh sb="0" eb="2">
      <t>リョヒ</t>
    </rPh>
    <rPh sb="3" eb="5">
      <t>コウクウ</t>
    </rPh>
    <rPh sb="5" eb="6">
      <t>チン</t>
    </rPh>
    <phoneticPr fontId="1"/>
  </si>
  <si>
    <t>***</t>
    <phoneticPr fontId="1"/>
  </si>
  <si>
    <t>定額計上</t>
    <rPh sb="0" eb="4">
      <t>テイガクケイジョウ</t>
    </rPh>
    <phoneticPr fontId="1"/>
  </si>
  <si>
    <t xml:space="preserve">国内業務費（本邦招へい費） </t>
    <rPh sb="0" eb="2">
      <t>コクナイ</t>
    </rPh>
    <rPh sb="2" eb="4">
      <t>ギョウム</t>
    </rPh>
    <rPh sb="4" eb="5">
      <t>ヒ</t>
    </rPh>
    <rPh sb="6" eb="8">
      <t>ホンポウ</t>
    </rPh>
    <rPh sb="8" eb="9">
      <t>ショウ</t>
    </rPh>
    <rPh sb="11" eb="12">
      <t>ヒ</t>
    </rPh>
    <phoneticPr fontId="1"/>
  </si>
  <si>
    <t xml:space="preserve">再委託費 </t>
    <phoneticPr fontId="1"/>
  </si>
  <si>
    <t>直接経費　合計</t>
    <rPh sb="0" eb="4">
      <t>チョクセツケイヒ</t>
    </rPh>
    <rPh sb="5" eb="7">
      <t>ゴウケイ</t>
    </rPh>
    <phoneticPr fontId="1"/>
  </si>
  <si>
    <t>Ⅲ．小計　（Ⅰ＋Ⅱ）</t>
    <rPh sb="2" eb="4">
      <t>ショウケイ</t>
    </rPh>
    <phoneticPr fontId="1"/>
  </si>
  <si>
    <t>Ⅳ．消費税　（Ⅲ×10%）</t>
    <rPh sb="2" eb="5">
      <t>ショウヒゼイ</t>
    </rPh>
    <phoneticPr fontId="1"/>
  </si>
  <si>
    <t>Ⅴ．見積金額　合計　（Ⅲ＋Ⅳ）</t>
    <rPh sb="2" eb="4">
      <t>ミツモリ</t>
    </rPh>
    <rPh sb="4" eb="6">
      <t>キンガク</t>
    </rPh>
    <rPh sb="7" eb="9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</si>
</sst>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rgb="FF0000FF"/>
      <name val="Meiryo UI"/>
      <family val="3"/>
      <charset val="128"/>
    </font>
    <font>
      <sz val="11"/>
      <color theme="1"/>
      <name val="游ゴシック"/>
      <family val="2"/>
      <scheme val="minor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10"/>
      <color rgb="FFC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6" fillId="3" borderId="0" xfId="0" applyFont="1" applyFill="1" applyAlignment="1">
      <alignment vertic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38" fontId="4" fillId="0" borderId="2" xfId="1" applyFont="1" applyBorder="1" applyAlignment="1"/>
    <xf numFmtId="38" fontId="4" fillId="0" borderId="2" xfId="1" applyFont="1" applyBorder="1" applyAlignment="1">
      <alignment horizontal="right"/>
    </xf>
    <xf numFmtId="38" fontId="5" fillId="0" borderId="4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3" xfId="1" applyFont="1" applyBorder="1" applyAlignme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5" fillId="0" borderId="4" xfId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38" fontId="2" fillId="2" borderId="1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38" fontId="5" fillId="2" borderId="5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B074A-15B4-4295-B701-4A9A31CA457B}">
  <sheetPr>
    <tabColor rgb="FF0000FF"/>
  </sheetPr>
  <dimension ref="A1:H43"/>
  <sheetViews>
    <sheetView showGridLines="0" tabSelected="1" view="pageBreakPreview" zoomScaleNormal="55" zoomScaleSheetLayoutView="100" workbookViewId="0">
      <selection activeCell="G3" sqref="G3:H3"/>
    </sheetView>
  </sheetViews>
  <sheetFormatPr defaultColWidth="8.625" defaultRowHeight="17.45" customHeight="1"/>
  <cols>
    <col min="1" max="1" width="1.875" style="3" customWidth="1"/>
    <col min="2" max="2" width="3.625" style="3" customWidth="1"/>
    <col min="3" max="3" width="18.375" style="3" customWidth="1"/>
    <col min="4" max="4" width="11" style="3" customWidth="1"/>
    <col min="5" max="5" width="7.375" style="3" bestFit="1" customWidth="1"/>
    <col min="6" max="6" width="5" style="3" customWidth="1"/>
    <col min="7" max="8" width="20.875" style="3" customWidth="1"/>
    <col min="9" max="9" width="4.125" style="3" customWidth="1"/>
    <col min="10" max="16384" width="8.625" style="3"/>
  </cols>
  <sheetData>
    <row r="1" spans="1:8" ht="24.9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5">
      <c r="A2" s="14"/>
      <c r="B2" s="14"/>
      <c r="C2" s="14"/>
      <c r="D2" s="14"/>
      <c r="E2" s="14"/>
      <c r="F2" s="14"/>
      <c r="G2" s="14"/>
      <c r="H2" s="14"/>
    </row>
    <row r="3" spans="1:8" ht="17.45" customHeight="1">
      <c r="A3" s="14"/>
      <c r="B3" s="14"/>
      <c r="C3" s="31"/>
      <c r="D3" s="14"/>
      <c r="E3" s="14"/>
      <c r="F3" s="10" t="s">
        <v>1</v>
      </c>
      <c r="G3" s="36"/>
      <c r="H3" s="36"/>
    </row>
    <row r="4" spans="1:8" ht="15">
      <c r="A4" s="13"/>
      <c r="B4" s="13"/>
      <c r="C4" s="32" t="s">
        <v>2</v>
      </c>
      <c r="D4" s="13"/>
      <c r="E4" s="13"/>
      <c r="F4" s="13"/>
      <c r="G4" s="13"/>
      <c r="H4" s="13"/>
    </row>
    <row r="5" spans="1:8" ht="17.45" customHeight="1">
      <c r="A5" s="13"/>
      <c r="B5" s="13"/>
      <c r="C5" s="32" t="s">
        <v>3</v>
      </c>
      <c r="D5" s="13"/>
      <c r="E5" s="13"/>
      <c r="F5" s="10" t="s">
        <v>4</v>
      </c>
      <c r="G5" s="36"/>
      <c r="H5" s="36"/>
    </row>
    <row r="6" spans="1:8" ht="15">
      <c r="A6" s="13"/>
      <c r="B6" s="13"/>
      <c r="C6" s="13"/>
      <c r="D6" s="13"/>
      <c r="E6" s="13"/>
      <c r="F6" s="10"/>
      <c r="G6" s="13"/>
      <c r="H6" s="13"/>
    </row>
    <row r="7" spans="1:8" ht="17.45" customHeight="1">
      <c r="A7" s="13"/>
      <c r="B7" s="13"/>
      <c r="C7" s="13"/>
      <c r="D7" s="10" t="s">
        <v>5</v>
      </c>
      <c r="E7" s="13"/>
      <c r="F7" s="10" t="s">
        <v>6</v>
      </c>
      <c r="G7" s="36"/>
      <c r="H7" s="36"/>
    </row>
    <row r="8" spans="1:8" ht="15">
      <c r="A8" s="13"/>
      <c r="B8" s="13"/>
      <c r="C8" s="13"/>
      <c r="D8" s="12"/>
      <c r="E8" s="13"/>
      <c r="F8" s="10"/>
      <c r="G8" s="13"/>
      <c r="H8" s="13"/>
    </row>
    <row r="9" spans="1:8" ht="17.45" customHeight="1">
      <c r="A9" s="13"/>
      <c r="B9" s="13"/>
      <c r="C9" s="13"/>
      <c r="D9" s="10" t="s">
        <v>7</v>
      </c>
      <c r="E9" s="13"/>
      <c r="F9" s="10" t="s">
        <v>8</v>
      </c>
      <c r="G9" s="36"/>
      <c r="H9" s="36"/>
    </row>
    <row r="10" spans="1:8" ht="17.45" customHeight="1">
      <c r="A10" s="13"/>
      <c r="B10" s="13"/>
      <c r="C10" s="13"/>
      <c r="D10" s="12"/>
      <c r="E10" s="13"/>
      <c r="F10" s="10" t="s">
        <v>9</v>
      </c>
      <c r="G10" s="36"/>
      <c r="H10" s="36"/>
    </row>
    <row r="11" spans="1:8" ht="13.5"/>
    <row r="12" spans="1:8" ht="17.45" customHeight="1">
      <c r="B12" s="3" t="s">
        <v>10</v>
      </c>
      <c r="C12" s="3" t="s">
        <v>11</v>
      </c>
      <c r="D12" s="38" t="s">
        <v>12</v>
      </c>
      <c r="E12" s="38"/>
      <c r="F12" s="38"/>
      <c r="G12" s="38"/>
      <c r="H12" s="38"/>
    </row>
    <row r="13" spans="1:8" ht="36" customHeight="1">
      <c r="B13" s="3" t="s">
        <v>10</v>
      </c>
      <c r="C13" s="3" t="s">
        <v>13</v>
      </c>
      <c r="D13" s="38" t="s">
        <v>14</v>
      </c>
      <c r="E13" s="38"/>
      <c r="F13" s="38"/>
      <c r="G13" s="38"/>
      <c r="H13" s="38"/>
    </row>
    <row r="14" spans="1:8" ht="13.5"/>
    <row r="15" spans="1:8" ht="17.45" customHeight="1">
      <c r="A15" s="1" t="s">
        <v>15</v>
      </c>
      <c r="B15" s="5"/>
      <c r="C15" s="5"/>
      <c r="D15" s="6"/>
      <c r="E15" s="5"/>
      <c r="F15" s="5"/>
      <c r="G15" s="7"/>
      <c r="H15" s="7"/>
    </row>
    <row r="16" spans="1:8" ht="17.45" customHeight="1">
      <c r="B16" s="8"/>
      <c r="G16" s="10" t="s">
        <v>16</v>
      </c>
      <c r="H16" s="10"/>
    </row>
    <row r="17" spans="1:8" ht="17.45" customHeight="1">
      <c r="C17" s="39" t="s">
        <v>17</v>
      </c>
      <c r="D17" s="39" t="s">
        <v>18</v>
      </c>
      <c r="E17" s="39" t="s">
        <v>19</v>
      </c>
      <c r="F17" s="39"/>
      <c r="G17" s="40" t="s">
        <v>20</v>
      </c>
      <c r="H17" s="41" t="s">
        <v>21</v>
      </c>
    </row>
    <row r="18" spans="1:8" ht="17.45" customHeight="1">
      <c r="C18" s="39"/>
      <c r="D18" s="39"/>
      <c r="E18" s="19" t="s">
        <v>22</v>
      </c>
      <c r="F18" s="19" t="s">
        <v>23</v>
      </c>
      <c r="G18" s="40"/>
      <c r="H18" s="41"/>
    </row>
    <row r="19" spans="1:8" ht="17.45" customHeight="1">
      <c r="C19" s="23" t="s">
        <v>24</v>
      </c>
      <c r="D19" s="33"/>
      <c r="E19" s="34"/>
      <c r="F19" s="19" t="s">
        <v>25</v>
      </c>
      <c r="G19" s="18">
        <f>ROUNDDOWN(D19*E19,0)</f>
        <v>0</v>
      </c>
      <c r="H19" s="35"/>
    </row>
    <row r="20" spans="1:8" ht="17.45" customHeight="1">
      <c r="C20" s="23" t="s">
        <v>26</v>
      </c>
      <c r="D20" s="33"/>
      <c r="E20" s="34"/>
      <c r="F20" s="19" t="s">
        <v>25</v>
      </c>
      <c r="G20" s="18">
        <f t="shared" ref="G20:G22" si="0">ROUNDDOWN(D20*E20,0)</f>
        <v>0</v>
      </c>
      <c r="H20" s="35"/>
    </row>
    <row r="21" spans="1:8" ht="42.95" customHeight="1">
      <c r="C21" s="24" t="s">
        <v>27</v>
      </c>
      <c r="D21" s="33"/>
      <c r="E21" s="34"/>
      <c r="F21" s="19" t="s">
        <v>25</v>
      </c>
      <c r="G21" s="18">
        <f t="shared" si="0"/>
        <v>0</v>
      </c>
      <c r="H21" s="35"/>
    </row>
    <row r="22" spans="1:8" ht="17.45" customHeight="1">
      <c r="C22" s="23" t="s">
        <v>28</v>
      </c>
      <c r="D22" s="33"/>
      <c r="E22" s="34"/>
      <c r="F22" s="19" t="s">
        <v>25</v>
      </c>
      <c r="G22" s="18">
        <f t="shared" si="0"/>
        <v>0</v>
      </c>
      <c r="H22" s="35"/>
    </row>
    <row r="23" spans="1:8" ht="13.5">
      <c r="C23" s="25" t="s">
        <v>29</v>
      </c>
    </row>
    <row r="24" spans="1:8" s="9" customFormat="1" ht="24.95" customHeight="1">
      <c r="D24" s="11"/>
      <c r="F24" s="15" t="s">
        <v>30</v>
      </c>
      <c r="G24" s="16">
        <f>SUM(G19:G22)</f>
        <v>0</v>
      </c>
      <c r="H24" s="2" t="s">
        <v>31</v>
      </c>
    </row>
    <row r="25" spans="1:8" ht="13.5">
      <c r="F25" s="10"/>
    </row>
    <row r="26" spans="1:8" ht="17.45" customHeight="1">
      <c r="A26" s="1" t="s">
        <v>32</v>
      </c>
      <c r="B26" s="5"/>
      <c r="C26" s="5"/>
      <c r="D26" s="4"/>
      <c r="E26" s="5"/>
      <c r="F26" s="5"/>
      <c r="G26" s="5"/>
      <c r="H26" s="5"/>
    </row>
    <row r="27" spans="1:8" ht="17.45" customHeight="1">
      <c r="B27" s="8"/>
      <c r="G27" s="10" t="s">
        <v>16</v>
      </c>
      <c r="H27" s="10"/>
    </row>
    <row r="28" spans="1:8" s="12" customFormat="1" ht="17.45" customHeight="1">
      <c r="C28" s="19" t="s">
        <v>33</v>
      </c>
      <c r="D28" s="19" t="s">
        <v>18</v>
      </c>
      <c r="E28" s="19" t="s">
        <v>22</v>
      </c>
      <c r="F28" s="19" t="s">
        <v>23</v>
      </c>
      <c r="G28" s="20" t="s">
        <v>20</v>
      </c>
      <c r="H28" s="21" t="s">
        <v>21</v>
      </c>
    </row>
    <row r="29" spans="1:8" ht="17.45" customHeight="1">
      <c r="C29" s="28" t="s">
        <v>34</v>
      </c>
      <c r="D29" s="29">
        <v>0</v>
      </c>
      <c r="E29" s="29">
        <v>0</v>
      </c>
      <c r="F29" s="19" t="s">
        <v>35</v>
      </c>
      <c r="G29" s="26">
        <f>ROUNDDOWN(D29*E29,0)</f>
        <v>0</v>
      </c>
      <c r="H29" s="27" t="s">
        <v>36</v>
      </c>
    </row>
    <row r="30" spans="1:8" ht="30.95" customHeight="1">
      <c r="C30" s="30" t="s">
        <v>37</v>
      </c>
      <c r="D30" s="29">
        <v>0</v>
      </c>
      <c r="E30" s="29">
        <v>0</v>
      </c>
      <c r="F30" s="19" t="s">
        <v>35</v>
      </c>
      <c r="G30" s="26">
        <f t="shared" ref="G30:G31" si="1">ROUNDDOWN(D30*E30,0)</f>
        <v>0</v>
      </c>
      <c r="H30" s="27" t="s">
        <v>36</v>
      </c>
    </row>
    <row r="31" spans="1:8" ht="17.45" customHeight="1">
      <c r="C31" s="28" t="s">
        <v>38</v>
      </c>
      <c r="D31" s="29">
        <v>0</v>
      </c>
      <c r="E31" s="29">
        <v>0</v>
      </c>
      <c r="F31" s="19" t="s">
        <v>35</v>
      </c>
      <c r="G31" s="26">
        <f t="shared" si="1"/>
        <v>0</v>
      </c>
      <c r="H31" s="27" t="s">
        <v>36</v>
      </c>
    </row>
    <row r="32" spans="1:8" s="9" customFormat="1" ht="13.5">
      <c r="G32" s="22"/>
    </row>
    <row r="33" spans="1:8" s="9" customFormat="1" ht="24.95" customHeight="1">
      <c r="D33" s="11"/>
      <c r="F33" s="15" t="s">
        <v>39</v>
      </c>
      <c r="G33" s="16">
        <f>SUM(G29:G31)</f>
        <v>0</v>
      </c>
      <c r="H33" s="2" t="s">
        <v>31</v>
      </c>
    </row>
    <row r="35" spans="1:8" ht="17.45" customHeight="1">
      <c r="A35" s="1" t="s">
        <v>40</v>
      </c>
      <c r="B35" s="4"/>
      <c r="C35" s="4"/>
      <c r="D35" s="4"/>
      <c r="E35" s="4"/>
      <c r="F35" s="4"/>
      <c r="G35" s="4"/>
      <c r="H35" s="4"/>
    </row>
    <row r="36" spans="1:8" s="9" customFormat="1" ht="24.95" customHeight="1">
      <c r="G36" s="17">
        <f>SUM(G24,G33)</f>
        <v>0</v>
      </c>
      <c r="H36" s="2" t="s">
        <v>31</v>
      </c>
    </row>
    <row r="38" spans="1:8" ht="17.45" customHeight="1">
      <c r="A38" s="1" t="s">
        <v>41</v>
      </c>
      <c r="B38" s="4"/>
      <c r="C38" s="4"/>
      <c r="D38" s="4"/>
      <c r="E38" s="4"/>
      <c r="F38" s="4"/>
      <c r="G38" s="4"/>
      <c r="H38" s="4"/>
    </row>
    <row r="39" spans="1:8" s="9" customFormat="1" ht="24.95" customHeight="1">
      <c r="G39" s="16">
        <f>ROUNDDOWN(G36*0.1,0)</f>
        <v>0</v>
      </c>
      <c r="H39" s="2" t="s">
        <v>31</v>
      </c>
    </row>
    <row r="41" spans="1:8" ht="17.45" customHeight="1">
      <c r="A41" s="1" t="s">
        <v>42</v>
      </c>
      <c r="B41" s="4"/>
      <c r="C41" s="4"/>
      <c r="D41" s="4"/>
      <c r="E41" s="4"/>
      <c r="F41" s="4"/>
      <c r="G41" s="4"/>
      <c r="H41" s="4"/>
    </row>
    <row r="42" spans="1:8" s="9" customFormat="1" ht="24.95" customHeight="1">
      <c r="G42" s="16">
        <f>SUM(G36,G39)</f>
        <v>0</v>
      </c>
      <c r="H42" s="2" t="s">
        <v>31</v>
      </c>
    </row>
    <row r="43" spans="1:8" ht="13.5"/>
  </sheetData>
  <sheetProtection algorithmName="SHA-512" hashValue="8imFMZmkMZy1IHwRi4XF7GTKsSD88ubxgjWjtAqk96hD028KCxRPBs/izejKssG9kIcfcal3aAUZ69b2j/Zq6g==" saltValue="rgPCg7MKCXWgCOuELZdZuQ==" spinCount="100000" sheet="1" objects="1" scenarios="1"/>
  <mergeCells count="13">
    <mergeCell ref="D12:H12"/>
    <mergeCell ref="D13:H13"/>
    <mergeCell ref="C17:C18"/>
    <mergeCell ref="D17:D18"/>
    <mergeCell ref="E17:F17"/>
    <mergeCell ref="G17:G18"/>
    <mergeCell ref="H17:H18"/>
    <mergeCell ref="G10:H10"/>
    <mergeCell ref="A1:H1"/>
    <mergeCell ref="G3:H3"/>
    <mergeCell ref="G5:H5"/>
    <mergeCell ref="G7:H7"/>
    <mergeCell ref="G9:H9"/>
  </mergeCells>
  <phoneticPr fontId="1"/>
  <dataValidations count="2">
    <dataValidation type="list" allowBlank="1" showInputMessage="1" sqref="F19:F22" xr:uid="{ED32605B-96A5-4338-AF37-1212898A46D7}">
      <formula1>"人月,人日,人時"</formula1>
    </dataValidation>
    <dataValidation allowBlank="1" showInputMessage="1" sqref="F23:F25" xr:uid="{0BF1C6C8-80E1-4CF5-89E3-4B0ACBFB648A}"/>
  </dataValidations>
  <pageMargins left="0.7" right="0.7" top="0.75" bottom="0.75" header="0.3" footer="0.3"/>
  <pageSetup paperSize="9" scale="89" orientation="portrait" horizontalDpi="300" verticalDpi="300" r:id="rId1"/>
  <rowBreaks count="1" manualBreakCount="1">
    <brk id="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E631CFED6EFFD48941A0C73281F2B7A" ma:contentTypeVersion="4" ma:contentTypeDescription="新しいドキュメントを作成します。" ma:contentTypeScope="" ma:versionID="27e4d24800379ad5856fc59397a61366">
  <xsd:schema xmlns:xsd="http://www.w3.org/2001/XMLSchema" xmlns:xs="http://www.w3.org/2001/XMLSchema" xmlns:p="http://schemas.microsoft.com/office/2006/metadata/properties" xmlns:ns2="a7275c4f-6514-4776-a2a1-1ae52b12b703" xmlns:ns3="fe03c6ad-ae16-4527-9aaa-b30edffef899" targetNamespace="http://schemas.microsoft.com/office/2006/metadata/properties" ma:root="true" ma:fieldsID="755969df0f6db128ca6c2ef2e8c1747f" ns2:_="" ns3:_="">
    <xsd:import namespace="a7275c4f-6514-4776-a2a1-1ae52b12b703"/>
    <xsd:import namespace="fe03c6ad-ae16-4527-9aaa-b30edffef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75c4f-6514-4776-a2a1-1ae52b12b7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3c6ad-ae16-4527-9aaa-b30edffef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C42C1A-4016-4C33-91C6-F4B263EFBFC7}"/>
</file>

<file path=customXml/itemProps2.xml><?xml version="1.0" encoding="utf-8"?>
<ds:datastoreItem xmlns:ds="http://schemas.openxmlformats.org/officeDocument/2006/customXml" ds:itemID="{7F43C563-7A67-4A3F-BD91-2D268D614682}"/>
</file>

<file path=customXml/itemProps3.xml><?xml version="1.0" encoding="utf-8"?>
<ds:datastoreItem xmlns:ds="http://schemas.openxmlformats.org/officeDocument/2006/customXml" ds:itemID="{53641D8A-569D-4782-BA9C-0E02825E9B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dcterms:created xsi:type="dcterms:W3CDTF">2006-09-16T00:00:00Z</dcterms:created>
  <dcterms:modified xsi:type="dcterms:W3CDTF">2023-03-30T22:32:35Z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0x0101007E631CFED6EFFD48941A0C73281F2B7A</vt:lpwstr>
  </property>
  <property fmtid="{D5CDD505-2E9C-101B-9397-08002B2CF9AE}" pid="3" name="MSIP_Label_b0d5c4f4-7a29-4385-b7a5-afbe2154ae6f_Enabled">
    <vt:lpwstr>true</vt:lpwstr>
  </property>
  <property fmtid="{D5CDD505-2E9C-101B-9397-08002B2CF9AE}" pid="4" name="MSIP_Label_b0d5c4f4-7a29-4385-b7a5-afbe2154ae6f_SetDate">
    <vt:lpwstr>2023-03-29T06:08:26Z</vt:lpwstr>
  </property>
  <property fmtid="{D5CDD505-2E9C-101B-9397-08002B2CF9AE}" pid="5" name="MSIP_Label_b0d5c4f4-7a29-4385-b7a5-afbe2154ae6f_Method">
    <vt:lpwstr>Standard</vt:lpwstr>
  </property>
  <property fmtid="{D5CDD505-2E9C-101B-9397-08002B2CF9AE}" pid="6" name="MSIP_Label_b0d5c4f4-7a29-4385-b7a5-afbe2154ae6f_Name">
    <vt:lpwstr>Confidential</vt:lpwstr>
  </property>
  <property fmtid="{D5CDD505-2E9C-101B-9397-08002B2CF9AE}" pid="7" name="MSIP_Label_b0d5c4f4-7a29-4385-b7a5-afbe2154ae6f_SiteId">
    <vt:lpwstr>2dfb2f0b-4d21-4268-9559-72926144c918</vt:lpwstr>
  </property>
  <property fmtid="{D5CDD505-2E9C-101B-9397-08002B2CF9AE}" pid="8" name="MSIP_Label_b0d5c4f4-7a29-4385-b7a5-afbe2154ae6f_ActionId">
    <vt:lpwstr>115ae0cf-7b06-4258-b2a7-a01e1d0c95b5</vt:lpwstr>
  </property>
  <property fmtid="{D5CDD505-2E9C-101B-9397-08002B2CF9AE}" pid="9" name="MSIP_Label_b0d5c4f4-7a29-4385-b7a5-afbe2154ae6f_ContentBits">
    <vt:lpwstr>0</vt:lpwstr>
  </property>
  <property fmtid="{D5CDD505-2E9C-101B-9397-08002B2CF9AE}" pid="10" name="bcgClassification">
    <vt:lpwstr>bcgConfidential</vt:lpwstr>
  </property>
</Properties>
</file>