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66925"/>
  <xr:revisionPtr revIDLastSave="0" documentId="13_ncr:1_{A5279998-CB43-41E7-BBB7-BE68FA6981FF}" xr6:coauthVersionLast="47" xr6:coauthVersionMax="47" xr10:uidLastSave="{00000000-0000-0000-0000-000000000000}"/>
  <bookViews>
    <workbookView xWindow="-108" yWindow="-108" windowWidth="23256" windowHeight="12720" xr2:uid="{00000000-000D-0000-FFFF-FFFF00000000}"/>
  </bookViews>
  <sheets>
    <sheet name="積算様式"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3" l="1"/>
  <c r="G20" i="3"/>
  <c r="G19" i="3"/>
  <c r="G22" i="3" l="1"/>
  <c r="G26" i="3" s="1"/>
  <c r="G28" i="3" s="1"/>
  <c r="G35" i="3" l="1"/>
  <c r="G38" i="3" s="1"/>
  <c r="G41" i="3" s="1"/>
</calcChain>
</file>

<file path=xl/sharedStrings.xml><?xml version="1.0" encoding="utf-8"?>
<sst xmlns="http://schemas.openxmlformats.org/spreadsheetml/2006/main" count="47" uniqueCount="43">
  <si>
    <t>Ⅰ．業務の対価（報酬）</t>
    <rPh sb="2" eb="4">
      <t>ギョウム</t>
    </rPh>
    <rPh sb="5" eb="7">
      <t>タイカ</t>
    </rPh>
    <rPh sb="8" eb="10">
      <t>ホウシュウ</t>
    </rPh>
    <phoneticPr fontId="1"/>
  </si>
  <si>
    <t>Ⅱ．直接経費</t>
    <rPh sb="2" eb="6">
      <t>チョクセツケイヒ</t>
    </rPh>
    <phoneticPr fontId="1"/>
  </si>
  <si>
    <t>単価</t>
    <rPh sb="0" eb="2">
      <t>タンカ</t>
    </rPh>
    <phoneticPr fontId="1"/>
  </si>
  <si>
    <t>工数</t>
    <rPh sb="0" eb="2">
      <t>コウスウ</t>
    </rPh>
    <phoneticPr fontId="1"/>
  </si>
  <si>
    <t>計</t>
    <rPh sb="0" eb="1">
      <t>ケイ</t>
    </rPh>
    <phoneticPr fontId="1"/>
  </si>
  <si>
    <t>数量</t>
    <rPh sb="0" eb="2">
      <t>スウリョウ</t>
    </rPh>
    <phoneticPr fontId="1"/>
  </si>
  <si>
    <t>単位</t>
    <rPh sb="0" eb="2">
      <t>タンイ</t>
    </rPh>
    <phoneticPr fontId="1"/>
  </si>
  <si>
    <t>直接人件費　合計</t>
    <rPh sb="0" eb="5">
      <t>チョクセツジンケンヒ</t>
    </rPh>
    <rPh sb="6" eb="8">
      <t>ゴウケイ</t>
    </rPh>
    <phoneticPr fontId="1"/>
  </si>
  <si>
    <t>%</t>
    <phoneticPr fontId="1"/>
  </si>
  <si>
    <t>案件名：</t>
    <rPh sb="0" eb="3">
      <t>アンケンメイ</t>
    </rPh>
    <phoneticPr fontId="1"/>
  </si>
  <si>
    <t>調達管理番号：</t>
    <rPh sb="0" eb="6">
      <t>チョウタツカンリバンゴウ</t>
    </rPh>
    <phoneticPr fontId="1"/>
  </si>
  <si>
    <t>円</t>
    <rPh sb="0" eb="1">
      <t>エン</t>
    </rPh>
    <phoneticPr fontId="1"/>
  </si>
  <si>
    <t>通貨：円</t>
    <rPh sb="0" eb="2">
      <t>ツウカ</t>
    </rPh>
    <rPh sb="3" eb="4">
      <t>エン</t>
    </rPh>
    <phoneticPr fontId="1"/>
  </si>
  <si>
    <t>間接経費　計</t>
    <rPh sb="0" eb="2">
      <t>カンセツ</t>
    </rPh>
    <rPh sb="2" eb="4">
      <t>ケイヒ</t>
    </rPh>
    <rPh sb="5" eb="6">
      <t>ケイ</t>
    </rPh>
    <phoneticPr fontId="1"/>
  </si>
  <si>
    <t>Ⅲ．小計　（Ⅰ＋Ⅱ）</t>
    <rPh sb="2" eb="4">
      <t>ショウケイ</t>
    </rPh>
    <phoneticPr fontId="1"/>
  </si>
  <si>
    <t>Ⅳ．消費税　（Ⅲ×10%）</t>
    <rPh sb="2" eb="5">
      <t>ショウヒゼイ</t>
    </rPh>
    <phoneticPr fontId="1"/>
  </si>
  <si>
    <t>Ⅴ．契約金額　合計　（Ⅲ＋Ⅳ）</t>
    <rPh sb="2" eb="6">
      <t>ケイヤクキンガク</t>
    </rPh>
    <rPh sb="7" eb="9">
      <t>ゴウケイ</t>
    </rPh>
    <phoneticPr fontId="1"/>
  </si>
  <si>
    <t>業務の対価（報酬）　合計　(１＋２）</t>
    <rPh sb="0" eb="2">
      <t>ギョウム</t>
    </rPh>
    <rPh sb="3" eb="5">
      <t>タイカ</t>
    </rPh>
    <rPh sb="6" eb="8">
      <t>ホウシュウ</t>
    </rPh>
    <rPh sb="10" eb="12">
      <t>ゴウケイ</t>
    </rPh>
    <phoneticPr fontId="1"/>
  </si>
  <si>
    <t>◆</t>
    <phoneticPr fontId="1"/>
  </si>
  <si>
    <t>代表者</t>
    <rPh sb="0" eb="3">
      <t>ダイヒョウシャ</t>
    </rPh>
    <phoneticPr fontId="1"/>
  </si>
  <si>
    <t>担当者</t>
    <rPh sb="0" eb="3">
      <t>タントウシャ</t>
    </rPh>
    <phoneticPr fontId="1"/>
  </si>
  <si>
    <t>企業/団体/組織名称：</t>
    <rPh sb="0" eb="2">
      <t>キギョウ</t>
    </rPh>
    <rPh sb="3" eb="5">
      <t>ダンタイ</t>
    </rPh>
    <rPh sb="6" eb="8">
      <t>ソシキ</t>
    </rPh>
    <rPh sb="8" eb="10">
      <t>メイショウ</t>
    </rPh>
    <phoneticPr fontId="1"/>
  </si>
  <si>
    <t>所属先：</t>
    <rPh sb="0" eb="3">
      <t>ショゾクサキ</t>
    </rPh>
    <phoneticPr fontId="1"/>
  </si>
  <si>
    <t>役職・氏名：</t>
    <phoneticPr fontId="1"/>
  </si>
  <si>
    <t>作成日：</t>
    <rPh sb="0" eb="3">
      <t>サクセイビ</t>
    </rPh>
    <phoneticPr fontId="1"/>
  </si>
  <si>
    <t>氏名：</t>
    <phoneticPr fontId="1"/>
  </si>
  <si>
    <t>担当分野</t>
    <rPh sb="0" eb="4">
      <t>タントウブンヤ</t>
    </rPh>
    <phoneticPr fontId="1"/>
  </si>
  <si>
    <t>備考</t>
    <rPh sb="0" eb="2">
      <t>ビコウ</t>
    </rPh>
    <phoneticPr fontId="1"/>
  </si>
  <si>
    <t>直接経費　合計</t>
    <rPh sb="0" eb="4">
      <t>チョクセツケイヒ</t>
    </rPh>
    <rPh sb="5" eb="7">
      <t>ゴウケイ</t>
    </rPh>
    <phoneticPr fontId="1"/>
  </si>
  <si>
    <t>積算様式</t>
    <rPh sb="0" eb="2">
      <t>セキサン</t>
    </rPh>
    <rPh sb="2" eb="4">
      <t>ヨウシキ</t>
    </rPh>
    <phoneticPr fontId="1"/>
  </si>
  <si>
    <t>業務統括者</t>
    <rPh sb="0" eb="5">
      <t>ギョウムトウカツシャ</t>
    </rPh>
    <phoneticPr fontId="1"/>
  </si>
  <si>
    <t>研修補助者</t>
    <rPh sb="0" eb="5">
      <t>ケンシュウホジョシャ</t>
    </rPh>
    <phoneticPr fontId="1"/>
  </si>
  <si>
    <t>２．一般管理費</t>
    <rPh sb="2" eb="7">
      <t>イッパンカンリヒ</t>
    </rPh>
    <phoneticPr fontId="1"/>
  </si>
  <si>
    <t>（１）直接人件費 の</t>
    <rPh sb="3" eb="8">
      <t>チョクセツジンケンヒ</t>
    </rPh>
    <phoneticPr fontId="1"/>
  </si>
  <si>
    <t>１．直接人件費（税抜）</t>
    <rPh sb="2" eb="7">
      <t>チョクセツジンケンヒ</t>
    </rPh>
    <rPh sb="8" eb="10">
      <t>ゼイヌ</t>
    </rPh>
    <phoneticPr fontId="1"/>
  </si>
  <si>
    <t>円（税抜・定額計上）</t>
    <rPh sb="0" eb="1">
      <t>エン</t>
    </rPh>
    <rPh sb="2" eb="4">
      <t>ゼイヌ</t>
    </rPh>
    <rPh sb="5" eb="9">
      <t>テイガクケイジョウ</t>
    </rPh>
    <phoneticPr fontId="1"/>
  </si>
  <si>
    <t>円（税抜）</t>
    <rPh sb="0" eb="1">
      <t>エン</t>
    </rPh>
    <rPh sb="2" eb="4">
      <t>ゼイヌ</t>
    </rPh>
    <phoneticPr fontId="1"/>
  </si>
  <si>
    <r>
      <t>円（税抜・</t>
    </r>
    <r>
      <rPr>
        <b/>
        <sz val="10"/>
        <color rgb="FFC00000"/>
        <rFont val="Meiryo UI"/>
        <family val="3"/>
        <charset val="128"/>
      </rPr>
      <t>入札金額</t>
    </r>
    <r>
      <rPr>
        <b/>
        <sz val="10"/>
        <rFont val="Meiryo UI"/>
        <family val="3"/>
        <charset val="128"/>
      </rPr>
      <t>）</t>
    </r>
    <rPh sb="0" eb="1">
      <t>エン</t>
    </rPh>
    <rPh sb="2" eb="4">
      <t>ゼイヌ</t>
    </rPh>
    <rPh sb="5" eb="9">
      <t>ニュウサツキンガク</t>
    </rPh>
    <phoneticPr fontId="1"/>
  </si>
  <si>
    <t>※ JICA として想定する業務量は、業務仕様書案６.のとおり</t>
    <phoneticPr fontId="1"/>
  </si>
  <si>
    <t>※オレンジ色のセルのみ</t>
    <rPh sb="5" eb="6">
      <t>イロ</t>
    </rPh>
    <phoneticPr fontId="1"/>
  </si>
  <si>
    <t>入力ください</t>
    <rPh sb="0" eb="2">
      <t>ニュウリョク</t>
    </rPh>
    <phoneticPr fontId="1"/>
  </si>
  <si>
    <t>23a00140</t>
    <phoneticPr fontId="1"/>
  </si>
  <si>
    <t>2023 年度デジタル分野における課題別研修及び国別研修の実施に係る業務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</si>
</sst>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6"/>
      <name val="游ゴシック"/>
      <family val="3"/>
      <charset val="128"/>
      <scheme val="minor"/>
    </font>
    <font>
      <sz val="10"/>
      <color rgb="FF0000FF"/>
      <name val="Meiryo UI"/>
      <family val="3"/>
      <charset val="128"/>
    </font>
    <font>
      <sz val="11"/>
      <color theme="1"/>
      <name val="游ゴシック"/>
      <family val="2"/>
      <scheme val="minor"/>
    </font>
    <font>
      <b/>
      <sz val="11"/>
      <name val="Meiryo UI"/>
      <family val="3"/>
      <charset val="128"/>
    </font>
    <font>
      <sz val="10"/>
      <name val="Meiryo UI"/>
      <family val="3"/>
      <charset val="128"/>
    </font>
    <font>
      <b/>
      <sz val="11"/>
      <color theme="0"/>
      <name val="Meiryo UI"/>
      <family val="3"/>
      <charset val="128"/>
    </font>
    <font>
      <b/>
      <sz val="10"/>
      <name val="Meiryo UI"/>
      <family val="3"/>
      <charset val="128"/>
    </font>
    <font>
      <sz val="11"/>
      <name val="Meiryo UI"/>
      <family val="3"/>
      <charset val="128"/>
    </font>
    <font>
      <b/>
      <sz val="12"/>
      <name val="Meiryo UI"/>
      <family val="3"/>
      <charset val="128"/>
    </font>
    <font>
      <b/>
      <sz val="10"/>
      <color rgb="FFC00000"/>
      <name val="Meiryo UI"/>
      <family val="3"/>
      <charset val="128"/>
    </font>
    <font>
      <sz val="11"/>
      <color rgb="FFC00000"/>
      <name val="Meiryo UI"/>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51">
    <xf numFmtId="0" fontId="0" fillId="0" borderId="0" xfId="0"/>
    <xf numFmtId="0" fontId="6" fillId="3" borderId="0" xfId="0" applyFont="1" applyFill="1" applyAlignment="1">
      <alignment vertical="center"/>
    </xf>
    <xf numFmtId="0" fontId="5" fillId="0" borderId="0" xfId="0" applyFont="1" applyFill="1" applyAlignment="1">
      <alignment horizontal="right" vertical="center"/>
    </xf>
    <xf numFmtId="0" fontId="7" fillId="0" borderId="0" xfId="0" applyFont="1" applyFill="1" applyAlignment="1"/>
    <xf numFmtId="0" fontId="5" fillId="0" borderId="0" xfId="0" applyFont="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4" fillId="3" borderId="0" xfId="0" applyFont="1" applyFill="1" applyAlignment="1">
      <alignment horizontal="left" vertical="center"/>
    </xf>
    <xf numFmtId="0" fontId="5" fillId="3" borderId="0" xfId="0" applyFont="1" applyFill="1" applyAlignment="1">
      <alignment horizontal="right" vertical="center"/>
    </xf>
    <xf numFmtId="0" fontId="7" fillId="0" borderId="0" xfId="0" applyFont="1" applyAlignment="1">
      <alignment vertical="center"/>
    </xf>
    <xf numFmtId="0" fontId="5" fillId="0" borderId="0" xfId="0" applyFont="1" applyAlignment="1"/>
    <xf numFmtId="0" fontId="5" fillId="0" borderId="0" xfId="0" applyFont="1" applyFill="1" applyAlignment="1">
      <alignment horizontal="left" vertical="center"/>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Fill="1" applyAlignment="1">
      <alignment horizontal="left"/>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7" fillId="0" borderId="0" xfId="0" applyFont="1" applyAlignment="1"/>
    <xf numFmtId="0" fontId="8" fillId="0" borderId="0" xfId="0" applyFont="1" applyAlignment="1">
      <alignment horizontal="center" vertical="center"/>
    </xf>
    <xf numFmtId="0" fontId="8"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xf>
    <xf numFmtId="38" fontId="5" fillId="0" borderId="2" xfId="1" applyFont="1" applyBorder="1" applyAlignment="1">
      <alignment horizontal="right"/>
    </xf>
    <xf numFmtId="38" fontId="4" fillId="0" borderId="2" xfId="1" applyFont="1" applyBorder="1" applyAlignment="1"/>
    <xf numFmtId="38" fontId="4" fillId="0" borderId="2" xfId="1" applyFont="1" applyBorder="1" applyAlignment="1">
      <alignment horizontal="right"/>
    </xf>
    <xf numFmtId="38" fontId="5" fillId="0" borderId="4" xfId="1" applyFont="1" applyBorder="1" applyAlignment="1">
      <alignment vertical="center"/>
    </xf>
    <xf numFmtId="0" fontId="5" fillId="0" borderId="1"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right"/>
    </xf>
    <xf numFmtId="0" fontId="5" fillId="0" borderId="1" xfId="0" applyFont="1" applyFill="1" applyBorder="1" applyAlignment="1">
      <alignment horizontal="center" vertical="center"/>
    </xf>
    <xf numFmtId="38" fontId="5" fillId="0" borderId="2" xfId="1" applyFont="1" applyBorder="1" applyAlignment="1"/>
    <xf numFmtId="38" fontId="2" fillId="0" borderId="3" xfId="1"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38" fontId="5" fillId="0" borderId="3" xfId="1" applyFont="1" applyFill="1" applyBorder="1" applyAlignment="1">
      <alignment vertical="center"/>
    </xf>
    <xf numFmtId="38" fontId="5" fillId="0" borderId="0" xfId="1" applyFont="1" applyFill="1" applyBorder="1" applyAlignment="1">
      <alignment vertical="center"/>
    </xf>
    <xf numFmtId="0" fontId="5" fillId="0" borderId="3" xfId="0" applyFont="1" applyFill="1" applyBorder="1" applyAlignment="1">
      <alignment horizontal="left" vertical="center"/>
    </xf>
    <xf numFmtId="0" fontId="4" fillId="2" borderId="0" xfId="0" applyFont="1" applyFill="1" applyAlignment="1">
      <alignment horizontal="center" vertical="center"/>
    </xf>
    <xf numFmtId="0" fontId="11" fillId="0" borderId="0" xfId="0" applyFont="1" applyAlignment="1">
      <alignment horizontal="center" vertical="center"/>
    </xf>
    <xf numFmtId="38" fontId="2" fillId="2" borderId="1" xfId="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38" fontId="5" fillId="2" borderId="5" xfId="1" applyFont="1" applyFill="1" applyBorder="1" applyAlignment="1" applyProtection="1">
      <alignment vertical="center"/>
      <protection locked="0"/>
    </xf>
    <xf numFmtId="0" fontId="2" fillId="2" borderId="2" xfId="0" applyFont="1" applyFill="1" applyBorder="1" applyAlignment="1" applyProtection="1">
      <alignment horizontal="center" vertical="center"/>
      <protection locked="0"/>
    </xf>
    <xf numFmtId="0" fontId="9" fillId="0" borderId="0" xfId="0" applyFont="1" applyAlignment="1">
      <alignment horizontal="center" vertical="center"/>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074A-15B4-4295-B701-4A9A31CA457B}">
  <sheetPr>
    <tabColor rgb="FF0000FF"/>
  </sheetPr>
  <dimension ref="A1:H42"/>
  <sheetViews>
    <sheetView tabSelected="1" view="pageBreakPreview" zoomScale="55" zoomScaleNormal="55" zoomScaleSheetLayoutView="55" workbookViewId="0">
      <selection activeCell="L31" sqref="L31"/>
    </sheetView>
  </sheetViews>
  <sheetFormatPr defaultColWidth="8.69921875" defaultRowHeight="17.55" customHeight="1" x14ac:dyDescent="0.45"/>
  <cols>
    <col min="1" max="1" width="1.8984375" style="4" customWidth="1"/>
    <col min="2" max="2" width="3.59765625" style="4" customWidth="1"/>
    <col min="3" max="3" width="18.296875" style="4" customWidth="1"/>
    <col min="4" max="4" width="11" style="4" customWidth="1"/>
    <col min="5" max="5" width="7.296875" style="4" bestFit="1" customWidth="1"/>
    <col min="6" max="6" width="5" style="4" customWidth="1"/>
    <col min="7" max="8" width="20.796875" style="4" customWidth="1"/>
    <col min="9" max="9" width="4.19921875" style="4" customWidth="1"/>
    <col min="10" max="16384" width="8.69921875" style="4"/>
  </cols>
  <sheetData>
    <row r="1" spans="1:8" ht="25.05" customHeight="1" x14ac:dyDescent="0.45">
      <c r="A1" s="45" t="s">
        <v>29</v>
      </c>
      <c r="B1" s="45"/>
      <c r="C1" s="45"/>
      <c r="D1" s="45"/>
      <c r="E1" s="45"/>
      <c r="F1" s="45"/>
      <c r="G1" s="45"/>
      <c r="H1" s="45"/>
    </row>
    <row r="2" spans="1:8" ht="15" x14ac:dyDescent="0.45">
      <c r="A2" s="21"/>
      <c r="B2" s="21"/>
      <c r="C2" s="21"/>
      <c r="D2" s="21"/>
      <c r="E2" s="21"/>
      <c r="F2" s="21"/>
      <c r="G2" s="21"/>
      <c r="H2" s="21"/>
    </row>
    <row r="3" spans="1:8" ht="17.55" customHeight="1" x14ac:dyDescent="0.45">
      <c r="A3" s="21"/>
      <c r="B3" s="21"/>
      <c r="C3" s="38"/>
      <c r="D3" s="21"/>
      <c r="E3" s="21"/>
      <c r="F3" s="12" t="s">
        <v>24</v>
      </c>
      <c r="G3" s="44"/>
      <c r="H3" s="44"/>
    </row>
    <row r="4" spans="1:8" ht="15" x14ac:dyDescent="0.45">
      <c r="A4" s="19"/>
      <c r="B4" s="19"/>
      <c r="C4" s="39" t="s">
        <v>39</v>
      </c>
      <c r="D4" s="19"/>
      <c r="E4" s="19"/>
      <c r="F4" s="19"/>
      <c r="G4" s="19"/>
      <c r="H4" s="19"/>
    </row>
    <row r="5" spans="1:8" ht="17.55" customHeight="1" x14ac:dyDescent="0.45">
      <c r="A5" s="19"/>
      <c r="B5" s="19"/>
      <c r="C5" s="39" t="s">
        <v>40</v>
      </c>
      <c r="D5" s="19"/>
      <c r="E5" s="19"/>
      <c r="F5" s="12" t="s">
        <v>21</v>
      </c>
      <c r="G5" s="44"/>
      <c r="H5" s="44"/>
    </row>
    <row r="6" spans="1:8" ht="15" x14ac:dyDescent="0.45">
      <c r="A6" s="19"/>
      <c r="B6" s="19"/>
      <c r="C6" s="19"/>
      <c r="D6" s="19"/>
      <c r="E6" s="19"/>
      <c r="F6" s="12"/>
      <c r="G6" s="20"/>
      <c r="H6" s="20"/>
    </row>
    <row r="7" spans="1:8" ht="17.55" customHeight="1" x14ac:dyDescent="0.45">
      <c r="A7" s="19"/>
      <c r="B7" s="19"/>
      <c r="C7" s="19"/>
      <c r="D7" s="12" t="s">
        <v>19</v>
      </c>
      <c r="E7" s="19"/>
      <c r="F7" s="12" t="s">
        <v>23</v>
      </c>
      <c r="G7" s="44"/>
      <c r="H7" s="44"/>
    </row>
    <row r="8" spans="1:8" ht="15" x14ac:dyDescent="0.45">
      <c r="A8" s="19"/>
      <c r="B8" s="19"/>
      <c r="C8" s="19"/>
      <c r="D8" s="15"/>
      <c r="E8" s="19"/>
      <c r="F8" s="12"/>
      <c r="G8" s="20"/>
      <c r="H8" s="20"/>
    </row>
    <row r="9" spans="1:8" ht="17.55" customHeight="1" x14ac:dyDescent="0.45">
      <c r="A9" s="19"/>
      <c r="B9" s="19"/>
      <c r="C9" s="19"/>
      <c r="D9" s="12" t="s">
        <v>20</v>
      </c>
      <c r="E9" s="19"/>
      <c r="F9" s="12" t="s">
        <v>22</v>
      </c>
      <c r="G9" s="44"/>
      <c r="H9" s="44"/>
    </row>
    <row r="10" spans="1:8" ht="17.55" customHeight="1" x14ac:dyDescent="0.45">
      <c r="A10" s="19"/>
      <c r="B10" s="19"/>
      <c r="C10" s="19"/>
      <c r="D10" s="15"/>
      <c r="E10" s="19"/>
      <c r="F10" s="12" t="s">
        <v>25</v>
      </c>
      <c r="G10" s="44"/>
      <c r="H10" s="44"/>
    </row>
    <row r="11" spans="1:8" ht="14.4" x14ac:dyDescent="0.45"/>
    <row r="12" spans="1:8" ht="17.55" customHeight="1" x14ac:dyDescent="0.45">
      <c r="B12" s="4" t="s">
        <v>18</v>
      </c>
      <c r="C12" s="4" t="s">
        <v>10</v>
      </c>
      <c r="D12" s="46" t="s">
        <v>41</v>
      </c>
      <c r="E12" s="46"/>
      <c r="F12" s="46"/>
      <c r="G12" s="46"/>
      <c r="H12" s="46"/>
    </row>
    <row r="13" spans="1:8" ht="36" customHeight="1" x14ac:dyDescent="0.45">
      <c r="B13" s="4" t="s">
        <v>18</v>
      </c>
      <c r="C13" s="4" t="s">
        <v>9</v>
      </c>
      <c r="D13" s="47" t="s">
        <v>42</v>
      </c>
      <c r="E13" s="46"/>
      <c r="F13" s="46"/>
      <c r="G13" s="46"/>
      <c r="H13" s="46"/>
    </row>
    <row r="14" spans="1:8" ht="14.4" x14ac:dyDescent="0.45"/>
    <row r="15" spans="1:8" ht="17.55" customHeight="1" x14ac:dyDescent="0.45">
      <c r="A15" s="1" t="s">
        <v>0</v>
      </c>
      <c r="B15" s="6"/>
      <c r="C15" s="6"/>
      <c r="D15" s="7"/>
      <c r="E15" s="6"/>
      <c r="F15" s="6"/>
      <c r="G15" s="8"/>
      <c r="H15" s="8"/>
    </row>
    <row r="16" spans="1:8" ht="17.55" customHeight="1" x14ac:dyDescent="0.45">
      <c r="B16" s="9" t="s">
        <v>34</v>
      </c>
      <c r="G16" s="2" t="s">
        <v>12</v>
      </c>
      <c r="H16" s="2"/>
    </row>
    <row r="17" spans="1:8" ht="17.55" customHeight="1" x14ac:dyDescent="0.45">
      <c r="C17" s="48" t="s">
        <v>26</v>
      </c>
      <c r="D17" s="48" t="s">
        <v>2</v>
      </c>
      <c r="E17" s="48" t="s">
        <v>3</v>
      </c>
      <c r="F17" s="48"/>
      <c r="G17" s="49" t="s">
        <v>4</v>
      </c>
      <c r="H17" s="50" t="s">
        <v>27</v>
      </c>
    </row>
    <row r="18" spans="1:8" ht="17.55" customHeight="1" x14ac:dyDescent="0.45">
      <c r="C18" s="48"/>
      <c r="D18" s="48"/>
      <c r="E18" s="27" t="s">
        <v>5</v>
      </c>
      <c r="F18" s="27" t="s">
        <v>6</v>
      </c>
      <c r="G18" s="49"/>
      <c r="H18" s="50"/>
    </row>
    <row r="19" spans="1:8" ht="17.55" customHeight="1" x14ac:dyDescent="0.45">
      <c r="C19" s="30" t="s">
        <v>30</v>
      </c>
      <c r="D19" s="40"/>
      <c r="E19" s="41"/>
      <c r="F19" s="42"/>
      <c r="G19" s="26">
        <f>ROUNDDOWN(D19*E19,0)</f>
        <v>0</v>
      </c>
      <c r="H19" s="43"/>
    </row>
    <row r="20" spans="1:8" ht="17.55" customHeight="1" x14ac:dyDescent="0.45">
      <c r="C20" s="30" t="s">
        <v>31</v>
      </c>
      <c r="D20" s="40"/>
      <c r="E20" s="41"/>
      <c r="F20" s="42"/>
      <c r="G20" s="26">
        <f t="shared" ref="G20" si="0">ROUNDDOWN(D20*E20,0)</f>
        <v>0</v>
      </c>
      <c r="H20" s="43"/>
    </row>
    <row r="21" spans="1:8" s="16" customFormat="1" ht="17.55" customHeight="1" x14ac:dyDescent="0.45">
      <c r="C21" s="37" t="s">
        <v>38</v>
      </c>
      <c r="D21" s="32"/>
      <c r="E21" s="33"/>
      <c r="F21" s="34"/>
      <c r="G21" s="35"/>
      <c r="H21" s="36"/>
    </row>
    <row r="22" spans="1:8" s="10" customFormat="1" ht="25.05" customHeight="1" x14ac:dyDescent="0.3">
      <c r="C22" s="28"/>
      <c r="D22" s="28"/>
      <c r="E22" s="28"/>
      <c r="F22" s="29" t="s">
        <v>7</v>
      </c>
      <c r="G22" s="31">
        <f>SUM(G19:G20)</f>
        <v>0</v>
      </c>
      <c r="H22" s="10" t="s">
        <v>11</v>
      </c>
    </row>
    <row r="23" spans="1:8" ht="14.4" x14ac:dyDescent="0.45"/>
    <row r="24" spans="1:8" ht="17.55" customHeight="1" x14ac:dyDescent="0.45">
      <c r="B24" s="9" t="s">
        <v>32</v>
      </c>
      <c r="D24" s="11"/>
    </row>
    <row r="25" spans="1:8" ht="17.55" customHeight="1" x14ac:dyDescent="0.45">
      <c r="C25" s="4" t="s">
        <v>33</v>
      </c>
      <c r="D25" s="41"/>
      <c r="E25" s="4" t="s">
        <v>8</v>
      </c>
      <c r="G25" s="12"/>
    </row>
    <row r="26" spans="1:8" s="10" customFormat="1" ht="24" customHeight="1" x14ac:dyDescent="0.3">
      <c r="F26" s="13" t="s">
        <v>13</v>
      </c>
      <c r="G26" s="23">
        <f>ROUNDDOWN(G22*(D25*0.01),0)</f>
        <v>0</v>
      </c>
      <c r="H26" s="10" t="s">
        <v>11</v>
      </c>
    </row>
    <row r="27" spans="1:8" ht="14.4" x14ac:dyDescent="0.45">
      <c r="F27" s="12"/>
    </row>
    <row r="28" spans="1:8" s="10" customFormat="1" ht="25.05" customHeight="1" x14ac:dyDescent="0.3">
      <c r="D28" s="14"/>
      <c r="F28" s="22" t="s">
        <v>17</v>
      </c>
      <c r="G28" s="24">
        <f>SUM(G22,G26)</f>
        <v>0</v>
      </c>
      <c r="H28" s="3" t="s">
        <v>36</v>
      </c>
    </row>
    <row r="29" spans="1:8" ht="14.4" x14ac:dyDescent="0.45">
      <c r="F29" s="12"/>
    </row>
    <row r="30" spans="1:8" ht="17.55" customHeight="1" x14ac:dyDescent="0.45">
      <c r="A30" s="1" t="s">
        <v>1</v>
      </c>
      <c r="B30" s="6"/>
      <c r="C30" s="6"/>
      <c r="D30" s="5"/>
      <c r="E30" s="6"/>
      <c r="F30" s="6"/>
      <c r="G30" s="6"/>
      <c r="H30" s="6"/>
    </row>
    <row r="31" spans="1:8" ht="14.4" x14ac:dyDescent="0.45">
      <c r="C31" s="16"/>
      <c r="D31" s="16"/>
      <c r="E31" s="16"/>
      <c r="F31" s="16"/>
      <c r="G31" s="17"/>
      <c r="H31" s="17"/>
    </row>
    <row r="32" spans="1:8" s="10" customFormat="1" ht="25.05" customHeight="1" x14ac:dyDescent="0.3">
      <c r="D32" s="14"/>
      <c r="F32" s="22" t="s">
        <v>28</v>
      </c>
      <c r="G32" s="24">
        <f>8486200</f>
        <v>8486200</v>
      </c>
      <c r="H32" s="3" t="s">
        <v>35</v>
      </c>
    </row>
    <row r="34" spans="1:8" ht="17.55" customHeight="1" x14ac:dyDescent="0.45">
      <c r="A34" s="1" t="s">
        <v>14</v>
      </c>
      <c r="B34" s="5"/>
      <c r="C34" s="5"/>
      <c r="D34" s="5"/>
      <c r="E34" s="5"/>
      <c r="F34" s="5"/>
      <c r="G34" s="5"/>
      <c r="H34" s="5"/>
    </row>
    <row r="35" spans="1:8" s="10" customFormat="1" ht="25.05" customHeight="1" x14ac:dyDescent="0.3">
      <c r="G35" s="25">
        <f>SUM(G28,G32)</f>
        <v>8486200</v>
      </c>
      <c r="H35" s="18" t="s">
        <v>37</v>
      </c>
    </row>
    <row r="37" spans="1:8" ht="17.55" customHeight="1" x14ac:dyDescent="0.45">
      <c r="A37" s="1" t="s">
        <v>15</v>
      </c>
      <c r="B37" s="5"/>
      <c r="C37" s="5"/>
      <c r="D37" s="5"/>
      <c r="E37" s="5"/>
      <c r="F37" s="5"/>
      <c r="G37" s="5"/>
      <c r="H37" s="5"/>
    </row>
    <row r="38" spans="1:8" s="10" customFormat="1" ht="25.05" customHeight="1" x14ac:dyDescent="0.3">
      <c r="G38" s="24">
        <f>ROUNDDOWN(G35*0.1,0)</f>
        <v>848620</v>
      </c>
      <c r="H38" s="18" t="s">
        <v>11</v>
      </c>
    </row>
    <row r="40" spans="1:8" ht="17.55" customHeight="1" x14ac:dyDescent="0.45">
      <c r="A40" s="1" t="s">
        <v>16</v>
      </c>
      <c r="B40" s="5"/>
      <c r="C40" s="5"/>
      <c r="D40" s="5"/>
      <c r="E40" s="5"/>
      <c r="F40" s="5"/>
      <c r="G40" s="5"/>
      <c r="H40" s="5"/>
    </row>
    <row r="41" spans="1:8" s="10" customFormat="1" ht="25.05" customHeight="1" x14ac:dyDescent="0.3">
      <c r="G41" s="24">
        <f>SUM(G35,G38)</f>
        <v>9334820</v>
      </c>
      <c r="H41" s="18" t="s">
        <v>11</v>
      </c>
    </row>
    <row r="42" spans="1:8" ht="14.4" x14ac:dyDescent="0.45"/>
  </sheetData>
  <mergeCells count="13">
    <mergeCell ref="D12:H12"/>
    <mergeCell ref="D13:H13"/>
    <mergeCell ref="C17:C18"/>
    <mergeCell ref="D17:D18"/>
    <mergeCell ref="E17:F17"/>
    <mergeCell ref="G17:G18"/>
    <mergeCell ref="H17:H18"/>
    <mergeCell ref="G10:H10"/>
    <mergeCell ref="A1:H1"/>
    <mergeCell ref="G3:H3"/>
    <mergeCell ref="G5:H5"/>
    <mergeCell ref="G7:H7"/>
    <mergeCell ref="G9:H9"/>
  </mergeCells>
  <phoneticPr fontId="1"/>
  <dataValidations count="2">
    <dataValidation type="list" allowBlank="1" showInputMessage="1" sqref="F19:F21" xr:uid="{ED32605B-96A5-4338-AF37-1212898A46D7}">
      <formula1>"人月,人日,人時"</formula1>
    </dataValidation>
    <dataValidation allowBlank="1" showInputMessage="1" sqref="F22:F23 F26:F29" xr:uid="{0BF1C6C8-80E1-4CF5-89E3-4B0ACBFB648A}"/>
  </dataValidations>
  <pageMargins left="0.7" right="0.7" top="0.75" bottom="0.75" header="0.3" footer="0.3"/>
  <pageSetup paperSize="9" scale="89" orientation="portrait" horizontalDpi="300" verticalDpi="300"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積算様式</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2023-04-21T07:05:51Z</dcterms:created>
  <dcterms:modified xsi:type="dcterms:W3CDTF">2023-04-21T07:05:57Z</dcterms:modified>
  <cp:category/>
  <cp:contentStatus/>
</cp:coreProperties>
</file>