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F99D7CA-25B1-41F3-9E49-E2D50B2F38A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" sheetId="3" r:id="rId1"/>
  </sheets>
  <definedNames>
    <definedName name="_xlnm.Print_Area" localSheetId="0">sheet!$A$1:$M$9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" l="1"/>
  <c r="L8" i="3"/>
  <c r="L7" i="3"/>
  <c r="L6" i="3"/>
  <c r="L5" i="3"/>
  <c r="H8" i="3"/>
  <c r="H7" i="3"/>
  <c r="H6" i="3"/>
  <c r="H5" i="3"/>
</calcChain>
</file>

<file path=xl/sharedStrings.xml><?xml version="1.0" encoding="utf-8"?>
<sst xmlns="http://schemas.openxmlformats.org/spreadsheetml/2006/main" count="36" uniqueCount="33">
  <si>
    <t>基礎情報</t>
    <rPh sb="0" eb="2">
      <t>キソ</t>
    </rPh>
    <rPh sb="2" eb="4">
      <t>ジョウホウ</t>
    </rPh>
    <phoneticPr fontId="2"/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</si>
  <si>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</si>
  <si>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</si>
  <si>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Zirconium foil　99.98% 0.10x50x150mm</t>
    <phoneticPr fontId="2"/>
  </si>
  <si>
    <t>Zirconium foil　99.2% 0.10x300x200mm</t>
    <phoneticPr fontId="2"/>
  </si>
  <si>
    <t>プログラム管状電気炉</t>
    <phoneticPr fontId="2"/>
  </si>
  <si>
    <t>アサヒ理化製作所</t>
    <phoneticPr fontId="2"/>
  </si>
  <si>
    <t>①セラミック電気管状炉(ARF-50KC)
②プログラム式温度コントローラー（AGC-1PK）
③HBチューブ Φ５０×Φ４２×L1000mm
④管状炉ベース架台　W1100×D246×H30＋αmm
⑤フランジサポート台（ARD用）
⑥ガス置換に係る部品
（流入側）
・空冷フランジ　ASHF50-NW50-S
・NW５０センタリング
・NW５０センタリング
・NW５０クランプ
・レジューサー　NW50-&gt;NW25
・NW２５(チーズ管、センタリング、クランプ、ブランクフランジ)
・NW２５変換ピース　NW25-&gt;T1/4
・スウェージロック継手　1/4ナット
（流出側）
・空冷フランジ　ASHF50-NW50-S
・NW50センタリング
・NW５０クランプ
・NW50変換ピーズ　NW50-&gt;T1/4
スウェージロック継手　1/4ナット</t>
    <phoneticPr fontId="2"/>
  </si>
  <si>
    <t>①TMF300Nプログラム管状電気炉（1-7555-21）
②２KVA　ダウントランス（上記付属品）
③ガス置換ユニット （TMF-300N用、1-7555-43）
④セラミック製炉心管（TMF 300N用、1-7555-51）</t>
    <phoneticPr fontId="2"/>
  </si>
  <si>
    <t>アズワン　</t>
    <phoneticPr fontId="2"/>
  </si>
  <si>
    <t>高純度化学研究所</t>
    <phoneticPr fontId="2"/>
  </si>
  <si>
    <t>富士フイルム和光純薬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</si>
  <si>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</si>
  <si>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</si>
  <si>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</si>
  <si>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</si>
  <si>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機材リスト</t>
    <rPh sb="0" eb="2">
      <t>キザイ</t>
    </rPh>
    <phoneticPr fontId="2"/>
  </si>
  <si>
    <r>
      <rPr>
        <b/>
        <u/>
        <sz val="20"/>
        <rFont val="ＭＳ ゴシック"/>
        <family val="3"/>
        <charset val="128"/>
      </rPr>
      <t>国名：ウズベキスタン国</t>
    </r>
    <r>
      <rPr>
        <b/>
        <u/>
        <sz val="16"/>
        <rFont val="ＭＳ ゴシック"/>
        <family val="3"/>
        <charset val="128"/>
      </rPr>
      <t>　　　　　　</t>
    </r>
    <rPh sb="0" eb="1">
      <t>クニ</t>
    </rPh>
    <rPh sb="1" eb="2">
      <t>メイ</t>
    </rPh>
    <rPh sb="10" eb="11">
      <t>コク</t>
    </rPh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</si>
  <si>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</si>
  <si>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</si>
  <si>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枚</t>
    <rPh sb="0" eb="1">
      <t>マイ</t>
    </rPh>
    <phoneticPr fontId="2"/>
  </si>
  <si>
    <t>ｍｌ</t>
    <phoneticPr fontId="2"/>
  </si>
  <si>
    <t>Nafion™ 117含有 溶液</t>
    <phoneticPr fontId="2"/>
  </si>
  <si>
    <t xml:space="preserve">備考
</t>
    <rPh sb="0" eb="2">
      <t>ビコウ</t>
    </rPh>
    <phoneticPr fontId="2"/>
  </si>
  <si>
    <t>5%ナフィオン™ 分散溶液DE520 CSタイプ  
328-86713(100mL）</t>
    <phoneticPr fontId="2"/>
  </si>
  <si>
    <t>Zirconium foil 
 99.2%　50(±0.5)×150(±1)×t0.1(±0.01）</t>
    <phoneticPr fontId="2"/>
  </si>
  <si>
    <t>Zirconium foil 
 99.2%　200(±1.0)×300(±6)×t0.1(±0.01）</t>
    <phoneticPr fontId="2"/>
  </si>
  <si>
    <t>合計</t>
    <rPh sb="0" eb="2">
      <t>ゴウケイ</t>
    </rPh>
    <phoneticPr fontId="2"/>
  </si>
  <si>
    <t>メーカー名①</t>
    <phoneticPr fontId="2"/>
  </si>
  <si>
    <t>メーカー名②</t>
    <phoneticPr fontId="2"/>
  </si>
  <si>
    <t>参考銘柄
型番①</t>
    <rPh sb="0" eb="4">
      <t>サンコウメイガラ</t>
    </rPh>
    <phoneticPr fontId="2"/>
  </si>
  <si>
    <t>参考銘柄
型番②</t>
    <rPh sb="0" eb="4">
      <t>サンコウメイガラ</t>
    </rPh>
    <phoneticPr fontId="2"/>
  </si>
  <si>
    <r>
      <t xml:space="preserve">案件名：【再公示】ウズベキスタン国日本青年技術革新センター研究能力強化プロジェクト向け機材　　　　　　　　　　　　　　　　　　                             </t>
    </r>
    <r>
      <rPr>
        <u/>
        <sz val="20"/>
        <rFont val="ＭＳ ゴシック"/>
        <family val="3"/>
        <charset val="128"/>
      </rPr>
      <t>　　　　　　　　　　　　　　　　</t>
    </r>
    <rPh sb="0" eb="2">
      <t>アンケン</t>
    </rPh>
    <rPh sb="2" eb="3">
      <t>メイ</t>
    </rPh>
    <rPh sb="5" eb="8">
      <t>サイコウジ</t>
    </rPh>
    <rPh sb="16" eb="17">
      <t>コク</t>
    </rPh>
    <rPh sb="41" eb="42">
      <t>ム</t>
    </rPh>
    <rPh sb="43" eb="45">
      <t>キザイ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</si>
</sst>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44444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rgb="FF00000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11" fillId="0" borderId="0" xfId="1" applyFont="1" applyAlignment="1">
      <alignment horizontal="left"/>
    </xf>
    <xf numFmtId="0" fontId="11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1" applyFont="1"/>
    <xf numFmtId="0" fontId="17" fillId="0" borderId="0" xfId="1" applyFont="1"/>
    <xf numFmtId="0" fontId="18" fillId="0" borderId="0" xfId="1" applyFont="1"/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1" applyFont="1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 applyFont="1"/>
    <xf numFmtId="0" fontId="21" fillId="0" borderId="0" xfId="1" applyFont="1"/>
    <xf numFmtId="0" fontId="3" fillId="0" borderId="0" xfId="0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3" fontId="25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7" fillId="0" borderId="1" xfId="0" applyFont="1" applyBorder="1">
      <alignment vertical="center"/>
    </xf>
    <xf numFmtId="0" fontId="28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</cellXfs>
  <cellStyles count="2">
    <cellStyle name="標準" xfId="0" builtinId="0"/>
    <cellStyle name="標準_携行機材等業務依頼書付属書、機材リスト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showGridLines="0" tabSelected="1" zoomScale="40" zoomScaleNormal="40" zoomScaleSheetLayoutView="90" zoomScalePageLayoutView="40" workbookViewId="0">
      <selection sqref="A1:M1"/>
    </sheetView>
  </sheetViews>
  <sheetFormatPr defaultColWidth="0" defaultRowHeight="14.4"/>
  <cols>
    <col min="1" max="1" width="8.69921875" customWidth="1"/>
    <col min="2" max="2" width="38.69921875" style="7" customWidth="1"/>
    <col min="3" max="4" width="14" style="7" customWidth="1"/>
    <col min="5" max="5" width="24.09765625" customWidth="1"/>
    <col min="6" max="6" width="42.19921875" customWidth="1"/>
    <col min="7" max="8" width="22.5" customWidth="1"/>
    <col min="9" max="9" width="24" customWidth="1"/>
    <col min="10" max="10" width="42.296875" customWidth="1"/>
    <col min="11" max="12" width="22.5" customWidth="1"/>
    <col min="13" max="13" width="36.59765625" customWidth="1"/>
    <col min="16379" max="16384" width="55.19921875" customWidth="1"/>
  </cols>
  <sheetData>
    <row r="1" spans="1:14" ht="42" customHeight="1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81.75" customHeight="1">
      <c r="A2" s="33" t="s">
        <v>17</v>
      </c>
      <c r="B2" s="33"/>
      <c r="C2" s="50" t="s">
        <v>32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44.2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</row>
    <row r="4" spans="1:14" ht="120" customHeight="1">
      <c r="A4" s="8" t="s">
        <v>1</v>
      </c>
      <c r="B4" s="18" t="s">
        <v>2</v>
      </c>
      <c r="C4" s="18" t="s">
        <v>13</v>
      </c>
      <c r="D4" s="18" t="s">
        <v>18</v>
      </c>
      <c r="E4" s="8" t="s">
        <v>28</v>
      </c>
      <c r="F4" s="8" t="s">
        <v>30</v>
      </c>
      <c r="G4" s="42" t="s">
        <v>12</v>
      </c>
      <c r="H4" s="42" t="s">
        <v>15</v>
      </c>
      <c r="I4" s="8" t="s">
        <v>29</v>
      </c>
      <c r="J4" s="8" t="s">
        <v>31</v>
      </c>
      <c r="K4" s="42" t="s">
        <v>14</v>
      </c>
      <c r="L4" s="42" t="s">
        <v>15</v>
      </c>
      <c r="M4" s="8" t="s">
        <v>23</v>
      </c>
      <c r="N4" s="3"/>
    </row>
    <row r="5" spans="1:14" ht="325.2" customHeight="1">
      <c r="A5" s="26">
        <v>1</v>
      </c>
      <c r="B5" s="27" t="s">
        <v>5</v>
      </c>
      <c r="C5" s="35">
        <v>1</v>
      </c>
      <c r="D5" s="35" t="s">
        <v>19</v>
      </c>
      <c r="E5" s="40" t="s">
        <v>6</v>
      </c>
      <c r="F5" s="23" t="s">
        <v>7</v>
      </c>
      <c r="G5" s="34"/>
      <c r="H5" s="46">
        <f>G5*C5</f>
        <v>0</v>
      </c>
      <c r="I5" s="40" t="s">
        <v>9</v>
      </c>
      <c r="J5" s="23" t="s">
        <v>8</v>
      </c>
      <c r="K5" s="37"/>
      <c r="L5" s="37">
        <f>K5*C5</f>
        <v>0</v>
      </c>
      <c r="M5" s="32"/>
      <c r="N5" s="2"/>
    </row>
    <row r="6" spans="1:14" ht="80.099999999999994" customHeight="1">
      <c r="A6" s="26">
        <v>2</v>
      </c>
      <c r="B6" s="28" t="s">
        <v>3</v>
      </c>
      <c r="C6" s="36">
        <v>2</v>
      </c>
      <c r="D6" s="36" t="s">
        <v>20</v>
      </c>
      <c r="E6" s="40" t="s">
        <v>10</v>
      </c>
      <c r="F6" s="22" t="s">
        <v>25</v>
      </c>
      <c r="G6" s="22"/>
      <c r="H6" s="46">
        <f t="shared" ref="H6:H8" si="0">G6*C6</f>
        <v>0</v>
      </c>
      <c r="I6" s="41"/>
      <c r="K6" s="38"/>
      <c r="L6" s="37">
        <f t="shared" ref="L6:L8" si="1">K6*C6</f>
        <v>0</v>
      </c>
      <c r="M6" s="23"/>
      <c r="N6" s="2"/>
    </row>
    <row r="7" spans="1:14" s="25" customFormat="1" ht="80.099999999999994" customHeight="1">
      <c r="A7" s="31">
        <v>3</v>
      </c>
      <c r="B7" s="28" t="s">
        <v>4</v>
      </c>
      <c r="C7" s="36">
        <v>1</v>
      </c>
      <c r="D7" s="36" t="s">
        <v>20</v>
      </c>
      <c r="E7" s="40" t="s">
        <v>10</v>
      </c>
      <c r="F7" s="22" t="s">
        <v>26</v>
      </c>
      <c r="G7" s="22"/>
      <c r="H7" s="46">
        <f t="shared" si="0"/>
        <v>0</v>
      </c>
      <c r="I7" s="40"/>
      <c r="J7" s="23"/>
      <c r="K7" s="37"/>
      <c r="L7" s="37">
        <f t="shared" si="1"/>
        <v>0</v>
      </c>
      <c r="M7" s="23"/>
      <c r="N7" s="24"/>
    </row>
    <row r="8" spans="1:14" s="25" customFormat="1" ht="106.5" customHeight="1">
      <c r="A8" s="26">
        <v>4</v>
      </c>
      <c r="B8" s="29" t="s">
        <v>22</v>
      </c>
      <c r="C8" s="36">
        <v>100</v>
      </c>
      <c r="D8" s="36" t="s">
        <v>21</v>
      </c>
      <c r="E8" s="40" t="s">
        <v>11</v>
      </c>
      <c r="F8" s="22" t="s">
        <v>24</v>
      </c>
      <c r="G8" s="22"/>
      <c r="H8" s="46">
        <f t="shared" si="0"/>
        <v>0</v>
      </c>
      <c r="I8" s="40"/>
      <c r="J8" s="30"/>
      <c r="K8" s="39"/>
      <c r="L8" s="37">
        <f t="shared" si="1"/>
        <v>0</v>
      </c>
      <c r="M8" s="23"/>
      <c r="N8" s="24"/>
    </row>
    <row r="9" spans="1:14" ht="36.75" customHeight="1">
      <c r="A9" s="17"/>
      <c r="B9" s="17"/>
      <c r="C9" s="17"/>
      <c r="D9" s="17"/>
      <c r="E9" s="17"/>
      <c r="F9" s="17"/>
      <c r="G9" s="17"/>
      <c r="H9" s="17"/>
      <c r="I9" s="17"/>
      <c r="J9" s="43"/>
      <c r="K9" s="44" t="s">
        <v>27</v>
      </c>
      <c r="L9" s="45">
        <f>SUM(L5:L8)</f>
        <v>0</v>
      </c>
      <c r="M9" s="17"/>
    </row>
    <row r="10" spans="1:14" ht="21" customHeight="1">
      <c r="A10" s="16"/>
      <c r="B10" s="19"/>
      <c r="C10" s="19"/>
      <c r="D10" s="19"/>
      <c r="E10" s="9"/>
      <c r="F10" s="9"/>
      <c r="G10" s="9"/>
      <c r="H10" s="9"/>
      <c r="I10" s="9"/>
      <c r="J10" s="9"/>
      <c r="K10" s="9"/>
      <c r="L10" s="9"/>
      <c r="M10" s="9"/>
    </row>
    <row r="11" spans="1:14" ht="21" customHeight="1">
      <c r="A11" s="5"/>
      <c r="B11" s="20"/>
      <c r="C11" s="20"/>
      <c r="D11" s="20"/>
      <c r="E11" s="10"/>
      <c r="F11" s="10"/>
      <c r="G11" s="10"/>
      <c r="H11" s="10"/>
      <c r="I11" s="10"/>
      <c r="J11" s="10"/>
      <c r="K11" s="10"/>
      <c r="L11" s="10"/>
      <c r="M11" s="11"/>
    </row>
    <row r="12" spans="1:14" ht="21" customHeight="1">
      <c r="A12" s="5"/>
      <c r="B12" s="19"/>
      <c r="C12" s="19"/>
      <c r="D12" s="19"/>
      <c r="E12" s="9"/>
      <c r="F12" s="9"/>
      <c r="G12" s="9"/>
      <c r="H12" s="9"/>
      <c r="I12" s="9"/>
      <c r="J12" s="9"/>
      <c r="K12" s="9"/>
      <c r="L12" s="9"/>
      <c r="M12" s="9"/>
    </row>
    <row r="13" spans="1:14" ht="24.75" customHeight="1">
      <c r="A13" s="6"/>
      <c r="B13" s="19"/>
      <c r="C13" s="19"/>
      <c r="D13" s="19"/>
      <c r="E13" s="9"/>
      <c r="F13" s="9"/>
      <c r="G13" s="9"/>
      <c r="H13" s="9"/>
      <c r="I13" s="9"/>
      <c r="J13" s="9"/>
      <c r="K13" s="9"/>
      <c r="L13" s="9"/>
      <c r="M13" s="9"/>
    </row>
    <row r="14" spans="1:14" ht="21" customHeight="1">
      <c r="A14" s="6"/>
      <c r="B14" s="19"/>
      <c r="C14" s="19"/>
      <c r="D14" s="19"/>
      <c r="E14" s="12"/>
      <c r="F14" s="12"/>
      <c r="G14" s="12"/>
      <c r="H14" s="12"/>
      <c r="I14" s="12"/>
      <c r="J14" s="12"/>
      <c r="K14" s="12"/>
      <c r="L14" s="12"/>
      <c r="M14" s="12"/>
    </row>
    <row r="15" spans="1:14" ht="21" customHeight="1">
      <c r="A15" s="5"/>
      <c r="B15" s="21"/>
      <c r="C15" s="21"/>
      <c r="D15" s="21"/>
      <c r="E15" s="13"/>
      <c r="F15" s="13"/>
      <c r="G15" s="13"/>
      <c r="H15" s="13"/>
      <c r="I15" s="13"/>
      <c r="J15" s="13"/>
      <c r="K15" s="13"/>
      <c r="L15" s="13"/>
      <c r="M15" s="13"/>
    </row>
    <row r="16" spans="1:14" ht="23.4">
      <c r="A16" s="6"/>
      <c r="B16" s="21"/>
      <c r="C16" s="21"/>
      <c r="D16" s="21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23.4">
      <c r="A17" s="1"/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B18" s="1"/>
      <c r="C18" s="1"/>
      <c r="D18" s="1"/>
      <c r="E18" s="7"/>
      <c r="F18" s="7"/>
      <c r="G18" s="7"/>
      <c r="H18" s="7"/>
      <c r="I18" s="7"/>
      <c r="J18" s="7"/>
      <c r="K18" s="7"/>
      <c r="L18" s="7"/>
      <c r="M18" s="7"/>
    </row>
  </sheetData>
  <mergeCells count="3">
    <mergeCell ref="A1:M1"/>
    <mergeCell ref="A3:M3"/>
    <mergeCell ref="C2:M2"/>
  </mergeCells>
  <phoneticPr fontId="2"/>
  <conditionalFormatting sqref="J8:K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3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1941D-1F32-4F6B-B54A-E7D13A13C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AE7B66-F13F-4754-8739-448CB7B15DD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890C29-2445-4E3B-BC28-2C7C458478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2020-07-01T04:33:07Z</dcterms:created>
  <dcterms:modified xsi:type="dcterms:W3CDTF">2023-08-17T05:49:14Z</dcterms:modified>
  <cp:category/>
  <cp:contentStatus/>
</cp:coreProperties>
</file>