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5720\Desktop\"/>
    </mc:Choice>
  </mc:AlternateContent>
  <bookViews>
    <workbookView xWindow="20040" yWindow="0" windowWidth="2070" windowHeight="8940" tabRatio="840"/>
  </bookViews>
  <sheets>
    <sheet name="国内業務費内訳書" sheetId="9" r:id="rId1"/>
    <sheet name="国内業務費内訳書　(記載例) " sheetId="7" r:id="rId2"/>
    <sheet name="新様式の変更内容" sheetId="6" r:id="rId3"/>
  </sheets>
  <definedNames>
    <definedName name="_xlnm.Print_Area" localSheetId="0">国内業務費内訳書!$A$1:$T$43</definedName>
    <definedName name="_xlnm.Print_Area" localSheetId="1">'国内業務費内訳書　(記載例) '!$A$1:$T$43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7" l="1"/>
  <c r="O16" i="9"/>
  <c r="O17" i="9"/>
  <c r="O29" i="9"/>
  <c r="O28" i="9"/>
  <c r="O27" i="9"/>
  <c r="N30" i="7"/>
  <c r="N30" i="9"/>
  <c r="F40" i="9"/>
  <c r="E39" i="9"/>
  <c r="E38" i="9"/>
  <c r="E37" i="9"/>
  <c r="E36" i="9"/>
  <c r="E35" i="9"/>
  <c r="E34" i="9"/>
  <c r="E40" i="9" s="1"/>
  <c r="K29" i="9"/>
  <c r="H29" i="9"/>
  <c r="K28" i="9"/>
  <c r="H28" i="9"/>
  <c r="K27" i="9"/>
  <c r="H27" i="9"/>
  <c r="H30" i="9" s="1"/>
  <c r="P21" i="9"/>
  <c r="R20" i="9"/>
  <c r="O20" i="9"/>
  <c r="O21" i="9" s="1"/>
  <c r="L20" i="9"/>
  <c r="I20" i="9"/>
  <c r="F20" i="9"/>
  <c r="R19" i="9"/>
  <c r="O19" i="9"/>
  <c r="L19" i="9"/>
  <c r="I19" i="9"/>
  <c r="F19" i="9"/>
  <c r="R18" i="9"/>
  <c r="O18" i="9"/>
  <c r="L18" i="9"/>
  <c r="I18" i="9"/>
  <c r="F18" i="9"/>
  <c r="S18" i="9" s="1"/>
  <c r="R17" i="9"/>
  <c r="L17" i="9"/>
  <c r="I17" i="9"/>
  <c r="F17" i="9"/>
  <c r="S17" i="9" s="1"/>
  <c r="R16" i="9"/>
  <c r="L16" i="9"/>
  <c r="L21" i="9" s="1"/>
  <c r="I16" i="9"/>
  <c r="F16" i="9"/>
  <c r="S16" i="9" s="1"/>
  <c r="O11" i="9"/>
  <c r="N10" i="9"/>
  <c r="P10" i="9" s="1"/>
  <c r="K10" i="9"/>
  <c r="H10" i="9"/>
  <c r="N9" i="9"/>
  <c r="P9" i="9" s="1"/>
  <c r="K9" i="9"/>
  <c r="H9" i="9"/>
  <c r="N8" i="9"/>
  <c r="P8" i="9" s="1"/>
  <c r="K8" i="9"/>
  <c r="H8" i="9"/>
  <c r="N7" i="9"/>
  <c r="K7" i="9"/>
  <c r="H7" i="9"/>
  <c r="N6" i="9"/>
  <c r="K6" i="9"/>
  <c r="K11" i="9" s="1"/>
  <c r="H6" i="9"/>
  <c r="S20" i="9" l="1"/>
  <c r="R21" i="9"/>
  <c r="H11" i="9"/>
  <c r="P7" i="9"/>
  <c r="P6" i="9"/>
  <c r="S19" i="9"/>
  <c r="I21" i="9"/>
  <c r="O31" i="9"/>
  <c r="O30" i="9"/>
  <c r="N11" i="9"/>
  <c r="F21" i="9"/>
  <c r="K30" i="9"/>
  <c r="P11" i="9" l="1"/>
  <c r="S22" i="9"/>
  <c r="S21" i="9"/>
  <c r="E34" i="7"/>
  <c r="E35" i="7"/>
  <c r="E36" i="7"/>
  <c r="E37" i="7"/>
  <c r="E38" i="7"/>
  <c r="E39" i="7"/>
  <c r="K27" i="7"/>
  <c r="E40" i="7" l="1"/>
  <c r="F40" i="7"/>
  <c r="K29" i="7"/>
  <c r="H29" i="7"/>
  <c r="K28" i="7"/>
  <c r="H28" i="7"/>
  <c r="H27" i="7"/>
  <c r="P21" i="7"/>
  <c r="R20" i="7"/>
  <c r="O20" i="7"/>
  <c r="L20" i="7"/>
  <c r="I20" i="7"/>
  <c r="F20" i="7"/>
  <c r="R19" i="7"/>
  <c r="O19" i="7"/>
  <c r="L19" i="7"/>
  <c r="I19" i="7"/>
  <c r="F19" i="7"/>
  <c r="R18" i="7"/>
  <c r="O18" i="7"/>
  <c r="L18" i="7"/>
  <c r="I18" i="7"/>
  <c r="F18" i="7"/>
  <c r="R17" i="7"/>
  <c r="O17" i="7"/>
  <c r="L17" i="7"/>
  <c r="I17" i="7"/>
  <c r="F17" i="7"/>
  <c r="R16" i="7"/>
  <c r="L16" i="7"/>
  <c r="I16" i="7"/>
  <c r="F16" i="7"/>
  <c r="O11" i="7"/>
  <c r="N10" i="7"/>
  <c r="K10" i="7"/>
  <c r="H10" i="7"/>
  <c r="N9" i="7"/>
  <c r="K9" i="7"/>
  <c r="H9" i="7"/>
  <c r="N8" i="7"/>
  <c r="K8" i="7"/>
  <c r="H8" i="7"/>
  <c r="N7" i="7"/>
  <c r="K7" i="7"/>
  <c r="H7" i="7"/>
  <c r="P7" i="7" s="1"/>
  <c r="N6" i="7"/>
  <c r="K6" i="7"/>
  <c r="H6" i="7"/>
  <c r="O21" i="7" l="1"/>
  <c r="F21" i="7"/>
  <c r="K30" i="7"/>
  <c r="O30" i="7"/>
  <c r="P10" i="7"/>
  <c r="O28" i="7"/>
  <c r="O29" i="7"/>
  <c r="O27" i="7"/>
  <c r="H30" i="7"/>
  <c r="P8" i="7"/>
  <c r="S18" i="7"/>
  <c r="K11" i="7"/>
  <c r="L21" i="7"/>
  <c r="N11" i="7"/>
  <c r="R21" i="7"/>
  <c r="S20" i="7"/>
  <c r="P6" i="7"/>
  <c r="H11" i="7"/>
  <c r="S17" i="7"/>
  <c r="S16" i="7"/>
  <c r="S19" i="7"/>
  <c r="P9" i="7"/>
  <c r="I21" i="7"/>
  <c r="O31" i="7" l="1"/>
  <c r="S21" i="7"/>
  <c r="P11" i="7"/>
  <c r="S22" i="7"/>
</calcChain>
</file>

<file path=xl/sharedStrings.xml><?xml version="1.0" encoding="utf-8"?>
<sst xmlns="http://schemas.openxmlformats.org/spreadsheetml/2006/main" count="236" uniqueCount="88">
  <si>
    <t>研修項目</t>
  </si>
  <si>
    <t>（受入先／見学先）</t>
  </si>
  <si>
    <t>講師名</t>
  </si>
  <si>
    <t>（役職名）</t>
  </si>
  <si>
    <t>格付</t>
  </si>
  <si>
    <t>備　考</t>
  </si>
  <si>
    <t>１．技術研修費／招へい費</t>
    <phoneticPr fontId="2"/>
  </si>
  <si>
    <t>（１）諸謝金（講師謝金、検討会等参加謝金、原稿謝金、見学謝金）</t>
    <phoneticPr fontId="2"/>
  </si>
  <si>
    <t>証書番号</t>
    <rPh sb="0" eb="4">
      <t>ショウショバンゴウ</t>
    </rPh>
    <phoneticPr fontId="2"/>
  </si>
  <si>
    <t>講師謝金</t>
    <rPh sb="0" eb="4">
      <t>コウシシャキン</t>
    </rPh>
    <phoneticPr fontId="2"/>
  </si>
  <si>
    <t>数量</t>
    <rPh sb="0" eb="2">
      <t>スウリョウ</t>
    </rPh>
    <phoneticPr fontId="2"/>
  </si>
  <si>
    <t>原稿謝金</t>
    <rPh sb="0" eb="2">
      <t>ゲンコウ</t>
    </rPh>
    <rPh sb="2" eb="4">
      <t>シャキン</t>
    </rPh>
    <phoneticPr fontId="2"/>
  </si>
  <si>
    <t>合計</t>
    <rPh sb="0" eb="2">
      <t>ゴウケイ</t>
    </rPh>
    <phoneticPr fontId="2"/>
  </si>
  <si>
    <t>検討会謝金</t>
    <rPh sb="0" eb="3">
      <t>ケントウカイ</t>
    </rPh>
    <rPh sb="3" eb="5">
      <t>シャキン</t>
    </rPh>
    <phoneticPr fontId="2"/>
  </si>
  <si>
    <t>1-1</t>
    <phoneticPr fontId="2"/>
  </si>
  <si>
    <t>1-2</t>
  </si>
  <si>
    <t>1-3</t>
  </si>
  <si>
    <t>1-4</t>
  </si>
  <si>
    <t>国際大学</t>
    <rPh sb="0" eb="2">
      <t>コクサイ</t>
    </rPh>
    <rPh sb="2" eb="4">
      <t>ダイガク</t>
    </rPh>
    <phoneticPr fontId="2"/>
  </si>
  <si>
    <t>国際太郎
（教授）</t>
    <rPh sb="0" eb="2">
      <t>コクサイ</t>
    </rPh>
    <rPh sb="2" eb="4">
      <t>タロウ</t>
    </rPh>
    <rPh sb="6" eb="8">
      <t>キョウジュ</t>
    </rPh>
    <phoneticPr fontId="2"/>
  </si>
  <si>
    <t>日本はな子
（役員）</t>
    <rPh sb="0" eb="2">
      <t>ニホン</t>
    </rPh>
    <rPh sb="4" eb="5">
      <t>コ</t>
    </rPh>
    <rPh sb="7" eb="9">
      <t>ヤクイン</t>
    </rPh>
    <phoneticPr fontId="2"/>
  </si>
  <si>
    <t>-</t>
    <phoneticPr fontId="2"/>
  </si>
  <si>
    <t>日本研究所</t>
    <rPh sb="0" eb="5">
      <t>ニホンケンキュウジョ</t>
    </rPh>
    <phoneticPr fontId="2"/>
  </si>
  <si>
    <t>アジア研究所</t>
    <rPh sb="3" eb="6">
      <t>ケンキュウジョ</t>
    </rPh>
    <phoneticPr fontId="2"/>
  </si>
  <si>
    <t>英語</t>
    <rPh sb="0" eb="2">
      <t>エイゴ</t>
    </rPh>
    <phoneticPr fontId="2"/>
  </si>
  <si>
    <t>山田太郎
（課長）</t>
    <rPh sb="0" eb="2">
      <t>ヤマダ</t>
    </rPh>
    <rPh sb="2" eb="4">
      <t>タロウ</t>
    </rPh>
    <rPh sb="6" eb="8">
      <t>カチョウ</t>
    </rPh>
    <phoneticPr fontId="2"/>
  </si>
  <si>
    <t>山田製作所</t>
    <rPh sb="0" eb="2">
      <t>ヤマダ</t>
    </rPh>
    <rPh sb="2" eb="5">
      <t>セイサクショ</t>
    </rPh>
    <phoneticPr fontId="2"/>
  </si>
  <si>
    <t>総合計</t>
    <rPh sb="0" eb="1">
      <t>ソウ</t>
    </rPh>
    <rPh sb="1" eb="3">
      <t>ゴウケイ</t>
    </rPh>
    <phoneticPr fontId="2"/>
  </si>
  <si>
    <t>1-7</t>
    <phoneticPr fontId="2"/>
  </si>
  <si>
    <t>研修全体</t>
    <rPh sb="0" eb="2">
      <t>ケンシュウ</t>
    </rPh>
    <rPh sb="2" eb="4">
      <t>ゼンタイ</t>
    </rPh>
    <phoneticPr fontId="2"/>
  </si>
  <si>
    <t>会場借上費</t>
    <rPh sb="0" eb="2">
      <t>カイジョウ</t>
    </rPh>
    <rPh sb="2" eb="3">
      <t>シャク</t>
    </rPh>
    <rPh sb="3" eb="4">
      <t>ジョウ</t>
    </rPh>
    <rPh sb="4" eb="5">
      <t>ヒ</t>
    </rPh>
    <phoneticPr fontId="2"/>
  </si>
  <si>
    <t>文房具</t>
    <rPh sb="0" eb="3">
      <t>ブンボウグ</t>
    </rPh>
    <phoneticPr fontId="2"/>
  </si>
  <si>
    <t>1-8</t>
  </si>
  <si>
    <t>1-9</t>
  </si>
  <si>
    <t>1-10</t>
  </si>
  <si>
    <t>内包化に伴う経費</t>
    <rPh sb="0" eb="1">
      <t>ナイ</t>
    </rPh>
    <rPh sb="2" eb="3">
      <t>カ</t>
    </rPh>
    <rPh sb="4" eb="5">
      <t>トモナ</t>
    </rPh>
    <rPh sb="6" eb="8">
      <t>ケイヒ</t>
    </rPh>
    <phoneticPr fontId="2"/>
  </si>
  <si>
    <t>日→ベトナム</t>
    <rPh sb="0" eb="1">
      <t>ニチ</t>
    </rPh>
    <phoneticPr fontId="2"/>
  </si>
  <si>
    <t>会議室１C</t>
    <rPh sb="0" eb="3">
      <t>カイギシツ</t>
    </rPh>
    <phoneticPr fontId="2"/>
  </si>
  <si>
    <t>1-11</t>
  </si>
  <si>
    <t>機材借料・損料</t>
    <rPh sb="0" eb="2">
      <t>キザイ</t>
    </rPh>
    <rPh sb="2" eb="4">
      <t>シャクリョウ</t>
    </rPh>
    <rPh sb="5" eb="7">
      <t>ソンリョウ</t>
    </rPh>
    <phoneticPr fontId="2"/>
  </si>
  <si>
    <t>バナガイド</t>
    <phoneticPr fontId="2"/>
  </si>
  <si>
    <t>（３）同行者等旅費</t>
    <rPh sb="3" eb="6">
      <t>ドウコウシャ</t>
    </rPh>
    <rPh sb="6" eb="7">
      <t>トウ</t>
    </rPh>
    <rPh sb="7" eb="9">
      <t>リョヒ</t>
    </rPh>
    <phoneticPr fontId="2"/>
  </si>
  <si>
    <t>目的地</t>
    <rPh sb="0" eb="3">
      <t>モクテキチ</t>
    </rPh>
    <phoneticPr fontId="2"/>
  </si>
  <si>
    <t>移動日</t>
    <rPh sb="0" eb="3">
      <t>イドウビ</t>
    </rPh>
    <phoneticPr fontId="2"/>
  </si>
  <si>
    <t>氏名</t>
    <rPh sb="0" eb="2">
      <t>シメイ</t>
    </rPh>
    <phoneticPr fontId="2"/>
  </si>
  <si>
    <t>研修項目</t>
    <rPh sb="0" eb="2">
      <t>ケンシュウ</t>
    </rPh>
    <rPh sb="2" eb="4">
      <t>コウモク</t>
    </rPh>
    <phoneticPr fontId="2"/>
  </si>
  <si>
    <t>日当</t>
    <rPh sb="0" eb="2">
      <t>ニットウ</t>
    </rPh>
    <phoneticPr fontId="2"/>
  </si>
  <si>
    <t>宿泊料</t>
    <rPh sb="0" eb="2">
      <t>シュクハク</t>
    </rPh>
    <rPh sb="2" eb="3">
      <t>リョウ</t>
    </rPh>
    <phoneticPr fontId="2"/>
  </si>
  <si>
    <t>交通費</t>
    <rPh sb="0" eb="3">
      <t>コウツウヒ</t>
    </rPh>
    <phoneticPr fontId="2"/>
  </si>
  <si>
    <t>経路</t>
    <rPh sb="0" eb="2">
      <t>ケイロ</t>
    </rPh>
    <phoneticPr fontId="2"/>
  </si>
  <si>
    <t>交通手段</t>
    <rPh sb="0" eb="2">
      <t>コウツウ</t>
    </rPh>
    <rPh sb="2" eb="4">
      <t>シュダン</t>
    </rPh>
    <phoneticPr fontId="2"/>
  </si>
  <si>
    <t>東京‐北九州</t>
    <rPh sb="0" eb="2">
      <t>トウキョウ</t>
    </rPh>
    <rPh sb="3" eb="6">
      <t>キタキュウシュウ</t>
    </rPh>
    <phoneticPr fontId="2"/>
  </si>
  <si>
    <t>飛行機</t>
    <rPh sb="0" eb="3">
      <t>ヒコウキ</t>
    </rPh>
    <phoneticPr fontId="2"/>
  </si>
  <si>
    <t>SHIP案件</t>
    <rPh sb="4" eb="6">
      <t>アンケン</t>
    </rPh>
    <phoneticPr fontId="2"/>
  </si>
  <si>
    <t>様式をワードからエクセルに変更</t>
    <rPh sb="0" eb="2">
      <t>ヨウシキ</t>
    </rPh>
    <rPh sb="13" eb="15">
      <t>ヘンコウ</t>
    </rPh>
    <phoneticPr fontId="2"/>
  </si>
  <si>
    <t>･諸謝金の内訳（講師謝金、検討会等参加謝金、原稿謝金、見学謝金）ごとに区分分けに変更
･研修実施書費についても同様</t>
    <rPh sb="5" eb="7">
      <t>ウチワケ</t>
    </rPh>
    <rPh sb="49" eb="50">
      <t>ヒ</t>
    </rPh>
    <rPh sb="55" eb="57">
      <t>ドウヨウ</t>
    </rPh>
    <phoneticPr fontId="2"/>
  </si>
  <si>
    <t>（４）再委託費（外部団体等にカリキュラム・日程の一部を委託する場合）</t>
    <rPh sb="3" eb="6">
      <t>サイイタク</t>
    </rPh>
    <rPh sb="6" eb="7">
      <t>ヒ</t>
    </rPh>
    <rPh sb="8" eb="10">
      <t>ガイブ</t>
    </rPh>
    <rPh sb="10" eb="12">
      <t>ダンタイ</t>
    </rPh>
    <rPh sb="12" eb="13">
      <t>トウ</t>
    </rPh>
    <rPh sb="21" eb="23">
      <t>ニッテイ</t>
    </rPh>
    <rPh sb="24" eb="26">
      <t>イチブ</t>
    </rPh>
    <rPh sb="27" eb="29">
      <t>イタク</t>
    </rPh>
    <rPh sb="31" eb="33">
      <t>バアイ</t>
    </rPh>
    <phoneticPr fontId="2"/>
  </si>
  <si>
    <t>日数</t>
    <rPh sb="0" eb="2">
      <t>ニッスウ</t>
    </rPh>
    <phoneticPr fontId="2"/>
  </si>
  <si>
    <t>備考</t>
    <rPh sb="0" eb="2">
      <t>ビコウ</t>
    </rPh>
    <phoneticPr fontId="2"/>
  </si>
  <si>
    <t>（備考）</t>
  </si>
  <si>
    <t>証書番号欄を記載</t>
    <rPh sb="0" eb="2">
      <t>ショウショ</t>
    </rPh>
    <rPh sb="2" eb="4">
      <t>バンゴウ</t>
    </rPh>
    <rPh sb="4" eb="5">
      <t>ラン</t>
    </rPh>
    <rPh sb="6" eb="8">
      <t>キサイ</t>
    </rPh>
    <phoneticPr fontId="2"/>
  </si>
  <si>
    <t>参考資料等作成・購入費</t>
    <rPh sb="0" eb="2">
      <t>サンコウ</t>
    </rPh>
    <rPh sb="2" eb="5">
      <t>シリョウナド</t>
    </rPh>
    <rPh sb="5" eb="7">
      <t>サクセイ</t>
    </rPh>
    <rPh sb="8" eb="11">
      <t>コウニュウヒ</t>
    </rPh>
    <phoneticPr fontId="2"/>
  </si>
  <si>
    <t>消耗品等購入費</t>
    <phoneticPr fontId="2"/>
  </si>
  <si>
    <t>7/3-7/24</t>
    <phoneticPr fontId="2"/>
  </si>
  <si>
    <t>日付
（実施日）</t>
    <rPh sb="0" eb="2">
      <t>ヒヅケ</t>
    </rPh>
    <rPh sb="4" eb="7">
      <t>ジッシビ</t>
    </rPh>
    <phoneticPr fontId="2"/>
  </si>
  <si>
    <t>注1）研修全体にかかる支出については研修期間を記載します。</t>
    <rPh sb="0" eb="1">
      <t>チュウ</t>
    </rPh>
    <rPh sb="3" eb="5">
      <t>ケンシュウ</t>
    </rPh>
    <rPh sb="5" eb="7">
      <t>ゼンタイ</t>
    </rPh>
    <rPh sb="11" eb="13">
      <t>シシュツ</t>
    </rPh>
    <rPh sb="18" eb="20">
      <t>ケンシュウ</t>
    </rPh>
    <rPh sb="20" eb="22">
      <t>キカン</t>
    </rPh>
    <rPh sb="23" eb="25">
      <t>キサイ</t>
    </rPh>
    <phoneticPr fontId="2"/>
  </si>
  <si>
    <t>単価
（税抜）</t>
    <rPh sb="0" eb="2">
      <t>タンカ</t>
    </rPh>
    <phoneticPr fontId="2"/>
  </si>
  <si>
    <t>翻訳費</t>
    <rPh sb="0" eb="2">
      <t>ホンヤク</t>
    </rPh>
    <rPh sb="2" eb="3">
      <t>ヒ</t>
    </rPh>
    <phoneticPr fontId="2"/>
  </si>
  <si>
    <t>日額単価（税抜）</t>
    <rPh sb="0" eb="2">
      <t>ニチガク</t>
    </rPh>
    <rPh sb="2" eb="4">
      <t>タンカ</t>
    </rPh>
    <phoneticPr fontId="2"/>
  </si>
  <si>
    <t>合計（税抜）</t>
    <rPh sb="0" eb="2">
      <t>ゴウケイ</t>
    </rPh>
    <phoneticPr fontId="2"/>
  </si>
  <si>
    <r>
      <t>1.</t>
    </r>
    <r>
      <rPr>
        <sz val="10.5"/>
        <rFont val="Times New Roman"/>
        <family val="1"/>
      </rPr>
      <t xml:space="preserve">   </t>
    </r>
    <r>
      <rPr>
        <sz val="10.5"/>
        <rFont val="ＭＳ ゴシック"/>
        <family val="3"/>
        <charset val="128"/>
      </rPr>
      <t>研修・招へいを複数実施する場合は、本内訳書を各研修・招へいごとに作成ください。</t>
    </r>
  </si>
  <si>
    <r>
      <t>2.</t>
    </r>
    <r>
      <rPr>
        <sz val="10.5"/>
        <rFont val="Times New Roman"/>
        <family val="1"/>
      </rPr>
      <t xml:space="preserve">   </t>
    </r>
    <r>
      <rPr>
        <sz val="10.5"/>
        <rFont val="ＭＳ ゴシック"/>
        <family val="3"/>
        <charset val="128"/>
      </rPr>
      <t>国内業務費において、上記費目に整理することが不適当な費用は、「諸雑費」として、個別に内訳を追記ください。</t>
    </r>
  </si>
  <si>
    <t>費目名称を精算報告明細書と一致するように修正</t>
    <rPh sb="0" eb="2">
      <t>ヒモク</t>
    </rPh>
    <rPh sb="2" eb="4">
      <t>メイショウ</t>
    </rPh>
    <rPh sb="20" eb="22">
      <t>シュウセイ</t>
    </rPh>
    <phoneticPr fontId="2"/>
  </si>
  <si>
    <t>主な変更案の内容</t>
    <rPh sb="0" eb="1">
      <t>オモ</t>
    </rPh>
    <rPh sb="2" eb="4">
      <t>ヘンコウ</t>
    </rPh>
    <rPh sb="4" eb="5">
      <t>アン</t>
    </rPh>
    <rPh sb="6" eb="8">
      <t>ナイヨウ</t>
    </rPh>
    <phoneticPr fontId="5"/>
  </si>
  <si>
    <t>曜日及び領収日の記載を削除</t>
    <rPh sb="0" eb="2">
      <t>ヨウビ</t>
    </rPh>
    <rPh sb="2" eb="3">
      <t>オヨ</t>
    </rPh>
    <rPh sb="4" eb="7">
      <t>リョウシュウビ</t>
    </rPh>
    <rPh sb="8" eb="10">
      <t>キサイ</t>
    </rPh>
    <rPh sb="11" eb="13">
      <t>サクジョ</t>
    </rPh>
    <phoneticPr fontId="2"/>
  </si>
  <si>
    <t>金額を税抜き表示とした</t>
    <rPh sb="0" eb="2">
      <t>キンガク</t>
    </rPh>
    <rPh sb="3" eb="4">
      <t>ゼイ</t>
    </rPh>
    <rPh sb="4" eb="5">
      <t>ヌ</t>
    </rPh>
    <rPh sb="6" eb="8">
      <t>ヒョウジ</t>
    </rPh>
    <phoneticPr fontId="2"/>
  </si>
  <si>
    <t>備　考</t>
    <phoneticPr fontId="2"/>
  </si>
  <si>
    <t>同行者等旅費の交通費について金額欄を削除</t>
    <rPh sb="18" eb="20">
      <t>サクジョ</t>
    </rPh>
    <phoneticPr fontId="2"/>
  </si>
  <si>
    <t>●●大学院大学</t>
    <rPh sb="2" eb="5">
      <t>ダイガクイン</t>
    </rPh>
    <rPh sb="5" eb="7">
      <t>ダイガク</t>
    </rPh>
    <phoneticPr fontId="2"/>
  </si>
  <si>
    <t>●●診療所、介護老人保健施設●●</t>
    <rPh sb="2" eb="5">
      <t>シンリョウジョ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</si>
  <si>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№</t>
    <phoneticPr fontId="2"/>
  </si>
  <si>
    <t>　国内業務費内訳書（※本様式を精算報告書に転用してください）　　　　　　　　　　　　　　　　　　　　　　　　　　様式3</t>
    <rPh sb="1" eb="3">
      <t>コクナイ</t>
    </rPh>
    <rPh sb="3" eb="5">
      <t>ギョウム</t>
    </rPh>
    <rPh sb="5" eb="6">
      <t>ヒ</t>
    </rPh>
    <rPh sb="6" eb="9">
      <t>ウチワケショ</t>
    </rPh>
    <phoneticPr fontId="2"/>
  </si>
  <si>
    <t>見学謝金（税抜）</t>
    <rPh sb="0" eb="2">
      <t>ケンガク</t>
    </rPh>
    <rPh sb="2" eb="4">
      <t>シャキン</t>
    </rPh>
    <phoneticPr fontId="2"/>
  </si>
  <si>
    <t>合計
（税抜）</t>
    <rPh sb="0" eb="2">
      <t>ゴウケイ</t>
    </rPh>
    <phoneticPr fontId="2"/>
  </si>
  <si>
    <t>単価
（税抜）</t>
    <rPh sb="0" eb="2">
      <t>タンカ</t>
    </rPh>
    <rPh sb="4" eb="5">
      <t>ゼイ</t>
    </rPh>
    <rPh sb="5" eb="6">
      <t>ヌ</t>
    </rPh>
    <phoneticPr fontId="2"/>
  </si>
  <si>
    <t>小計
（税抜）</t>
    <rPh sb="0" eb="2">
      <t>ショウケイ</t>
    </rPh>
    <phoneticPr fontId="2"/>
  </si>
  <si>
    <t>（２）実施諸費（翻訳費、会場借上費、参考資料等作成・購入費、機材借料・損料、消耗品等購入費）</t>
    <rPh sb="3" eb="5">
      <t>ジッシ</t>
    </rPh>
    <rPh sb="5" eb="6">
      <t>ショ</t>
    </rPh>
    <rPh sb="6" eb="7">
      <t>ヒ</t>
    </rPh>
    <rPh sb="8" eb="10">
      <t>ホンヤク</t>
    </rPh>
    <rPh sb="10" eb="11">
      <t>ヒ</t>
    </rPh>
    <rPh sb="12" eb="14">
      <t>カイジョウ</t>
    </rPh>
    <rPh sb="14" eb="15">
      <t>シャク</t>
    </rPh>
    <rPh sb="15" eb="16">
      <t>ジョウ</t>
    </rPh>
    <rPh sb="16" eb="17">
      <t>ヒ</t>
    </rPh>
    <rPh sb="18" eb="20">
      <t>サンコウ</t>
    </rPh>
    <rPh sb="20" eb="22">
      <t>シリョウ</t>
    </rPh>
    <rPh sb="22" eb="23">
      <t>ナド</t>
    </rPh>
    <rPh sb="23" eb="25">
      <t>サクセイ</t>
    </rPh>
    <rPh sb="26" eb="29">
      <t>コウニュウヒ</t>
    </rPh>
    <rPh sb="30" eb="32">
      <t>キザイ</t>
    </rPh>
    <rPh sb="32" eb="34">
      <t>シャクリョウ</t>
    </rPh>
    <rPh sb="35" eb="37">
      <t>ソンリョウ</t>
    </rPh>
    <rPh sb="38" eb="40">
      <t>ショウモウ</t>
    </rPh>
    <rPh sb="40" eb="41">
      <t>ヒン</t>
    </rPh>
    <rPh sb="41" eb="42">
      <t>ナド</t>
    </rPh>
    <rPh sb="42" eb="44">
      <t>コウニュウ</t>
    </rPh>
    <rPh sb="44" eb="45">
      <t>ヒ</t>
    </rPh>
    <phoneticPr fontId="2"/>
  </si>
  <si>
    <r>
      <t>日付</t>
    </r>
    <r>
      <rPr>
        <b/>
        <vertAlign val="superscript"/>
        <sz val="11"/>
        <rFont val="ＭＳ ゴシック"/>
        <family val="3"/>
        <charset val="128"/>
      </rPr>
      <t>注1</t>
    </r>
    <r>
      <rPr>
        <b/>
        <sz val="10.5"/>
        <rFont val="ＭＳ ゴシック"/>
        <family val="3"/>
        <charset val="128"/>
      </rPr>
      <t xml:space="preserve">
（実施日）</t>
    </r>
    <rPh sb="0" eb="2">
      <t>ヒヅケ</t>
    </rPh>
    <rPh sb="2" eb="3">
      <t>チュウ</t>
    </rPh>
    <rPh sb="6" eb="9">
      <t>ジッシビ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</si>
</sst>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m/d;@"/>
  </numFmts>
  <fonts count="13">
    <font>
      <sz val="12"/>
      <color theme="1"/>
      <name val="ＭＳ ゴシック"/>
      <family val="2"/>
      <charset val="128"/>
    </font>
    <font>
      <b/>
      <sz val="10.5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color theme="1"/>
      <name val="ＭＳ ゴシック"/>
      <family val="2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2"/>
      <charset val="128"/>
    </font>
    <font>
      <sz val="10.5"/>
      <name val="Times New Roman"/>
      <family val="1"/>
    </font>
    <font>
      <b/>
      <sz val="12"/>
      <name val="ＭＳ ゴシック"/>
      <family val="3"/>
      <charset val="128"/>
    </font>
    <font>
      <b/>
      <vertAlign val="superscript"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1" fillId="0" borderId="0" xfId="0" applyFont="1">
      <alignment vertical="center"/>
    </xf>
    <xf numFmtId="176" fontId="6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177" fontId="8" fillId="0" borderId="1" xfId="0" applyNumberFormat="1" applyFont="1" applyFill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right" vertical="center" wrapText="1"/>
    </xf>
    <xf numFmtId="38" fontId="8" fillId="0" borderId="1" xfId="0" applyNumberFormat="1" applyFont="1" applyFill="1" applyBorder="1" applyAlignment="1">
      <alignment horizontal="right" vertical="center" wrapText="1"/>
    </xf>
    <xf numFmtId="38" fontId="7" fillId="0" borderId="1" xfId="1" applyFont="1" applyFill="1" applyBorder="1" applyAlignment="1">
      <alignment horizontal="right" vertical="center" wrapText="1"/>
    </xf>
    <xf numFmtId="38" fontId="7" fillId="0" borderId="1" xfId="1" applyFont="1" applyFill="1" applyBorder="1">
      <alignment vertical="center"/>
    </xf>
    <xf numFmtId="38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>
      <alignment vertical="center"/>
    </xf>
    <xf numFmtId="0" fontId="8" fillId="0" borderId="0" xfId="0" applyFont="1" applyFill="1">
      <alignment vertical="center"/>
    </xf>
    <xf numFmtId="38" fontId="8" fillId="0" borderId="0" xfId="1" applyFont="1" applyFill="1">
      <alignment vertical="center"/>
    </xf>
    <xf numFmtId="38" fontId="8" fillId="0" borderId="1" xfId="1" applyFont="1" applyFill="1" applyBorder="1">
      <alignment vertical="center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vertical="center" wrapText="1"/>
    </xf>
    <xf numFmtId="176" fontId="9" fillId="0" borderId="0" xfId="0" applyNumberFormat="1" applyFont="1" applyFill="1">
      <alignment vertical="center"/>
    </xf>
    <xf numFmtId="38" fontId="9" fillId="0" borderId="0" xfId="1" applyFont="1" applyFill="1">
      <alignment vertical="center"/>
    </xf>
    <xf numFmtId="38" fontId="9" fillId="0" borderId="1" xfId="1" applyFont="1" applyFill="1" applyBorder="1">
      <alignment vertical="center"/>
    </xf>
    <xf numFmtId="176" fontId="8" fillId="0" borderId="0" xfId="0" applyNumberFormat="1" applyFont="1" applyFill="1" applyAlignment="1">
      <alignment horizontal="justify" vertical="center"/>
    </xf>
    <xf numFmtId="0" fontId="9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9" fillId="0" borderId="0" xfId="1" applyFont="1" applyFill="1" applyBorder="1">
      <alignment vertical="center"/>
    </xf>
    <xf numFmtId="0" fontId="9" fillId="0" borderId="0" xfId="0" applyFont="1" applyFill="1" applyBorder="1">
      <alignment vertical="center"/>
    </xf>
    <xf numFmtId="176" fontId="9" fillId="0" borderId="0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38" fontId="7" fillId="0" borderId="1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 wrapText="1"/>
    </xf>
    <xf numFmtId="176" fontId="8" fillId="0" borderId="0" xfId="0" applyNumberFormat="1" applyFo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176" fontId="8" fillId="0" borderId="0" xfId="0" applyNumberFormat="1" applyFont="1" applyAlignment="1">
      <alignment horizontal="justify" vertical="center"/>
    </xf>
    <xf numFmtId="0" fontId="7" fillId="0" borderId="0" xfId="0" applyFont="1">
      <alignment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1" xfId="0" applyFont="1" applyFill="1" applyBorder="1">
      <alignment vertical="center"/>
    </xf>
    <xf numFmtId="38" fontId="8" fillId="0" borderId="0" xfId="1" applyFont="1" applyFill="1" applyBorder="1">
      <alignment vertical="center"/>
    </xf>
    <xf numFmtId="176" fontId="11" fillId="0" borderId="0" xfId="0" applyNumberFormat="1" applyFont="1" applyAlignment="1">
      <alignment horizontal="right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zoomScaleSheetLayoutView="90" workbookViewId="0">
      <selection sqref="A1:T1"/>
    </sheetView>
  </sheetViews>
  <sheetFormatPr defaultColWidth="9" defaultRowHeight="12.75"/>
  <cols>
    <col min="1" max="1" width="10.625" style="4" customWidth="1"/>
    <col min="2" max="2" width="8.5" style="1" customWidth="1"/>
    <col min="3" max="3" width="19.25" style="1" customWidth="1"/>
    <col min="4" max="4" width="15.5" style="1" customWidth="1"/>
    <col min="5" max="5" width="5" style="1" customWidth="1"/>
    <col min="6" max="15" width="10.125" style="2" customWidth="1"/>
    <col min="16" max="16" width="10.125" style="1" customWidth="1"/>
    <col min="17" max="16384" width="9" style="1"/>
  </cols>
  <sheetData>
    <row r="1" spans="1:20" ht="18.75" customHeight="1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6.5" customHeight="1">
      <c r="A2" s="47"/>
      <c r="B2" s="48" t="s">
        <v>6</v>
      </c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8"/>
      <c r="Q2" s="48"/>
      <c r="R2" s="48"/>
      <c r="S2" s="48"/>
      <c r="T2" s="48"/>
    </row>
    <row r="3" spans="1:20" ht="16.5" customHeight="1">
      <c r="A3" s="50"/>
      <c r="B3" s="48" t="s">
        <v>7</v>
      </c>
      <c r="C3" s="48"/>
      <c r="D3" s="48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8"/>
      <c r="Q3" s="48"/>
      <c r="R3" s="48"/>
      <c r="S3" s="48"/>
      <c r="T3" s="48"/>
    </row>
    <row r="4" spans="1:20">
      <c r="A4" s="57" t="s">
        <v>64</v>
      </c>
      <c r="B4" s="58" t="s">
        <v>8</v>
      </c>
      <c r="C4" s="44" t="s">
        <v>0</v>
      </c>
      <c r="D4" s="44" t="s">
        <v>2</v>
      </c>
      <c r="E4" s="58" t="s">
        <v>4</v>
      </c>
      <c r="F4" s="59" t="s">
        <v>9</v>
      </c>
      <c r="G4" s="59"/>
      <c r="H4" s="59"/>
      <c r="I4" s="59" t="s">
        <v>11</v>
      </c>
      <c r="J4" s="59"/>
      <c r="K4" s="59"/>
      <c r="L4" s="59" t="s">
        <v>13</v>
      </c>
      <c r="M4" s="59"/>
      <c r="N4" s="59"/>
      <c r="O4" s="60" t="s">
        <v>82</v>
      </c>
      <c r="P4" s="58" t="s">
        <v>83</v>
      </c>
      <c r="Q4" s="58" t="s">
        <v>5</v>
      </c>
      <c r="R4" s="48"/>
      <c r="S4" s="48"/>
      <c r="T4" s="48"/>
    </row>
    <row r="5" spans="1:20" ht="25.5">
      <c r="A5" s="57"/>
      <c r="B5" s="58"/>
      <c r="C5" s="44" t="s">
        <v>1</v>
      </c>
      <c r="D5" s="44" t="s">
        <v>3</v>
      </c>
      <c r="E5" s="58"/>
      <c r="F5" s="42" t="s">
        <v>84</v>
      </c>
      <c r="G5" s="42" t="s">
        <v>10</v>
      </c>
      <c r="H5" s="42" t="s">
        <v>85</v>
      </c>
      <c r="I5" s="42" t="s">
        <v>66</v>
      </c>
      <c r="J5" s="42" t="s">
        <v>10</v>
      </c>
      <c r="K5" s="42" t="s">
        <v>85</v>
      </c>
      <c r="L5" s="42" t="s">
        <v>66</v>
      </c>
      <c r="M5" s="42" t="s">
        <v>10</v>
      </c>
      <c r="N5" s="42" t="s">
        <v>85</v>
      </c>
      <c r="O5" s="61"/>
      <c r="P5" s="58"/>
      <c r="Q5" s="58"/>
      <c r="R5" s="48"/>
      <c r="S5" s="48"/>
      <c r="T5" s="48"/>
    </row>
    <row r="6" spans="1:20" ht="30" customHeight="1">
      <c r="A6" s="6"/>
      <c r="B6" s="7"/>
      <c r="C6" s="8"/>
      <c r="D6" s="8"/>
      <c r="E6" s="9"/>
      <c r="F6" s="10"/>
      <c r="G6" s="10"/>
      <c r="H6" s="10">
        <f>F6*G6</f>
        <v>0</v>
      </c>
      <c r="I6" s="10"/>
      <c r="J6" s="10"/>
      <c r="K6" s="10">
        <f>I6*J6</f>
        <v>0</v>
      </c>
      <c r="L6" s="10"/>
      <c r="M6" s="10"/>
      <c r="N6" s="10">
        <f>L6*M6</f>
        <v>0</v>
      </c>
      <c r="O6" s="10"/>
      <c r="P6" s="11">
        <f>SUM(H6,K6,N6,O6)</f>
        <v>0</v>
      </c>
      <c r="Q6" s="8"/>
      <c r="R6" s="48"/>
      <c r="S6" s="48"/>
      <c r="T6" s="48"/>
    </row>
    <row r="7" spans="1:20" ht="30" customHeight="1">
      <c r="A7" s="6"/>
      <c r="B7" s="7"/>
      <c r="C7" s="8"/>
      <c r="D7" s="8"/>
      <c r="E7" s="9"/>
      <c r="F7" s="10"/>
      <c r="G7" s="10"/>
      <c r="H7" s="10">
        <f t="shared" ref="H7:H10" si="0">F7*G7</f>
        <v>0</v>
      </c>
      <c r="I7" s="10"/>
      <c r="J7" s="10"/>
      <c r="K7" s="10">
        <f t="shared" ref="K7:K10" si="1">I7*J7</f>
        <v>0</v>
      </c>
      <c r="L7" s="10"/>
      <c r="M7" s="10"/>
      <c r="N7" s="10">
        <f t="shared" ref="N7:N10" si="2">L7*M7</f>
        <v>0</v>
      </c>
      <c r="O7" s="10"/>
      <c r="P7" s="11">
        <f>SUM(H7,K7,N7,O7)</f>
        <v>0</v>
      </c>
      <c r="Q7" s="8"/>
      <c r="R7" s="48"/>
      <c r="S7" s="48"/>
      <c r="T7" s="48"/>
    </row>
    <row r="8" spans="1:20" ht="30" customHeight="1">
      <c r="A8" s="6"/>
      <c r="B8" s="7"/>
      <c r="C8" s="8"/>
      <c r="D8" s="8"/>
      <c r="E8" s="9"/>
      <c r="F8" s="10"/>
      <c r="G8" s="10"/>
      <c r="H8" s="10">
        <f t="shared" si="0"/>
        <v>0</v>
      </c>
      <c r="I8" s="10"/>
      <c r="J8" s="10"/>
      <c r="K8" s="10">
        <f t="shared" si="1"/>
        <v>0</v>
      </c>
      <c r="L8" s="10"/>
      <c r="M8" s="10"/>
      <c r="N8" s="10">
        <f t="shared" si="2"/>
        <v>0</v>
      </c>
      <c r="O8" s="10"/>
      <c r="P8" s="11">
        <f t="shared" ref="P8:P10" si="3">SUM(H8,K8,N8,O8)</f>
        <v>0</v>
      </c>
      <c r="Q8" s="8"/>
      <c r="R8" s="48"/>
      <c r="S8" s="48"/>
      <c r="T8" s="48"/>
    </row>
    <row r="9" spans="1:20" ht="30" customHeight="1">
      <c r="A9" s="6"/>
      <c r="B9" s="7"/>
      <c r="C9" s="8"/>
      <c r="D9" s="8"/>
      <c r="E9" s="9"/>
      <c r="F9" s="10"/>
      <c r="G9" s="10"/>
      <c r="H9" s="10">
        <f t="shared" si="0"/>
        <v>0</v>
      </c>
      <c r="I9" s="10"/>
      <c r="J9" s="10"/>
      <c r="K9" s="10">
        <f t="shared" si="1"/>
        <v>0</v>
      </c>
      <c r="L9" s="10"/>
      <c r="M9" s="10"/>
      <c r="N9" s="10">
        <f t="shared" si="2"/>
        <v>0</v>
      </c>
      <c r="O9" s="10"/>
      <c r="P9" s="11">
        <f t="shared" si="3"/>
        <v>0</v>
      </c>
      <c r="Q9" s="8"/>
      <c r="R9" s="48"/>
      <c r="S9" s="48"/>
      <c r="T9" s="48"/>
    </row>
    <row r="10" spans="1:20" ht="30" customHeight="1">
      <c r="A10" s="6"/>
      <c r="B10" s="7"/>
      <c r="C10" s="8"/>
      <c r="D10" s="8"/>
      <c r="E10" s="9"/>
      <c r="F10" s="10"/>
      <c r="G10" s="10"/>
      <c r="H10" s="10">
        <f t="shared" si="0"/>
        <v>0</v>
      </c>
      <c r="I10" s="10"/>
      <c r="J10" s="10"/>
      <c r="K10" s="10">
        <f t="shared" si="1"/>
        <v>0</v>
      </c>
      <c r="L10" s="10"/>
      <c r="M10" s="10"/>
      <c r="N10" s="10">
        <f t="shared" si="2"/>
        <v>0</v>
      </c>
      <c r="O10" s="10"/>
      <c r="P10" s="11">
        <f t="shared" si="3"/>
        <v>0</v>
      </c>
      <c r="Q10" s="8"/>
      <c r="R10" s="48"/>
      <c r="S10" s="48"/>
      <c r="T10" s="48"/>
    </row>
    <row r="11" spans="1:20" s="3" customFormat="1">
      <c r="A11" s="62"/>
      <c r="B11" s="62"/>
      <c r="C11" s="62"/>
      <c r="D11" s="62"/>
      <c r="E11" s="62"/>
      <c r="F11" s="59" t="s">
        <v>12</v>
      </c>
      <c r="G11" s="59"/>
      <c r="H11" s="12">
        <f>SUM(H6:H10)</f>
        <v>0</v>
      </c>
      <c r="I11" s="59" t="s">
        <v>12</v>
      </c>
      <c r="J11" s="59"/>
      <c r="K11" s="13">
        <f>SUM(K6:K10)</f>
        <v>0</v>
      </c>
      <c r="L11" s="63" t="s">
        <v>12</v>
      </c>
      <c r="M11" s="63"/>
      <c r="N11" s="13">
        <f>SUM(N6:N10)</f>
        <v>0</v>
      </c>
      <c r="O11" s="13">
        <f>SUM(O6:O10)</f>
        <v>0</v>
      </c>
      <c r="P11" s="14">
        <f>SUM(H11,K11,N11,O11)</f>
        <v>0</v>
      </c>
      <c r="Q11" s="15"/>
      <c r="R11" s="51"/>
      <c r="S11" s="51"/>
      <c r="T11" s="51"/>
    </row>
    <row r="12" spans="1:20">
      <c r="A12" s="47"/>
      <c r="B12" s="48"/>
      <c r="C12" s="48"/>
      <c r="D12" s="48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8"/>
      <c r="Q12" s="48"/>
      <c r="R12" s="48"/>
      <c r="S12" s="48"/>
      <c r="T12" s="48"/>
    </row>
    <row r="13" spans="1:20">
      <c r="A13" s="50"/>
      <c r="B13" s="16" t="s">
        <v>86</v>
      </c>
      <c r="C13" s="16"/>
      <c r="D13" s="16"/>
      <c r="E13" s="16"/>
      <c r="F13" s="17"/>
      <c r="G13" s="17"/>
      <c r="H13" s="17"/>
      <c r="I13" s="17"/>
      <c r="J13" s="17"/>
      <c r="K13" s="17"/>
      <c r="L13" s="49"/>
      <c r="M13" s="49"/>
      <c r="N13" s="49"/>
      <c r="O13" s="49"/>
      <c r="P13" s="48"/>
      <c r="Q13" s="48"/>
      <c r="R13" s="48"/>
      <c r="S13" s="48"/>
      <c r="T13" s="48"/>
    </row>
    <row r="14" spans="1:20" s="3" customFormat="1" ht="13.9" customHeight="1">
      <c r="A14" s="57" t="s">
        <v>87</v>
      </c>
      <c r="B14" s="58" t="s">
        <v>8</v>
      </c>
      <c r="C14" s="44" t="s">
        <v>0</v>
      </c>
      <c r="D14" s="64" t="s">
        <v>67</v>
      </c>
      <c r="E14" s="65"/>
      <c r="F14" s="66"/>
      <c r="G14" s="64" t="s">
        <v>30</v>
      </c>
      <c r="H14" s="65"/>
      <c r="I14" s="66"/>
      <c r="J14" s="64" t="s">
        <v>61</v>
      </c>
      <c r="K14" s="65"/>
      <c r="L14" s="66"/>
      <c r="M14" s="64" t="s">
        <v>39</v>
      </c>
      <c r="N14" s="65"/>
      <c r="O14" s="66"/>
      <c r="P14" s="64" t="s">
        <v>62</v>
      </c>
      <c r="Q14" s="65"/>
      <c r="R14" s="66"/>
      <c r="S14" s="58" t="s">
        <v>83</v>
      </c>
      <c r="T14" s="67" t="s">
        <v>5</v>
      </c>
    </row>
    <row r="15" spans="1:20" s="3" customFormat="1" ht="25.5">
      <c r="A15" s="57"/>
      <c r="B15" s="58"/>
      <c r="C15" s="44" t="s">
        <v>1</v>
      </c>
      <c r="D15" s="42" t="s">
        <v>84</v>
      </c>
      <c r="E15" s="42" t="s">
        <v>10</v>
      </c>
      <c r="F15" s="42" t="s">
        <v>85</v>
      </c>
      <c r="G15" s="42" t="s">
        <v>84</v>
      </c>
      <c r="H15" s="42" t="s">
        <v>10</v>
      </c>
      <c r="I15" s="42" t="s">
        <v>85</v>
      </c>
      <c r="J15" s="42" t="s">
        <v>84</v>
      </c>
      <c r="K15" s="42" t="s">
        <v>10</v>
      </c>
      <c r="L15" s="42" t="s">
        <v>85</v>
      </c>
      <c r="M15" s="42" t="s">
        <v>84</v>
      </c>
      <c r="N15" s="42" t="s">
        <v>10</v>
      </c>
      <c r="O15" s="42" t="s">
        <v>85</v>
      </c>
      <c r="P15" s="42" t="s">
        <v>84</v>
      </c>
      <c r="Q15" s="42" t="s">
        <v>10</v>
      </c>
      <c r="R15" s="42" t="s">
        <v>85</v>
      </c>
      <c r="S15" s="58"/>
      <c r="T15" s="68"/>
    </row>
    <row r="16" spans="1:20" ht="30" customHeight="1">
      <c r="A16" s="6"/>
      <c r="B16" s="7"/>
      <c r="C16" s="8"/>
      <c r="D16" s="10"/>
      <c r="E16" s="10"/>
      <c r="F16" s="10">
        <f>D16*E16</f>
        <v>0</v>
      </c>
      <c r="G16" s="10"/>
      <c r="H16" s="10"/>
      <c r="I16" s="10">
        <f t="shared" ref="I16:I20" si="4">G16*H16</f>
        <v>0</v>
      </c>
      <c r="J16" s="10"/>
      <c r="K16" s="10"/>
      <c r="L16" s="10">
        <f>J16*K16</f>
        <v>0</v>
      </c>
      <c r="M16" s="10"/>
      <c r="N16" s="10"/>
      <c r="O16" s="10">
        <f>M16*N16</f>
        <v>0</v>
      </c>
      <c r="P16" s="10"/>
      <c r="Q16" s="10"/>
      <c r="R16" s="10">
        <f>P16*Q16</f>
        <v>0</v>
      </c>
      <c r="S16" s="10">
        <f t="shared" ref="S16:S20" si="5">SUM(F16,I16,L16,O16,R16)</f>
        <v>0</v>
      </c>
      <c r="T16" s="8"/>
    </row>
    <row r="17" spans="1:20" ht="30" customHeight="1">
      <c r="A17" s="6"/>
      <c r="B17" s="7"/>
      <c r="C17" s="8"/>
      <c r="D17" s="10"/>
      <c r="E17" s="10"/>
      <c r="F17" s="10">
        <f t="shared" ref="F17:F20" si="6">D17*E17</f>
        <v>0</v>
      </c>
      <c r="G17" s="10"/>
      <c r="H17" s="10"/>
      <c r="I17" s="10">
        <f t="shared" si="4"/>
        <v>0</v>
      </c>
      <c r="J17" s="10"/>
      <c r="K17" s="10"/>
      <c r="L17" s="10">
        <f t="shared" ref="L17:L20" si="7">J17*K17</f>
        <v>0</v>
      </c>
      <c r="M17" s="10"/>
      <c r="N17" s="10"/>
      <c r="O17" s="10">
        <f>M17*N17</f>
        <v>0</v>
      </c>
      <c r="P17" s="10"/>
      <c r="Q17" s="10"/>
      <c r="R17" s="10">
        <f>P17*Q17</f>
        <v>0</v>
      </c>
      <c r="S17" s="10">
        <f t="shared" si="5"/>
        <v>0</v>
      </c>
      <c r="T17" s="8"/>
    </row>
    <row r="18" spans="1:20" ht="30" customHeight="1">
      <c r="A18" s="6"/>
      <c r="B18" s="7"/>
      <c r="C18" s="8"/>
      <c r="D18" s="10"/>
      <c r="E18" s="10"/>
      <c r="F18" s="10">
        <f t="shared" si="6"/>
        <v>0</v>
      </c>
      <c r="G18" s="10"/>
      <c r="H18" s="10"/>
      <c r="I18" s="10">
        <f t="shared" si="4"/>
        <v>0</v>
      </c>
      <c r="J18" s="10"/>
      <c r="K18" s="10"/>
      <c r="L18" s="10">
        <f t="shared" si="7"/>
        <v>0</v>
      </c>
      <c r="M18" s="10"/>
      <c r="N18" s="10"/>
      <c r="O18" s="10">
        <f t="shared" ref="O18:O20" si="8">M18*N18</f>
        <v>0</v>
      </c>
      <c r="P18" s="10"/>
      <c r="Q18" s="10"/>
      <c r="R18" s="10">
        <f t="shared" ref="R18:R20" si="9">P18*Q18</f>
        <v>0</v>
      </c>
      <c r="S18" s="10">
        <f t="shared" si="5"/>
        <v>0</v>
      </c>
      <c r="T18" s="8"/>
    </row>
    <row r="19" spans="1:20" ht="30" customHeight="1">
      <c r="A19" s="6"/>
      <c r="B19" s="7"/>
      <c r="C19" s="8"/>
      <c r="D19" s="10"/>
      <c r="E19" s="10"/>
      <c r="F19" s="10">
        <f t="shared" si="6"/>
        <v>0</v>
      </c>
      <c r="G19" s="10"/>
      <c r="H19" s="10"/>
      <c r="I19" s="10">
        <f t="shared" si="4"/>
        <v>0</v>
      </c>
      <c r="J19" s="10"/>
      <c r="K19" s="10"/>
      <c r="L19" s="10">
        <f t="shared" si="7"/>
        <v>0</v>
      </c>
      <c r="M19" s="10"/>
      <c r="N19" s="10"/>
      <c r="O19" s="10">
        <f t="shared" si="8"/>
        <v>0</v>
      </c>
      <c r="P19" s="10"/>
      <c r="Q19" s="10"/>
      <c r="R19" s="10">
        <f t="shared" si="9"/>
        <v>0</v>
      </c>
      <c r="S19" s="10">
        <f t="shared" si="5"/>
        <v>0</v>
      </c>
      <c r="T19" s="8"/>
    </row>
    <row r="20" spans="1:20" ht="30" customHeight="1">
      <c r="A20" s="6"/>
      <c r="B20" s="7"/>
      <c r="C20" s="8"/>
      <c r="D20" s="10"/>
      <c r="E20" s="10"/>
      <c r="F20" s="10">
        <f t="shared" si="6"/>
        <v>0</v>
      </c>
      <c r="G20" s="10"/>
      <c r="H20" s="10"/>
      <c r="I20" s="10">
        <f t="shared" si="4"/>
        <v>0</v>
      </c>
      <c r="J20" s="10"/>
      <c r="K20" s="10"/>
      <c r="L20" s="10">
        <f t="shared" si="7"/>
        <v>0</v>
      </c>
      <c r="M20" s="10"/>
      <c r="N20" s="10">
        <v>1</v>
      </c>
      <c r="O20" s="10">
        <f t="shared" si="8"/>
        <v>0</v>
      </c>
      <c r="P20" s="10"/>
      <c r="Q20" s="10"/>
      <c r="R20" s="10">
        <f t="shared" si="9"/>
        <v>0</v>
      </c>
      <c r="S20" s="10">
        <f t="shared" si="5"/>
        <v>0</v>
      </c>
      <c r="T20" s="8"/>
    </row>
    <row r="21" spans="1:20" s="3" customFormat="1">
      <c r="A21" s="20"/>
      <c r="B21" s="20"/>
      <c r="C21" s="20"/>
      <c r="D21" s="42" t="s">
        <v>12</v>
      </c>
      <c r="E21" s="42"/>
      <c r="F21" s="12">
        <f>SUM(F16:F20)</f>
        <v>0</v>
      </c>
      <c r="G21" s="42" t="s">
        <v>12</v>
      </c>
      <c r="H21" s="42"/>
      <c r="I21" s="13">
        <f>SUM(I16:I20)</f>
        <v>0</v>
      </c>
      <c r="J21" s="13"/>
      <c r="K21" s="13"/>
      <c r="L21" s="13">
        <f>SUM(L16:L20)</f>
        <v>0</v>
      </c>
      <c r="M21" s="45" t="s">
        <v>12</v>
      </c>
      <c r="N21" s="45"/>
      <c r="O21" s="13">
        <f>SUM(O16:O20)</f>
        <v>0</v>
      </c>
      <c r="P21" s="13">
        <f>SUM(P16:P20)</f>
        <v>0</v>
      </c>
      <c r="Q21" s="45"/>
      <c r="R21" s="13">
        <f>SUM(R16:R20)</f>
        <v>0</v>
      </c>
      <c r="S21" s="12">
        <f>SUM(F21,I21,O21,R21)</f>
        <v>0</v>
      </c>
      <c r="T21" s="15"/>
    </row>
    <row r="22" spans="1:20">
      <c r="A22" s="52" t="s">
        <v>65</v>
      </c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 t="s">
        <v>27</v>
      </c>
      <c r="S22" s="18">
        <f>SUM(F21,I21,O21,R21)</f>
        <v>0</v>
      </c>
      <c r="T22" s="16"/>
    </row>
    <row r="23" spans="1:20">
      <c r="A23" s="52"/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6"/>
      <c r="R23" s="16"/>
      <c r="S23" s="16"/>
      <c r="T23" s="16"/>
    </row>
    <row r="24" spans="1:20">
      <c r="A24" s="24"/>
      <c r="B24" s="16" t="s">
        <v>41</v>
      </c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  <c r="Q24" s="16"/>
      <c r="R24" s="16"/>
      <c r="S24" s="16"/>
      <c r="T24" s="16"/>
    </row>
    <row r="25" spans="1:20" ht="13.15" customHeight="1">
      <c r="A25" s="57" t="s">
        <v>43</v>
      </c>
      <c r="B25" s="58" t="s">
        <v>8</v>
      </c>
      <c r="C25" s="44" t="s">
        <v>42</v>
      </c>
      <c r="D25" s="44" t="s">
        <v>44</v>
      </c>
      <c r="E25" s="58" t="s">
        <v>4</v>
      </c>
      <c r="F25" s="59" t="s">
        <v>46</v>
      </c>
      <c r="G25" s="59"/>
      <c r="H25" s="59"/>
      <c r="I25" s="59" t="s">
        <v>47</v>
      </c>
      <c r="J25" s="59"/>
      <c r="K25" s="59"/>
      <c r="L25" s="64" t="s">
        <v>48</v>
      </c>
      <c r="M25" s="65"/>
      <c r="N25" s="65"/>
      <c r="O25" s="58" t="s">
        <v>83</v>
      </c>
      <c r="P25" s="58" t="s">
        <v>76</v>
      </c>
      <c r="Q25" s="62"/>
      <c r="R25" s="53"/>
      <c r="S25" s="16"/>
      <c r="T25" s="16"/>
    </row>
    <row r="26" spans="1:20" ht="25.5">
      <c r="A26" s="57"/>
      <c r="B26" s="58"/>
      <c r="C26" s="44" t="s">
        <v>45</v>
      </c>
      <c r="D26" s="44"/>
      <c r="E26" s="58"/>
      <c r="F26" s="42" t="s">
        <v>84</v>
      </c>
      <c r="G26" s="42" t="s">
        <v>10</v>
      </c>
      <c r="H26" s="42" t="s">
        <v>85</v>
      </c>
      <c r="I26" s="42" t="s">
        <v>84</v>
      </c>
      <c r="J26" s="42" t="s">
        <v>10</v>
      </c>
      <c r="K26" s="42" t="s">
        <v>85</v>
      </c>
      <c r="L26" s="43" t="s">
        <v>49</v>
      </c>
      <c r="M26" s="43" t="s">
        <v>50</v>
      </c>
      <c r="N26" s="42" t="s">
        <v>85</v>
      </c>
      <c r="O26" s="58"/>
      <c r="P26" s="58"/>
      <c r="Q26" s="62"/>
      <c r="R26" s="53"/>
      <c r="S26" s="16"/>
      <c r="T26" s="16"/>
    </row>
    <row r="27" spans="1:20" ht="30" customHeight="1">
      <c r="A27" s="6"/>
      <c r="B27" s="7"/>
      <c r="C27" s="8"/>
      <c r="D27" s="8"/>
      <c r="E27" s="9"/>
      <c r="F27" s="10"/>
      <c r="G27" s="10"/>
      <c r="H27" s="10">
        <f>F27*G27</f>
        <v>0</v>
      </c>
      <c r="I27" s="10"/>
      <c r="J27" s="10"/>
      <c r="K27" s="10">
        <f>I27*J27</f>
        <v>0</v>
      </c>
      <c r="L27" s="10"/>
      <c r="M27" s="46"/>
      <c r="N27" s="10"/>
      <c r="O27" s="11">
        <f>SUM(H27,K27,N27)</f>
        <v>0</v>
      </c>
      <c r="P27" s="8"/>
      <c r="Q27" s="34"/>
      <c r="R27" s="53"/>
      <c r="S27" s="16"/>
      <c r="T27" s="16"/>
    </row>
    <row r="28" spans="1:20" ht="30" customHeight="1">
      <c r="A28" s="6"/>
      <c r="B28" s="7"/>
      <c r="C28" s="8"/>
      <c r="D28" s="8"/>
      <c r="E28" s="9"/>
      <c r="F28" s="10"/>
      <c r="G28" s="10"/>
      <c r="H28" s="10">
        <f t="shared" ref="H28:H29" si="10">F28*G28</f>
        <v>0</v>
      </c>
      <c r="I28" s="10"/>
      <c r="J28" s="10"/>
      <c r="K28" s="10">
        <f t="shared" ref="K28:K29" si="11">I28*J28</f>
        <v>0</v>
      </c>
      <c r="L28" s="10"/>
      <c r="M28" s="10"/>
      <c r="N28" s="10"/>
      <c r="O28" s="11">
        <f>SUM(H28,K28,N28)</f>
        <v>0</v>
      </c>
      <c r="P28" s="8"/>
      <c r="Q28" s="34"/>
      <c r="R28" s="53"/>
      <c r="S28" s="16"/>
      <c r="T28" s="16"/>
    </row>
    <row r="29" spans="1:20" ht="30" customHeight="1">
      <c r="A29" s="6"/>
      <c r="B29" s="7"/>
      <c r="C29" s="8"/>
      <c r="D29" s="8"/>
      <c r="E29" s="9"/>
      <c r="F29" s="10"/>
      <c r="G29" s="10"/>
      <c r="H29" s="10">
        <f t="shared" si="10"/>
        <v>0</v>
      </c>
      <c r="I29" s="10"/>
      <c r="J29" s="10"/>
      <c r="K29" s="10">
        <f t="shared" si="11"/>
        <v>0</v>
      </c>
      <c r="L29" s="10"/>
      <c r="M29" s="10"/>
      <c r="N29" s="10"/>
      <c r="O29" s="11">
        <f>SUM(H29,K29,N29)</f>
        <v>0</v>
      </c>
      <c r="P29" s="8"/>
      <c r="Q29" s="34"/>
      <c r="R29" s="53"/>
      <c r="S29" s="16"/>
      <c r="T29" s="16"/>
    </row>
    <row r="30" spans="1:20">
      <c r="A30" s="69"/>
      <c r="B30" s="69"/>
      <c r="C30" s="69"/>
      <c r="D30" s="69"/>
      <c r="E30" s="69"/>
      <c r="F30" s="59" t="s">
        <v>12</v>
      </c>
      <c r="G30" s="59"/>
      <c r="H30" s="10">
        <f>SUM(H27:H29)</f>
        <v>0</v>
      </c>
      <c r="I30" s="70" t="s">
        <v>12</v>
      </c>
      <c r="J30" s="70"/>
      <c r="K30" s="18">
        <f>SUM(K27:K29)</f>
        <v>0</v>
      </c>
      <c r="L30" s="71" t="s">
        <v>12</v>
      </c>
      <c r="M30" s="71"/>
      <c r="N30" s="18">
        <f>SUM(N27:N29)</f>
        <v>0</v>
      </c>
      <c r="O30" s="11">
        <f>SUM(G30,J30,N30)</f>
        <v>0</v>
      </c>
      <c r="P30" s="54"/>
      <c r="Q30" s="53"/>
      <c r="R30" s="53"/>
      <c r="S30" s="16"/>
      <c r="T30" s="16"/>
    </row>
    <row r="31" spans="1:20">
      <c r="A31" s="52"/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8" t="s">
        <v>27</v>
      </c>
      <c r="O31" s="18">
        <f>SUM(G30,J30,N30)</f>
        <v>0</v>
      </c>
      <c r="P31" s="55"/>
      <c r="Q31" s="16"/>
      <c r="R31" s="16"/>
      <c r="S31" s="16"/>
      <c r="T31" s="16"/>
    </row>
    <row r="32" spans="1:20">
      <c r="A32" s="24"/>
      <c r="B32" s="16" t="s">
        <v>56</v>
      </c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6"/>
      <c r="Q32" s="16"/>
      <c r="R32" s="16"/>
      <c r="S32" s="16"/>
      <c r="T32" s="16"/>
    </row>
    <row r="33" spans="1:20">
      <c r="A33" s="72"/>
      <c r="B33" s="72"/>
      <c r="C33" s="26" t="s">
        <v>68</v>
      </c>
      <c r="D33" s="27" t="s">
        <v>57</v>
      </c>
      <c r="E33" s="73" t="s">
        <v>69</v>
      </c>
      <c r="F33" s="74"/>
      <c r="G33" s="63" t="s">
        <v>58</v>
      </c>
      <c r="H33" s="63"/>
      <c r="I33" s="63"/>
      <c r="J33" s="63"/>
      <c r="K33" s="63"/>
      <c r="L33" s="55"/>
      <c r="M33" s="55"/>
      <c r="N33" s="55"/>
      <c r="O33" s="55"/>
      <c r="P33" s="53"/>
      <c r="Q33" s="16"/>
      <c r="R33" s="16"/>
      <c r="S33" s="16"/>
      <c r="T33" s="16"/>
    </row>
    <row r="34" spans="1:20" ht="14.25" customHeight="1">
      <c r="A34" s="72"/>
      <c r="B34" s="72"/>
      <c r="C34" s="18"/>
      <c r="D34" s="54"/>
      <c r="E34" s="75">
        <f t="shared" ref="E34:E39" si="12">C34*D34</f>
        <v>0</v>
      </c>
      <c r="F34" s="76"/>
      <c r="G34" s="71"/>
      <c r="H34" s="71"/>
      <c r="I34" s="71"/>
      <c r="J34" s="71"/>
      <c r="K34" s="71"/>
      <c r="L34" s="55"/>
      <c r="M34" s="55"/>
      <c r="N34" s="55"/>
      <c r="O34" s="55"/>
      <c r="P34" s="53"/>
      <c r="Q34" s="16"/>
      <c r="R34" s="16"/>
      <c r="S34" s="16"/>
      <c r="T34" s="16"/>
    </row>
    <row r="35" spans="1:20" ht="14.25" customHeight="1">
      <c r="A35" s="72"/>
      <c r="B35" s="72"/>
      <c r="C35" s="18"/>
      <c r="D35" s="54"/>
      <c r="E35" s="75">
        <f t="shared" si="12"/>
        <v>0</v>
      </c>
      <c r="F35" s="76"/>
      <c r="G35" s="71"/>
      <c r="H35" s="71"/>
      <c r="I35" s="71"/>
      <c r="J35" s="71"/>
      <c r="K35" s="71"/>
      <c r="L35" s="55"/>
      <c r="M35" s="55"/>
      <c r="N35" s="55"/>
      <c r="O35" s="55"/>
      <c r="P35" s="53"/>
      <c r="Q35" s="16"/>
      <c r="R35" s="16"/>
      <c r="S35" s="16"/>
      <c r="T35" s="16"/>
    </row>
    <row r="36" spans="1:20" ht="14.25" customHeight="1">
      <c r="A36" s="72"/>
      <c r="B36" s="72"/>
      <c r="C36" s="18"/>
      <c r="D36" s="54"/>
      <c r="E36" s="75">
        <f t="shared" si="12"/>
        <v>0</v>
      </c>
      <c r="F36" s="76"/>
      <c r="G36" s="71"/>
      <c r="H36" s="71"/>
      <c r="I36" s="71"/>
      <c r="J36" s="71"/>
      <c r="K36" s="71"/>
      <c r="L36" s="55"/>
      <c r="M36" s="55"/>
      <c r="N36" s="55"/>
      <c r="O36" s="55"/>
      <c r="P36" s="53"/>
      <c r="Q36" s="16"/>
      <c r="R36" s="16"/>
      <c r="S36" s="16"/>
      <c r="T36" s="16"/>
    </row>
    <row r="37" spans="1:20" ht="14.25" customHeight="1">
      <c r="A37" s="72"/>
      <c r="B37" s="72"/>
      <c r="C37" s="18"/>
      <c r="D37" s="54"/>
      <c r="E37" s="75">
        <f t="shared" si="12"/>
        <v>0</v>
      </c>
      <c r="F37" s="76"/>
      <c r="G37" s="71"/>
      <c r="H37" s="71"/>
      <c r="I37" s="71"/>
      <c r="J37" s="71"/>
      <c r="K37" s="71"/>
      <c r="L37" s="55"/>
      <c r="M37" s="55"/>
      <c r="N37" s="55"/>
      <c r="O37" s="55"/>
      <c r="P37" s="53"/>
      <c r="Q37" s="16"/>
      <c r="R37" s="16"/>
      <c r="S37" s="16"/>
      <c r="T37" s="16"/>
    </row>
    <row r="38" spans="1:20" ht="14.25" customHeight="1">
      <c r="A38" s="77"/>
      <c r="B38" s="77"/>
      <c r="C38" s="23"/>
      <c r="D38" s="25"/>
      <c r="E38" s="78">
        <f t="shared" si="12"/>
        <v>0</v>
      </c>
      <c r="F38" s="79"/>
      <c r="G38" s="80"/>
      <c r="H38" s="80"/>
      <c r="I38" s="80"/>
      <c r="J38" s="80"/>
      <c r="K38" s="80"/>
      <c r="L38" s="28"/>
      <c r="M38" s="28"/>
      <c r="N38" s="28"/>
      <c r="O38" s="28"/>
      <c r="P38" s="29"/>
      <c r="Q38" s="19"/>
      <c r="R38" s="19"/>
      <c r="S38" s="19"/>
      <c r="T38" s="19"/>
    </row>
    <row r="39" spans="1:20" ht="14.25" customHeight="1">
      <c r="A39" s="77"/>
      <c r="B39" s="77"/>
      <c r="C39" s="23"/>
      <c r="D39" s="25"/>
      <c r="E39" s="78">
        <f t="shared" si="12"/>
        <v>0</v>
      </c>
      <c r="F39" s="79"/>
      <c r="G39" s="80"/>
      <c r="H39" s="80"/>
      <c r="I39" s="80"/>
      <c r="J39" s="80"/>
      <c r="K39" s="80"/>
      <c r="L39" s="28"/>
      <c r="M39" s="28"/>
      <c r="N39" s="28"/>
      <c r="O39" s="28"/>
      <c r="P39" s="29"/>
      <c r="Q39" s="19"/>
      <c r="R39" s="19"/>
      <c r="S39" s="19"/>
      <c r="T39" s="19"/>
    </row>
    <row r="40" spans="1:20">
      <c r="A40" s="30"/>
      <c r="B40" s="29"/>
      <c r="C40" s="19"/>
      <c r="D40" s="31" t="s">
        <v>12</v>
      </c>
      <c r="E40" s="81">
        <f>SUM(E34:F39)</f>
        <v>0</v>
      </c>
      <c r="F40" s="81">
        <f t="shared" ref="F40" si="13">SUM(F33:F39)</f>
        <v>0</v>
      </c>
      <c r="G40" s="82"/>
      <c r="H40" s="82"/>
      <c r="I40" s="22"/>
      <c r="J40" s="22"/>
      <c r="K40" s="22"/>
      <c r="L40" s="22"/>
      <c r="M40" s="22"/>
      <c r="N40" s="22"/>
      <c r="O40" s="22"/>
      <c r="P40" s="19"/>
      <c r="Q40" s="19"/>
      <c r="R40" s="19"/>
      <c r="S40" s="19"/>
      <c r="T40" s="19"/>
    </row>
    <row r="41" spans="1:20">
      <c r="A41" s="21"/>
      <c r="B41" s="32" t="s">
        <v>59</v>
      </c>
      <c r="C41" s="32"/>
      <c r="D41" s="19"/>
      <c r="E41" s="1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9"/>
      <c r="Q41" s="19"/>
      <c r="R41" s="19"/>
      <c r="S41" s="19"/>
      <c r="T41" s="19"/>
    </row>
    <row r="42" spans="1:20" ht="13.5">
      <c r="A42" s="21"/>
      <c r="B42" s="33" t="s">
        <v>70</v>
      </c>
      <c r="C42" s="33"/>
      <c r="D42" s="19"/>
      <c r="E42" s="19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9"/>
      <c r="Q42" s="19"/>
      <c r="R42" s="19"/>
      <c r="S42" s="19"/>
      <c r="T42" s="19"/>
    </row>
    <row r="43" spans="1:20" ht="13.5">
      <c r="A43" s="21"/>
      <c r="B43" s="33" t="s">
        <v>71</v>
      </c>
      <c r="C43" s="33"/>
      <c r="D43" s="19"/>
      <c r="E43" s="19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9"/>
      <c r="Q43" s="19"/>
      <c r="R43" s="19"/>
      <c r="S43" s="19"/>
      <c r="T43" s="19"/>
    </row>
  </sheetData>
  <mergeCells count="59">
    <mergeCell ref="E40:F40"/>
    <mergeCell ref="G40:H40"/>
    <mergeCell ref="A38:B38"/>
    <mergeCell ref="E38:F38"/>
    <mergeCell ref="G38:K38"/>
    <mergeCell ref="A39:B39"/>
    <mergeCell ref="E39:F39"/>
    <mergeCell ref="G39:K39"/>
    <mergeCell ref="A36:B36"/>
    <mergeCell ref="E36:F36"/>
    <mergeCell ref="G36:K36"/>
    <mergeCell ref="A37:B37"/>
    <mergeCell ref="E37:F37"/>
    <mergeCell ref="G37:K37"/>
    <mergeCell ref="A34:B34"/>
    <mergeCell ref="E34:F34"/>
    <mergeCell ref="G34:K34"/>
    <mergeCell ref="A35:B35"/>
    <mergeCell ref="E35:F35"/>
    <mergeCell ref="G35:K35"/>
    <mergeCell ref="A30:E30"/>
    <mergeCell ref="F30:G30"/>
    <mergeCell ref="I30:J30"/>
    <mergeCell ref="L30:M30"/>
    <mergeCell ref="A33:B33"/>
    <mergeCell ref="E33:F33"/>
    <mergeCell ref="G33:K33"/>
    <mergeCell ref="P14:R14"/>
    <mergeCell ref="S14:S15"/>
    <mergeCell ref="T14:T15"/>
    <mergeCell ref="A25:A26"/>
    <mergeCell ref="B25:B26"/>
    <mergeCell ref="E25:E26"/>
    <mergeCell ref="F25:H25"/>
    <mergeCell ref="I25:K25"/>
    <mergeCell ref="L25:N25"/>
    <mergeCell ref="O25:O26"/>
    <mergeCell ref="P25:P26"/>
    <mergeCell ref="Q25:Q26"/>
    <mergeCell ref="A11:E11"/>
    <mergeCell ref="F11:G11"/>
    <mergeCell ref="I11:J11"/>
    <mergeCell ref="L11:M11"/>
    <mergeCell ref="A14:A15"/>
    <mergeCell ref="B14:B15"/>
    <mergeCell ref="D14:F14"/>
    <mergeCell ref="G14:I14"/>
    <mergeCell ref="J14:L14"/>
    <mergeCell ref="M14:O14"/>
    <mergeCell ref="A1:T1"/>
    <mergeCell ref="A4:A5"/>
    <mergeCell ref="B4:B5"/>
    <mergeCell ref="E4:E5"/>
    <mergeCell ref="F4:H4"/>
    <mergeCell ref="I4:K4"/>
    <mergeCell ref="L4:N4"/>
    <mergeCell ref="O4:O5"/>
    <mergeCell ref="P4:P5"/>
    <mergeCell ref="Q4:Q5"/>
  </mergeCells>
  <phoneticPr fontId="2"/>
  <pageMargins left="0.7" right="0.7" top="0.75" bottom="0.75" header="0.3" footer="0.3"/>
  <pageSetup paperSize="9" scale="56" orientation="landscape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zoomScaleSheetLayoutView="90" workbookViewId="0">
      <selection sqref="A1:T1"/>
    </sheetView>
  </sheetViews>
  <sheetFormatPr defaultColWidth="9" defaultRowHeight="12.75"/>
  <cols>
    <col min="1" max="1" width="10.625" style="4" customWidth="1"/>
    <col min="2" max="2" width="8.5" style="1" customWidth="1"/>
    <col min="3" max="3" width="19.25" style="1" customWidth="1"/>
    <col min="4" max="4" width="15.5" style="1" customWidth="1"/>
    <col min="5" max="5" width="5" style="1" customWidth="1"/>
    <col min="6" max="15" width="10.125" style="2" customWidth="1"/>
    <col min="16" max="16" width="10.125" style="1" customWidth="1"/>
    <col min="17" max="16384" width="9" style="1"/>
  </cols>
  <sheetData>
    <row r="1" spans="1:20" ht="18.75" customHeight="1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6.5" customHeight="1">
      <c r="A2" s="47"/>
      <c r="B2" s="48" t="s">
        <v>6</v>
      </c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8"/>
      <c r="Q2" s="48"/>
      <c r="R2" s="48"/>
      <c r="S2" s="48"/>
      <c r="T2" s="48"/>
    </row>
    <row r="3" spans="1:20" ht="16.5" customHeight="1">
      <c r="A3" s="50"/>
      <c r="B3" s="48" t="s">
        <v>7</v>
      </c>
      <c r="C3" s="48"/>
      <c r="D3" s="48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8"/>
      <c r="Q3" s="48"/>
      <c r="R3" s="48"/>
      <c r="S3" s="48"/>
      <c r="T3" s="48"/>
    </row>
    <row r="4" spans="1:20">
      <c r="A4" s="57" t="s">
        <v>64</v>
      </c>
      <c r="B4" s="58" t="s">
        <v>8</v>
      </c>
      <c r="C4" s="44" t="s">
        <v>0</v>
      </c>
      <c r="D4" s="44" t="s">
        <v>2</v>
      </c>
      <c r="E4" s="58" t="s">
        <v>4</v>
      </c>
      <c r="F4" s="59" t="s">
        <v>9</v>
      </c>
      <c r="G4" s="59"/>
      <c r="H4" s="59"/>
      <c r="I4" s="59" t="s">
        <v>11</v>
      </c>
      <c r="J4" s="59"/>
      <c r="K4" s="59"/>
      <c r="L4" s="59" t="s">
        <v>13</v>
      </c>
      <c r="M4" s="59"/>
      <c r="N4" s="59"/>
      <c r="O4" s="60" t="s">
        <v>82</v>
      </c>
      <c r="P4" s="58" t="s">
        <v>83</v>
      </c>
      <c r="Q4" s="58" t="s">
        <v>5</v>
      </c>
      <c r="R4" s="48"/>
      <c r="S4" s="48"/>
      <c r="T4" s="48"/>
    </row>
    <row r="5" spans="1:20" ht="25.5">
      <c r="A5" s="57"/>
      <c r="B5" s="58"/>
      <c r="C5" s="44" t="s">
        <v>1</v>
      </c>
      <c r="D5" s="44" t="s">
        <v>3</v>
      </c>
      <c r="E5" s="58"/>
      <c r="F5" s="42" t="s">
        <v>84</v>
      </c>
      <c r="G5" s="42" t="s">
        <v>10</v>
      </c>
      <c r="H5" s="42" t="s">
        <v>85</v>
      </c>
      <c r="I5" s="42" t="s">
        <v>66</v>
      </c>
      <c r="J5" s="42" t="s">
        <v>10</v>
      </c>
      <c r="K5" s="42" t="s">
        <v>85</v>
      </c>
      <c r="L5" s="42" t="s">
        <v>66</v>
      </c>
      <c r="M5" s="42" t="s">
        <v>10</v>
      </c>
      <c r="N5" s="42" t="s">
        <v>85</v>
      </c>
      <c r="O5" s="61"/>
      <c r="P5" s="58"/>
      <c r="Q5" s="58"/>
      <c r="R5" s="48"/>
      <c r="S5" s="48"/>
      <c r="T5" s="48"/>
    </row>
    <row r="6" spans="1:20" ht="30" customHeight="1">
      <c r="A6" s="6">
        <v>44154</v>
      </c>
      <c r="B6" s="7" t="s">
        <v>14</v>
      </c>
      <c r="C6" s="8" t="s">
        <v>18</v>
      </c>
      <c r="D6" s="8" t="s">
        <v>19</v>
      </c>
      <c r="E6" s="9">
        <v>1</v>
      </c>
      <c r="F6" s="10">
        <v>15800</v>
      </c>
      <c r="G6" s="10">
        <v>2</v>
      </c>
      <c r="H6" s="10">
        <f>F6*G6</f>
        <v>31600</v>
      </c>
      <c r="I6" s="10">
        <v>5500</v>
      </c>
      <c r="J6" s="10">
        <v>10</v>
      </c>
      <c r="K6" s="10">
        <f>I6*J6</f>
        <v>55000</v>
      </c>
      <c r="L6" s="10"/>
      <c r="M6" s="10"/>
      <c r="N6" s="10">
        <f>L6*M6</f>
        <v>0</v>
      </c>
      <c r="O6" s="10"/>
      <c r="P6" s="11">
        <f>SUM(H6,K6,N6,O6)</f>
        <v>86600</v>
      </c>
      <c r="Q6" s="8" t="s">
        <v>24</v>
      </c>
      <c r="R6" s="48"/>
      <c r="S6" s="48"/>
      <c r="T6" s="48"/>
    </row>
    <row r="7" spans="1:20" ht="30" customHeight="1">
      <c r="A7" s="6">
        <v>44155</v>
      </c>
      <c r="B7" s="7" t="s">
        <v>15</v>
      </c>
      <c r="C7" s="8" t="s">
        <v>22</v>
      </c>
      <c r="D7" s="8" t="s">
        <v>20</v>
      </c>
      <c r="E7" s="9" t="s">
        <v>21</v>
      </c>
      <c r="F7" s="10">
        <v>19400</v>
      </c>
      <c r="G7" s="10">
        <v>1.5</v>
      </c>
      <c r="H7" s="10">
        <f t="shared" ref="H7:H10" si="0">F7*G7</f>
        <v>29100</v>
      </c>
      <c r="I7" s="10"/>
      <c r="J7" s="10"/>
      <c r="K7" s="10">
        <f t="shared" ref="K7:K10" si="1">I7*J7</f>
        <v>0</v>
      </c>
      <c r="L7" s="10"/>
      <c r="M7" s="10"/>
      <c r="N7" s="10">
        <f t="shared" ref="N7:N10" si="2">L7*M7</f>
        <v>0</v>
      </c>
      <c r="O7" s="10"/>
      <c r="P7" s="11">
        <f>SUM(H7,K7,N7,O7)</f>
        <v>29100</v>
      </c>
      <c r="Q7" s="8" t="s">
        <v>24</v>
      </c>
      <c r="R7" s="48"/>
      <c r="S7" s="48"/>
      <c r="T7" s="48"/>
    </row>
    <row r="8" spans="1:20" ht="30" customHeight="1">
      <c r="A8" s="6">
        <v>44156</v>
      </c>
      <c r="B8" s="7" t="s">
        <v>16</v>
      </c>
      <c r="C8" s="8" t="s">
        <v>23</v>
      </c>
      <c r="D8" s="8"/>
      <c r="E8" s="9"/>
      <c r="F8" s="10"/>
      <c r="G8" s="10"/>
      <c r="H8" s="10">
        <f t="shared" si="0"/>
        <v>0</v>
      </c>
      <c r="I8" s="10"/>
      <c r="J8" s="10"/>
      <c r="K8" s="10">
        <f t="shared" si="1"/>
        <v>0</v>
      </c>
      <c r="L8" s="10"/>
      <c r="M8" s="10"/>
      <c r="N8" s="10">
        <f t="shared" si="2"/>
        <v>0</v>
      </c>
      <c r="O8" s="10">
        <v>3000</v>
      </c>
      <c r="P8" s="11">
        <f t="shared" ref="P8:P10" si="3">SUM(H8,K8,N8,O8)</f>
        <v>3000</v>
      </c>
      <c r="Q8" s="8"/>
      <c r="R8" s="48"/>
      <c r="S8" s="48"/>
      <c r="T8" s="48"/>
    </row>
    <row r="9" spans="1:20" ht="30" customHeight="1">
      <c r="A9" s="6">
        <v>44157</v>
      </c>
      <c r="B9" s="7" t="s">
        <v>17</v>
      </c>
      <c r="C9" s="8" t="s">
        <v>26</v>
      </c>
      <c r="D9" s="8" t="s">
        <v>25</v>
      </c>
      <c r="E9" s="9">
        <v>2</v>
      </c>
      <c r="F9" s="10"/>
      <c r="G9" s="10"/>
      <c r="H9" s="10">
        <f t="shared" si="0"/>
        <v>0</v>
      </c>
      <c r="I9" s="10"/>
      <c r="J9" s="10"/>
      <c r="K9" s="10">
        <f t="shared" si="1"/>
        <v>0</v>
      </c>
      <c r="L9" s="10">
        <v>6100</v>
      </c>
      <c r="M9" s="10">
        <v>2</v>
      </c>
      <c r="N9" s="10">
        <f t="shared" si="2"/>
        <v>12200</v>
      </c>
      <c r="O9" s="10"/>
      <c r="P9" s="11">
        <f t="shared" si="3"/>
        <v>12200</v>
      </c>
      <c r="Q9" s="8"/>
      <c r="R9" s="48"/>
      <c r="S9" s="48"/>
      <c r="T9" s="48"/>
    </row>
    <row r="10" spans="1:20" ht="30" customHeight="1">
      <c r="A10" s="6"/>
      <c r="B10" s="7"/>
      <c r="C10" s="8"/>
      <c r="D10" s="8"/>
      <c r="E10" s="9"/>
      <c r="F10" s="10"/>
      <c r="G10" s="10"/>
      <c r="H10" s="10">
        <f t="shared" si="0"/>
        <v>0</v>
      </c>
      <c r="I10" s="10"/>
      <c r="J10" s="10"/>
      <c r="K10" s="10">
        <f t="shared" si="1"/>
        <v>0</v>
      </c>
      <c r="L10" s="10"/>
      <c r="M10" s="10"/>
      <c r="N10" s="10">
        <f t="shared" si="2"/>
        <v>0</v>
      </c>
      <c r="O10" s="10"/>
      <c r="P10" s="11">
        <f t="shared" si="3"/>
        <v>0</v>
      </c>
      <c r="Q10" s="8"/>
      <c r="R10" s="48"/>
      <c r="S10" s="48"/>
      <c r="T10" s="48"/>
    </row>
    <row r="11" spans="1:20" s="3" customFormat="1">
      <c r="A11" s="62"/>
      <c r="B11" s="62"/>
      <c r="C11" s="62"/>
      <c r="D11" s="62"/>
      <c r="E11" s="62"/>
      <c r="F11" s="59" t="s">
        <v>12</v>
      </c>
      <c r="G11" s="59"/>
      <c r="H11" s="12">
        <f>SUM(H6:H10)</f>
        <v>60700</v>
      </c>
      <c r="I11" s="59" t="s">
        <v>12</v>
      </c>
      <c r="J11" s="59"/>
      <c r="K11" s="13">
        <f>SUM(K6:K10)</f>
        <v>55000</v>
      </c>
      <c r="L11" s="63" t="s">
        <v>12</v>
      </c>
      <c r="M11" s="63"/>
      <c r="N11" s="13">
        <f>SUM(N6:N10)</f>
        <v>12200</v>
      </c>
      <c r="O11" s="13">
        <f>SUM(O6:O10)</f>
        <v>3000</v>
      </c>
      <c r="P11" s="14">
        <f>SUM(H11,K11,N11,O11)</f>
        <v>130900</v>
      </c>
      <c r="Q11" s="15"/>
      <c r="R11" s="51"/>
      <c r="S11" s="51"/>
      <c r="T11" s="51"/>
    </row>
    <row r="12" spans="1:20">
      <c r="A12" s="47"/>
      <c r="B12" s="48"/>
      <c r="C12" s="48"/>
      <c r="D12" s="48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8"/>
      <c r="Q12" s="48"/>
      <c r="R12" s="48"/>
      <c r="S12" s="48"/>
      <c r="T12" s="48"/>
    </row>
    <row r="13" spans="1:20">
      <c r="A13" s="50"/>
      <c r="B13" s="16" t="s">
        <v>86</v>
      </c>
      <c r="C13" s="16"/>
      <c r="D13" s="16"/>
      <c r="E13" s="16"/>
      <c r="F13" s="17"/>
      <c r="G13" s="17"/>
      <c r="H13" s="17"/>
      <c r="I13" s="17"/>
      <c r="J13" s="17"/>
      <c r="K13" s="17"/>
      <c r="L13" s="49"/>
      <c r="M13" s="49"/>
      <c r="N13" s="49"/>
      <c r="O13" s="49"/>
      <c r="P13" s="48"/>
      <c r="Q13" s="48"/>
      <c r="R13" s="48"/>
      <c r="S13" s="48"/>
      <c r="T13" s="48"/>
    </row>
    <row r="14" spans="1:20" s="3" customFormat="1" ht="13.9" customHeight="1">
      <c r="A14" s="57" t="s">
        <v>87</v>
      </c>
      <c r="B14" s="58" t="s">
        <v>8</v>
      </c>
      <c r="C14" s="44" t="s">
        <v>0</v>
      </c>
      <c r="D14" s="64" t="s">
        <v>67</v>
      </c>
      <c r="E14" s="65"/>
      <c r="F14" s="66"/>
      <c r="G14" s="64" t="s">
        <v>30</v>
      </c>
      <c r="H14" s="65"/>
      <c r="I14" s="66"/>
      <c r="J14" s="64" t="s">
        <v>61</v>
      </c>
      <c r="K14" s="65"/>
      <c r="L14" s="66"/>
      <c r="M14" s="64" t="s">
        <v>39</v>
      </c>
      <c r="N14" s="65"/>
      <c r="O14" s="66"/>
      <c r="P14" s="64" t="s">
        <v>62</v>
      </c>
      <c r="Q14" s="65"/>
      <c r="R14" s="66"/>
      <c r="S14" s="58" t="s">
        <v>83</v>
      </c>
      <c r="T14" s="67" t="s">
        <v>5</v>
      </c>
    </row>
    <row r="15" spans="1:20" s="3" customFormat="1" ht="25.5">
      <c r="A15" s="57"/>
      <c r="B15" s="58"/>
      <c r="C15" s="44" t="s">
        <v>1</v>
      </c>
      <c r="D15" s="42" t="s">
        <v>84</v>
      </c>
      <c r="E15" s="42" t="s">
        <v>10</v>
      </c>
      <c r="F15" s="42" t="s">
        <v>85</v>
      </c>
      <c r="G15" s="42" t="s">
        <v>84</v>
      </c>
      <c r="H15" s="42" t="s">
        <v>10</v>
      </c>
      <c r="I15" s="42" t="s">
        <v>85</v>
      </c>
      <c r="J15" s="42" t="s">
        <v>84</v>
      </c>
      <c r="K15" s="42" t="s">
        <v>10</v>
      </c>
      <c r="L15" s="42" t="s">
        <v>85</v>
      </c>
      <c r="M15" s="42" t="s">
        <v>84</v>
      </c>
      <c r="N15" s="42" t="s">
        <v>10</v>
      </c>
      <c r="O15" s="42" t="s">
        <v>85</v>
      </c>
      <c r="P15" s="42" t="s">
        <v>84</v>
      </c>
      <c r="Q15" s="42" t="s">
        <v>10</v>
      </c>
      <c r="R15" s="42" t="s">
        <v>85</v>
      </c>
      <c r="S15" s="58"/>
      <c r="T15" s="68"/>
    </row>
    <row r="16" spans="1:20" ht="30" customHeight="1">
      <c r="A16" s="6" t="s">
        <v>63</v>
      </c>
      <c r="B16" s="7" t="s">
        <v>28</v>
      </c>
      <c r="C16" s="8" t="s">
        <v>29</v>
      </c>
      <c r="D16" s="10"/>
      <c r="E16" s="10"/>
      <c r="F16" s="10">
        <f>D16*E16</f>
        <v>0</v>
      </c>
      <c r="G16" s="10"/>
      <c r="H16" s="10"/>
      <c r="I16" s="10">
        <f t="shared" ref="I16:I20" si="4">G16*H16</f>
        <v>0</v>
      </c>
      <c r="J16" s="10"/>
      <c r="K16" s="10"/>
      <c r="L16" s="10">
        <f>J16*K16</f>
        <v>0</v>
      </c>
      <c r="M16" s="10"/>
      <c r="N16" s="10"/>
      <c r="O16" s="10">
        <f t="shared" ref="O16:O20" si="5">M16*N16</f>
        <v>0</v>
      </c>
      <c r="P16" s="10">
        <v>9937</v>
      </c>
      <c r="Q16" s="10">
        <v>1</v>
      </c>
      <c r="R16" s="10">
        <f>P16*Q16</f>
        <v>9937</v>
      </c>
      <c r="S16" s="10">
        <f t="shared" ref="S16:S20" si="6">SUM(F16,I16,L16,O16,R16)</f>
        <v>9937</v>
      </c>
      <c r="T16" s="8" t="s">
        <v>31</v>
      </c>
    </row>
    <row r="17" spans="1:20" ht="30" customHeight="1">
      <c r="A17" s="6" t="s">
        <v>63</v>
      </c>
      <c r="B17" s="7" t="s">
        <v>32</v>
      </c>
      <c r="C17" s="8" t="s">
        <v>29</v>
      </c>
      <c r="D17" s="10"/>
      <c r="E17" s="10"/>
      <c r="F17" s="10">
        <f t="shared" ref="F17:F20" si="7">D17*E17</f>
        <v>0</v>
      </c>
      <c r="G17" s="10">
        <v>583220</v>
      </c>
      <c r="H17" s="10">
        <v>1</v>
      </c>
      <c r="I17" s="10">
        <f t="shared" si="4"/>
        <v>583220</v>
      </c>
      <c r="J17" s="10"/>
      <c r="K17" s="10"/>
      <c r="L17" s="10">
        <f t="shared" ref="L17:L20" si="8">J17*K17</f>
        <v>0</v>
      </c>
      <c r="M17" s="10"/>
      <c r="N17" s="10"/>
      <c r="O17" s="10">
        <f t="shared" si="5"/>
        <v>0</v>
      </c>
      <c r="P17" s="10"/>
      <c r="Q17" s="10"/>
      <c r="R17" s="10">
        <f>P17*Q17</f>
        <v>0</v>
      </c>
      <c r="S17" s="10">
        <f t="shared" si="6"/>
        <v>583220</v>
      </c>
      <c r="T17" s="8" t="s">
        <v>35</v>
      </c>
    </row>
    <row r="18" spans="1:20" ht="30" customHeight="1">
      <c r="A18" s="6" t="s">
        <v>63</v>
      </c>
      <c r="B18" s="7" t="s">
        <v>33</v>
      </c>
      <c r="C18" s="8" t="s">
        <v>29</v>
      </c>
      <c r="D18" s="10">
        <v>243384</v>
      </c>
      <c r="E18" s="10">
        <v>1</v>
      </c>
      <c r="F18" s="10">
        <f t="shared" si="7"/>
        <v>243384</v>
      </c>
      <c r="G18" s="10"/>
      <c r="H18" s="10"/>
      <c r="I18" s="10">
        <f t="shared" si="4"/>
        <v>0</v>
      </c>
      <c r="J18" s="10"/>
      <c r="K18" s="10"/>
      <c r="L18" s="10">
        <f t="shared" si="8"/>
        <v>0</v>
      </c>
      <c r="M18" s="10"/>
      <c r="N18" s="10"/>
      <c r="O18" s="10">
        <f t="shared" si="5"/>
        <v>0</v>
      </c>
      <c r="P18" s="10"/>
      <c r="Q18" s="10"/>
      <c r="R18" s="10">
        <f t="shared" ref="R18:R20" si="9">P18*Q18</f>
        <v>0</v>
      </c>
      <c r="S18" s="10">
        <f t="shared" si="6"/>
        <v>243384</v>
      </c>
      <c r="T18" s="8" t="s">
        <v>36</v>
      </c>
    </row>
    <row r="19" spans="1:20" ht="30" customHeight="1">
      <c r="A19" s="6">
        <v>44015</v>
      </c>
      <c r="B19" s="7" t="s">
        <v>34</v>
      </c>
      <c r="C19" s="8" t="s">
        <v>78</v>
      </c>
      <c r="D19" s="10"/>
      <c r="E19" s="10"/>
      <c r="F19" s="10">
        <f t="shared" si="7"/>
        <v>0</v>
      </c>
      <c r="G19" s="10">
        <v>120000</v>
      </c>
      <c r="H19" s="10">
        <v>1</v>
      </c>
      <c r="I19" s="10">
        <f t="shared" si="4"/>
        <v>120000</v>
      </c>
      <c r="J19" s="10"/>
      <c r="K19" s="10"/>
      <c r="L19" s="10">
        <f t="shared" si="8"/>
        <v>0</v>
      </c>
      <c r="M19" s="10"/>
      <c r="N19" s="10"/>
      <c r="O19" s="10">
        <f t="shared" si="5"/>
        <v>0</v>
      </c>
      <c r="P19" s="10"/>
      <c r="Q19" s="10"/>
      <c r="R19" s="10">
        <f t="shared" si="9"/>
        <v>0</v>
      </c>
      <c r="S19" s="10">
        <f t="shared" si="6"/>
        <v>120000</v>
      </c>
      <c r="T19" s="8" t="s">
        <v>37</v>
      </c>
    </row>
    <row r="20" spans="1:20" ht="30" customHeight="1">
      <c r="A20" s="6">
        <v>44036</v>
      </c>
      <c r="B20" s="7" t="s">
        <v>38</v>
      </c>
      <c r="C20" s="8" t="s">
        <v>79</v>
      </c>
      <c r="D20" s="10"/>
      <c r="E20" s="10"/>
      <c r="F20" s="10">
        <f t="shared" si="7"/>
        <v>0</v>
      </c>
      <c r="G20" s="10"/>
      <c r="H20" s="10"/>
      <c r="I20" s="10">
        <f t="shared" si="4"/>
        <v>0</v>
      </c>
      <c r="J20" s="10"/>
      <c r="K20" s="10"/>
      <c r="L20" s="10">
        <f t="shared" si="8"/>
        <v>0</v>
      </c>
      <c r="M20" s="10">
        <v>6300</v>
      </c>
      <c r="N20" s="10">
        <v>1</v>
      </c>
      <c r="O20" s="10">
        <f t="shared" si="5"/>
        <v>6300</v>
      </c>
      <c r="P20" s="10"/>
      <c r="Q20" s="10">
        <v>1</v>
      </c>
      <c r="R20" s="10">
        <f t="shared" si="9"/>
        <v>0</v>
      </c>
      <c r="S20" s="10">
        <f t="shared" si="6"/>
        <v>6300</v>
      </c>
      <c r="T20" s="8" t="s">
        <v>40</v>
      </c>
    </row>
    <row r="21" spans="1:20" s="3" customFormat="1">
      <c r="A21" s="20"/>
      <c r="B21" s="20"/>
      <c r="C21" s="20"/>
      <c r="D21" s="42" t="s">
        <v>12</v>
      </c>
      <c r="E21" s="42"/>
      <c r="F21" s="12">
        <f>SUM(F16:F20)</f>
        <v>243384</v>
      </c>
      <c r="G21" s="42" t="s">
        <v>12</v>
      </c>
      <c r="H21" s="42"/>
      <c r="I21" s="13">
        <f>SUM(I16:I20)</f>
        <v>703220</v>
      </c>
      <c r="J21" s="13"/>
      <c r="K21" s="13"/>
      <c r="L21" s="13">
        <f>SUM(L16:L20)</f>
        <v>0</v>
      </c>
      <c r="M21" s="45" t="s">
        <v>12</v>
      </c>
      <c r="N21" s="45"/>
      <c r="O21" s="13">
        <f>SUM(O16:O20)</f>
        <v>6300</v>
      </c>
      <c r="P21" s="13">
        <f>SUM(P16:P20)</f>
        <v>9937</v>
      </c>
      <c r="Q21" s="45"/>
      <c r="R21" s="13">
        <f>SUM(R16:R20)</f>
        <v>9937</v>
      </c>
      <c r="S21" s="12">
        <f>SUM(F21,I21,O21,R21)</f>
        <v>962841</v>
      </c>
      <c r="T21" s="15"/>
    </row>
    <row r="22" spans="1:20">
      <c r="A22" s="52" t="s">
        <v>65</v>
      </c>
      <c r="B22" s="16"/>
      <c r="C22" s="16"/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 t="s">
        <v>27</v>
      </c>
      <c r="S22" s="18">
        <f>SUM(F21,I21,O21,R21)</f>
        <v>962841</v>
      </c>
      <c r="T22" s="16"/>
    </row>
    <row r="23" spans="1:20">
      <c r="A23" s="52"/>
      <c r="B23" s="16"/>
      <c r="C23" s="16"/>
      <c r="D23" s="16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6"/>
      <c r="R23" s="16"/>
      <c r="S23" s="16"/>
      <c r="T23" s="16"/>
    </row>
    <row r="24" spans="1:20">
      <c r="A24" s="24"/>
      <c r="B24" s="16" t="s">
        <v>41</v>
      </c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  <c r="Q24" s="16"/>
      <c r="R24" s="16"/>
      <c r="S24" s="16"/>
      <c r="T24" s="16"/>
    </row>
    <row r="25" spans="1:20" ht="13.15" customHeight="1">
      <c r="A25" s="57" t="s">
        <v>43</v>
      </c>
      <c r="B25" s="58" t="s">
        <v>8</v>
      </c>
      <c r="C25" s="44" t="s">
        <v>42</v>
      </c>
      <c r="D25" s="44" t="s">
        <v>44</v>
      </c>
      <c r="E25" s="58" t="s">
        <v>4</v>
      </c>
      <c r="F25" s="59" t="s">
        <v>46</v>
      </c>
      <c r="G25" s="59"/>
      <c r="H25" s="59"/>
      <c r="I25" s="59" t="s">
        <v>47</v>
      </c>
      <c r="J25" s="59"/>
      <c r="K25" s="59"/>
      <c r="L25" s="64" t="s">
        <v>48</v>
      </c>
      <c r="M25" s="65"/>
      <c r="N25" s="65"/>
      <c r="O25" s="58" t="s">
        <v>83</v>
      </c>
      <c r="P25" s="58" t="s">
        <v>76</v>
      </c>
      <c r="Q25" s="62"/>
      <c r="R25" s="53"/>
      <c r="S25" s="16"/>
      <c r="T25" s="16"/>
    </row>
    <row r="26" spans="1:20" ht="25.5">
      <c r="A26" s="57"/>
      <c r="B26" s="58"/>
      <c r="C26" s="44" t="s">
        <v>45</v>
      </c>
      <c r="D26" s="44"/>
      <c r="E26" s="58"/>
      <c r="F26" s="42" t="s">
        <v>84</v>
      </c>
      <c r="G26" s="42" t="s">
        <v>10</v>
      </c>
      <c r="H26" s="42" t="s">
        <v>85</v>
      </c>
      <c r="I26" s="42" t="s">
        <v>84</v>
      </c>
      <c r="J26" s="42" t="s">
        <v>10</v>
      </c>
      <c r="K26" s="42" t="s">
        <v>85</v>
      </c>
      <c r="L26" s="43" t="s">
        <v>49</v>
      </c>
      <c r="M26" s="43" t="s">
        <v>50</v>
      </c>
      <c r="N26" s="42" t="s">
        <v>85</v>
      </c>
      <c r="O26" s="58"/>
      <c r="P26" s="58"/>
      <c r="Q26" s="62"/>
      <c r="R26" s="53"/>
      <c r="S26" s="16"/>
      <c r="T26" s="16"/>
    </row>
    <row r="27" spans="1:20" ht="30" customHeight="1">
      <c r="A27" s="6">
        <v>44154</v>
      </c>
      <c r="B27" s="7" t="s">
        <v>14</v>
      </c>
      <c r="C27" s="8" t="s">
        <v>18</v>
      </c>
      <c r="D27" s="8" t="s">
        <v>19</v>
      </c>
      <c r="E27" s="9">
        <v>1</v>
      </c>
      <c r="F27" s="10">
        <v>1300</v>
      </c>
      <c r="G27" s="10">
        <v>5</v>
      </c>
      <c r="H27" s="10">
        <f>F27*G27</f>
        <v>6500</v>
      </c>
      <c r="I27" s="10">
        <v>12400</v>
      </c>
      <c r="J27" s="10">
        <v>4</v>
      </c>
      <c r="K27" s="10">
        <f>I27*J27</f>
        <v>49600</v>
      </c>
      <c r="L27" s="10" t="s">
        <v>51</v>
      </c>
      <c r="M27" s="46" t="s">
        <v>52</v>
      </c>
      <c r="N27" s="10">
        <v>20894</v>
      </c>
      <c r="O27" s="11">
        <f>SUM(H27,K27,N27)</f>
        <v>76994</v>
      </c>
      <c r="P27" s="8" t="s">
        <v>53</v>
      </c>
      <c r="Q27" s="34"/>
      <c r="R27" s="53"/>
      <c r="S27" s="16"/>
      <c r="T27" s="16"/>
    </row>
    <row r="28" spans="1:20" ht="30" customHeight="1">
      <c r="A28" s="6">
        <v>44155</v>
      </c>
      <c r="B28" s="7" t="s">
        <v>15</v>
      </c>
      <c r="C28" s="8"/>
      <c r="D28" s="8"/>
      <c r="E28" s="9"/>
      <c r="F28" s="10"/>
      <c r="G28" s="10"/>
      <c r="H28" s="10">
        <f t="shared" ref="H28:H29" si="10">F28*G28</f>
        <v>0</v>
      </c>
      <c r="I28" s="10"/>
      <c r="J28" s="10"/>
      <c r="K28" s="10">
        <f t="shared" ref="K28:K29" si="11">I28*J28</f>
        <v>0</v>
      </c>
      <c r="L28" s="10"/>
      <c r="M28" s="10"/>
      <c r="N28" s="10"/>
      <c r="O28" s="11">
        <f>SUM(H28,K28,N28)</f>
        <v>0</v>
      </c>
      <c r="P28" s="8"/>
      <c r="Q28" s="34"/>
      <c r="R28" s="53"/>
      <c r="S28" s="16"/>
      <c r="T28" s="16"/>
    </row>
    <row r="29" spans="1:20" ht="30" customHeight="1">
      <c r="A29" s="6"/>
      <c r="B29" s="7"/>
      <c r="C29" s="8"/>
      <c r="D29" s="8"/>
      <c r="E29" s="9"/>
      <c r="F29" s="10"/>
      <c r="G29" s="10"/>
      <c r="H29" s="10">
        <f t="shared" si="10"/>
        <v>0</v>
      </c>
      <c r="I29" s="10"/>
      <c r="J29" s="10"/>
      <c r="K29" s="10">
        <f t="shared" si="11"/>
        <v>0</v>
      </c>
      <c r="L29" s="10"/>
      <c r="M29" s="10"/>
      <c r="N29" s="10"/>
      <c r="O29" s="11">
        <f>SUM(H29,K29,N29)</f>
        <v>0</v>
      </c>
      <c r="P29" s="8"/>
      <c r="Q29" s="34"/>
      <c r="R29" s="53"/>
      <c r="S29" s="16"/>
      <c r="T29" s="16"/>
    </row>
    <row r="30" spans="1:20">
      <c r="A30" s="69"/>
      <c r="B30" s="69"/>
      <c r="C30" s="69"/>
      <c r="D30" s="69"/>
      <c r="E30" s="69"/>
      <c r="F30" s="59" t="s">
        <v>12</v>
      </c>
      <c r="G30" s="59"/>
      <c r="H30" s="10">
        <f>SUM(H27:H29)</f>
        <v>6500</v>
      </c>
      <c r="I30" s="70" t="s">
        <v>12</v>
      </c>
      <c r="J30" s="70"/>
      <c r="K30" s="18">
        <f>SUM(K27:K29)</f>
        <v>49600</v>
      </c>
      <c r="L30" s="71" t="s">
        <v>12</v>
      </c>
      <c r="M30" s="71"/>
      <c r="N30" s="18">
        <f>SUM(N27:N29)</f>
        <v>20894</v>
      </c>
      <c r="O30" s="11">
        <f>SUM(G30,J30,N30)</f>
        <v>20894</v>
      </c>
      <c r="P30" s="54"/>
      <c r="Q30" s="53"/>
      <c r="R30" s="53"/>
      <c r="S30" s="16"/>
      <c r="T30" s="16"/>
    </row>
    <row r="31" spans="1:20">
      <c r="A31" s="52"/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8" t="s">
        <v>27</v>
      </c>
      <c r="O31" s="18">
        <f>SUM(G30,J30,N30)</f>
        <v>20894</v>
      </c>
      <c r="P31" s="55"/>
      <c r="Q31" s="16"/>
      <c r="R31" s="16"/>
      <c r="S31" s="16"/>
      <c r="T31" s="16"/>
    </row>
    <row r="32" spans="1:20">
      <c r="A32" s="24"/>
      <c r="B32" s="16" t="s">
        <v>56</v>
      </c>
      <c r="C32" s="16"/>
      <c r="D32" s="16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6"/>
      <c r="Q32" s="16"/>
      <c r="R32" s="16"/>
      <c r="S32" s="16"/>
      <c r="T32" s="16"/>
    </row>
    <row r="33" spans="1:20">
      <c r="A33" s="72"/>
      <c r="B33" s="72"/>
      <c r="C33" s="26" t="s">
        <v>68</v>
      </c>
      <c r="D33" s="27" t="s">
        <v>57</v>
      </c>
      <c r="E33" s="73" t="s">
        <v>69</v>
      </c>
      <c r="F33" s="74"/>
      <c r="G33" s="63" t="s">
        <v>58</v>
      </c>
      <c r="H33" s="63"/>
      <c r="I33" s="63"/>
      <c r="J33" s="63"/>
      <c r="K33" s="63"/>
      <c r="L33" s="55"/>
      <c r="M33" s="55"/>
      <c r="N33" s="55"/>
      <c r="O33" s="55"/>
      <c r="P33" s="53"/>
      <c r="Q33" s="16"/>
      <c r="R33" s="16"/>
      <c r="S33" s="16"/>
      <c r="T33" s="16"/>
    </row>
    <row r="34" spans="1:20" ht="14.25" customHeight="1">
      <c r="A34" s="72"/>
      <c r="B34" s="72"/>
      <c r="C34" s="18"/>
      <c r="D34" s="54"/>
      <c r="E34" s="75">
        <f t="shared" ref="E34:E39" si="12">C34*D34</f>
        <v>0</v>
      </c>
      <c r="F34" s="76"/>
      <c r="G34" s="71"/>
      <c r="H34" s="71"/>
      <c r="I34" s="71"/>
      <c r="J34" s="71"/>
      <c r="K34" s="71"/>
      <c r="L34" s="55"/>
      <c r="M34" s="55"/>
      <c r="N34" s="55"/>
      <c r="O34" s="55"/>
      <c r="P34" s="53"/>
      <c r="Q34" s="16"/>
      <c r="R34" s="16"/>
      <c r="S34" s="16"/>
      <c r="T34" s="16"/>
    </row>
    <row r="35" spans="1:20" ht="14.25" customHeight="1">
      <c r="A35" s="72"/>
      <c r="B35" s="72"/>
      <c r="C35" s="18"/>
      <c r="D35" s="54"/>
      <c r="E35" s="75">
        <f t="shared" si="12"/>
        <v>0</v>
      </c>
      <c r="F35" s="76"/>
      <c r="G35" s="71"/>
      <c r="H35" s="71"/>
      <c r="I35" s="71"/>
      <c r="J35" s="71"/>
      <c r="K35" s="71"/>
      <c r="L35" s="55"/>
      <c r="M35" s="55"/>
      <c r="N35" s="55"/>
      <c r="O35" s="55"/>
      <c r="P35" s="53"/>
      <c r="Q35" s="16"/>
      <c r="R35" s="16"/>
      <c r="S35" s="16"/>
      <c r="T35" s="16"/>
    </row>
    <row r="36" spans="1:20" ht="14.25" customHeight="1">
      <c r="A36" s="72"/>
      <c r="B36" s="72"/>
      <c r="C36" s="18"/>
      <c r="D36" s="54"/>
      <c r="E36" s="75">
        <f t="shared" si="12"/>
        <v>0</v>
      </c>
      <c r="F36" s="76"/>
      <c r="G36" s="71"/>
      <c r="H36" s="71"/>
      <c r="I36" s="71"/>
      <c r="J36" s="71"/>
      <c r="K36" s="71"/>
      <c r="L36" s="55"/>
      <c r="M36" s="55"/>
      <c r="N36" s="55"/>
      <c r="O36" s="55"/>
      <c r="P36" s="53"/>
      <c r="Q36" s="16"/>
      <c r="R36" s="16"/>
      <c r="S36" s="16"/>
      <c r="T36" s="16"/>
    </row>
    <row r="37" spans="1:20" ht="14.25" customHeight="1">
      <c r="A37" s="72"/>
      <c r="B37" s="72"/>
      <c r="C37" s="18"/>
      <c r="D37" s="54"/>
      <c r="E37" s="75">
        <f t="shared" si="12"/>
        <v>0</v>
      </c>
      <c r="F37" s="76"/>
      <c r="G37" s="71"/>
      <c r="H37" s="71"/>
      <c r="I37" s="71"/>
      <c r="J37" s="71"/>
      <c r="K37" s="71"/>
      <c r="L37" s="55"/>
      <c r="M37" s="55"/>
      <c r="N37" s="55"/>
      <c r="O37" s="55"/>
      <c r="P37" s="53"/>
      <c r="Q37" s="16"/>
      <c r="R37" s="16"/>
      <c r="S37" s="16"/>
      <c r="T37" s="16"/>
    </row>
    <row r="38" spans="1:20" ht="14.25" customHeight="1">
      <c r="A38" s="77"/>
      <c r="B38" s="77"/>
      <c r="C38" s="23"/>
      <c r="D38" s="25"/>
      <c r="E38" s="78">
        <f t="shared" si="12"/>
        <v>0</v>
      </c>
      <c r="F38" s="79"/>
      <c r="G38" s="80"/>
      <c r="H38" s="80"/>
      <c r="I38" s="80"/>
      <c r="J38" s="80"/>
      <c r="K38" s="80"/>
      <c r="L38" s="28"/>
      <c r="M38" s="28"/>
      <c r="N38" s="28"/>
      <c r="O38" s="28"/>
      <c r="P38" s="29"/>
      <c r="Q38" s="19"/>
      <c r="R38" s="19"/>
      <c r="S38" s="19"/>
      <c r="T38" s="19"/>
    </row>
    <row r="39" spans="1:20" ht="14.25" customHeight="1">
      <c r="A39" s="77"/>
      <c r="B39" s="77"/>
      <c r="C39" s="23"/>
      <c r="D39" s="25"/>
      <c r="E39" s="78">
        <f t="shared" si="12"/>
        <v>0</v>
      </c>
      <c r="F39" s="79"/>
      <c r="G39" s="80"/>
      <c r="H39" s="80"/>
      <c r="I39" s="80"/>
      <c r="J39" s="80"/>
      <c r="K39" s="80"/>
      <c r="L39" s="28"/>
      <c r="M39" s="28"/>
      <c r="N39" s="28"/>
      <c r="O39" s="28"/>
      <c r="P39" s="29"/>
      <c r="Q39" s="19"/>
      <c r="R39" s="19"/>
      <c r="S39" s="19"/>
      <c r="T39" s="19"/>
    </row>
    <row r="40" spans="1:20">
      <c r="A40" s="30"/>
      <c r="B40" s="29"/>
      <c r="C40" s="19"/>
      <c r="D40" s="31" t="s">
        <v>12</v>
      </c>
      <c r="E40" s="81">
        <f>SUM(E34:F39)</f>
        <v>0</v>
      </c>
      <c r="F40" s="81">
        <f t="shared" ref="F40" si="13">SUM(F33:F39)</f>
        <v>0</v>
      </c>
      <c r="G40" s="82"/>
      <c r="H40" s="82"/>
      <c r="I40" s="22"/>
      <c r="J40" s="22"/>
      <c r="K40" s="22"/>
      <c r="L40" s="22"/>
      <c r="M40" s="22"/>
      <c r="N40" s="22"/>
      <c r="O40" s="22"/>
      <c r="P40" s="19"/>
      <c r="Q40" s="19"/>
      <c r="R40" s="19"/>
      <c r="S40" s="19"/>
      <c r="T40" s="19"/>
    </row>
    <row r="41" spans="1:20">
      <c r="A41" s="21"/>
      <c r="B41" s="32" t="s">
        <v>59</v>
      </c>
      <c r="C41" s="32"/>
      <c r="D41" s="19"/>
      <c r="E41" s="1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9"/>
      <c r="Q41" s="19"/>
      <c r="R41" s="19"/>
      <c r="S41" s="19"/>
      <c r="T41" s="19"/>
    </row>
    <row r="42" spans="1:20" ht="13.5">
      <c r="A42" s="21"/>
      <c r="B42" s="33" t="s">
        <v>70</v>
      </c>
      <c r="C42" s="33"/>
      <c r="D42" s="19"/>
      <c r="E42" s="19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9"/>
      <c r="Q42" s="19"/>
      <c r="R42" s="19"/>
      <c r="S42" s="19"/>
      <c r="T42" s="19"/>
    </row>
    <row r="43" spans="1:20" ht="13.5">
      <c r="A43" s="21"/>
      <c r="B43" s="33" t="s">
        <v>71</v>
      </c>
      <c r="C43" s="33"/>
      <c r="D43" s="19"/>
      <c r="E43" s="19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9"/>
      <c r="Q43" s="19"/>
      <c r="R43" s="19"/>
      <c r="S43" s="19"/>
      <c r="T43" s="19"/>
    </row>
  </sheetData>
  <mergeCells count="59">
    <mergeCell ref="L4:N4"/>
    <mergeCell ref="O4:O5"/>
    <mergeCell ref="P4:P5"/>
    <mergeCell ref="Q4:Q5"/>
    <mergeCell ref="A11:E11"/>
    <mergeCell ref="F11:G11"/>
    <mergeCell ref="I11:J11"/>
    <mergeCell ref="L11:M11"/>
    <mergeCell ref="A4:A5"/>
    <mergeCell ref="B4:B5"/>
    <mergeCell ref="E4:E5"/>
    <mergeCell ref="F4:H4"/>
    <mergeCell ref="I4:K4"/>
    <mergeCell ref="M14:O14"/>
    <mergeCell ref="P14:R14"/>
    <mergeCell ref="S14:S15"/>
    <mergeCell ref="T14:T15"/>
    <mergeCell ref="A25:A26"/>
    <mergeCell ref="B25:B26"/>
    <mergeCell ref="E25:E26"/>
    <mergeCell ref="F25:H25"/>
    <mergeCell ref="I25:K25"/>
    <mergeCell ref="A14:A15"/>
    <mergeCell ref="B14:B15"/>
    <mergeCell ref="D14:F14"/>
    <mergeCell ref="G14:I14"/>
    <mergeCell ref="J14:L14"/>
    <mergeCell ref="P25:P26"/>
    <mergeCell ref="Q25:Q26"/>
    <mergeCell ref="O25:O26"/>
    <mergeCell ref="E36:F36"/>
    <mergeCell ref="G36:K36"/>
    <mergeCell ref="A33:B33"/>
    <mergeCell ref="E33:F33"/>
    <mergeCell ref="G33:K33"/>
    <mergeCell ref="A34:B34"/>
    <mergeCell ref="E34:F34"/>
    <mergeCell ref="G34:K34"/>
    <mergeCell ref="A30:E30"/>
    <mergeCell ref="F30:G30"/>
    <mergeCell ref="I30:J30"/>
    <mergeCell ref="L30:M30"/>
    <mergeCell ref="L25:N25"/>
    <mergeCell ref="A1:T1"/>
    <mergeCell ref="A39:B39"/>
    <mergeCell ref="E39:F39"/>
    <mergeCell ref="G39:K39"/>
    <mergeCell ref="E40:F40"/>
    <mergeCell ref="G40:H40"/>
    <mergeCell ref="A37:B37"/>
    <mergeCell ref="E37:F37"/>
    <mergeCell ref="G37:K37"/>
    <mergeCell ref="A38:B38"/>
    <mergeCell ref="E38:F38"/>
    <mergeCell ref="G38:K38"/>
    <mergeCell ref="A35:B35"/>
    <mergeCell ref="E35:F35"/>
    <mergeCell ref="G35:K35"/>
    <mergeCell ref="A36:B36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="80" zoomScaleNormal="80" workbookViewId="0">
      <selection sqref="A1:B1"/>
    </sheetView>
  </sheetViews>
  <sheetFormatPr defaultRowHeight="14.25"/>
  <cols>
    <col min="1" max="1" width="4.5" customWidth="1"/>
    <col min="2" max="2" width="62.875" customWidth="1"/>
    <col min="3" max="3" width="33.25" customWidth="1"/>
    <col min="4" max="4" width="46.75" customWidth="1"/>
    <col min="5" max="5" width="47" customWidth="1"/>
    <col min="6" max="6" width="29.25" customWidth="1"/>
    <col min="7" max="7" width="23.875" customWidth="1"/>
  </cols>
  <sheetData>
    <row r="1" spans="1:5" ht="26.25" customHeight="1" thickBot="1">
      <c r="A1" s="83"/>
      <c r="B1" s="83"/>
    </row>
    <row r="2" spans="1:5" ht="26.45" customHeight="1">
      <c r="A2" s="36" t="s">
        <v>80</v>
      </c>
      <c r="B2" s="37" t="s">
        <v>73</v>
      </c>
    </row>
    <row r="3" spans="1:5" ht="34.9" customHeight="1">
      <c r="A3" s="35">
        <v>1</v>
      </c>
      <c r="B3" s="38" t="s">
        <v>54</v>
      </c>
    </row>
    <row r="4" spans="1:5" ht="34.9" customHeight="1">
      <c r="A4" s="35">
        <v>2</v>
      </c>
      <c r="B4" s="39" t="s">
        <v>74</v>
      </c>
      <c r="D4" s="5"/>
      <c r="E4" s="5"/>
    </row>
    <row r="5" spans="1:5" ht="34.9" customHeight="1">
      <c r="A5" s="35">
        <v>3</v>
      </c>
      <c r="B5" s="39" t="s">
        <v>60</v>
      </c>
    </row>
    <row r="6" spans="1:5" ht="47.45" customHeight="1">
      <c r="A6" s="35">
        <v>4</v>
      </c>
      <c r="B6" s="39" t="s">
        <v>55</v>
      </c>
    </row>
    <row r="7" spans="1:5" ht="31.9" customHeight="1">
      <c r="A7" s="35">
        <v>5</v>
      </c>
      <c r="B7" s="38" t="s">
        <v>72</v>
      </c>
    </row>
    <row r="8" spans="1:5" ht="31.9" customHeight="1">
      <c r="A8" s="35">
        <v>6</v>
      </c>
      <c r="B8" s="38" t="s">
        <v>75</v>
      </c>
    </row>
    <row r="9" spans="1:5" ht="31.9" customHeight="1" thickBot="1">
      <c r="A9" s="40">
        <v>7</v>
      </c>
      <c r="B9" s="41" t="s">
        <v>77</v>
      </c>
    </row>
  </sheetData>
  <mergeCells count="1">
    <mergeCell ref="A1:B1"/>
  </mergeCells>
  <phoneticPr fontId="2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国内業務費内訳書</vt:lpstr>
      <vt:lpstr>国内業務費内訳書　(記載例) </vt:lpstr>
      <vt:lpstr>新様式の変更内容</vt:lpstr>
      <vt:lpstr>国内業務費内訳書!Print_Area</vt:lpstr>
      <vt:lpstr>'国内業務費内訳書　(記載例) '!Print_Area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JICA</cp:lastModifiedBy>
  <cp:lastPrinted>2021-03-28T08:00:05Z</cp:lastPrinted>
  <dcterms:created xsi:type="dcterms:W3CDTF">2020-11-19T07:47:57Z</dcterms:created>
  <dcterms:modified xsi:type="dcterms:W3CDTF">2021-03-28T08:00:59Z</dcterms:modified>
</cp:coreProperties>
</file>