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780" windowWidth="13995" windowHeight="5490" activeTab="0"/>
  </bookViews>
  <sheets>
    <sheet name="様式３" sheetId="1" r:id="rId1"/>
    <sheet name="マスタ転記用" sheetId="2" state="hidden" r:id="rId2"/>
    <sheet name="Sheet2" sheetId="3" state="hidden" r:id="rId3"/>
  </sheets>
  <externalReferences>
    <externalReference r:id="rId6"/>
    <externalReference r:id="rId7"/>
    <externalReference r:id="rId8"/>
  </externalReferences>
  <definedNames>
    <definedName name="_xlnm.Print_Area" localSheetId="0">'様式３'!$A$1:$P$105</definedName>
    <definedName name="企業規模" localSheetId="1">'[2]（×削除禁止）プルダウンリスト'!$C$1:$C$3</definedName>
    <definedName name="企業規模">'[1]（×削除禁止）プルダウンリスト'!$C$1:$C$3</definedName>
    <definedName name="業種" localSheetId="1">'[3]Sheet2'!$B$3:$B$12</definedName>
    <definedName name="業種">'Sheet2'!$B$3:$B$7</definedName>
    <definedName name="形態">'Sheet2'!$H$3:$H$5</definedName>
    <definedName name="国" localSheetId="1">'[3]Sheet2'!$A$3:$A$81</definedName>
    <definedName name="国">'Sheet2'!$A$3:$A$81</definedName>
    <definedName name="組合" localSheetId="1">'[3]Sheet2'!$E$3:$E$7</definedName>
    <definedName name="組合">'Sheet2'!$E$3:$E$7</definedName>
    <definedName name="都道府県" localSheetId="1">'[3]Sheet2'!$D$3:$D$49</definedName>
    <definedName name="都道府県">'Sheet2'!$D$3:$D$49</definedName>
    <definedName name="分野" localSheetId="1">'[3]Sheet2'!$C$3:$C$12</definedName>
    <definedName name="分野">'Sheet2'!$C$3:$C$12</definedName>
  </definedNames>
  <calcPr fullCalcOnLoad="1"/>
</workbook>
</file>

<file path=xl/sharedStrings.xml><?xml version="1.0" encoding="utf-8"?>
<sst xmlns="http://schemas.openxmlformats.org/spreadsheetml/2006/main" count="525" uniqueCount="351">
  <si>
    <t>提案法人情報</t>
  </si>
  <si>
    <t>：</t>
  </si>
  <si>
    <t>TEL</t>
  </si>
  <si>
    <t>E-mail</t>
  </si>
  <si>
    <t>資本金</t>
  </si>
  <si>
    <t>・一つの大企業（中小企業以外の者）が発行済み株式総数又は出資総額の1/2以上を単独に所有又は出資していない</t>
  </si>
  <si>
    <t>・複数の大企業が発行済み株式総数又は出資総額の2/3以上を所有又は出資していない</t>
  </si>
  <si>
    <t>・役員の半数以上を大企業の役員または職員が兼務していない</t>
  </si>
  <si>
    <t>法人名</t>
  </si>
  <si>
    <t>業種</t>
  </si>
  <si>
    <t>従業員数</t>
  </si>
  <si>
    <t>※○○人</t>
  </si>
  <si>
    <t>①製造業</t>
  </si>
  <si>
    <t>②卸売業</t>
  </si>
  <si>
    <t>③サービス業</t>
  </si>
  <si>
    <t>④小売業</t>
  </si>
  <si>
    <t>①事業協同組合</t>
  </si>
  <si>
    <t>②事業協同小組合</t>
  </si>
  <si>
    <t>③企業組合</t>
  </si>
  <si>
    <t>④協業組合</t>
  </si>
  <si>
    <t>⑤商工組合</t>
  </si>
  <si>
    <t>  インド</t>
  </si>
  <si>
    <t>  ウガンダ</t>
  </si>
  <si>
    <t>  ウズベキスタン</t>
  </si>
  <si>
    <t>  ウルグアイ</t>
  </si>
  <si>
    <t>  エクアドル</t>
  </si>
  <si>
    <t>  エチオピア</t>
  </si>
  <si>
    <t>  エルサルバドル</t>
  </si>
  <si>
    <t>  カメルーン</t>
  </si>
  <si>
    <t>  カンボジア</t>
  </si>
  <si>
    <t>  ガボン</t>
  </si>
  <si>
    <t>  ガーナ</t>
  </si>
  <si>
    <t>  キルギス</t>
  </si>
  <si>
    <t>  グアテマラ</t>
  </si>
  <si>
    <t>  ケニア</t>
  </si>
  <si>
    <t>  コスタリカ</t>
  </si>
  <si>
    <t>  コロンビア</t>
  </si>
  <si>
    <t>  コートジボワール</t>
  </si>
  <si>
    <t>  サモア</t>
  </si>
  <si>
    <t>  ザンビア</t>
  </si>
  <si>
    <t>  ジブチ</t>
  </si>
  <si>
    <t>  ジャマイカ</t>
  </si>
  <si>
    <t>  ジンバブエ</t>
  </si>
  <si>
    <t>  スリランカ</t>
  </si>
  <si>
    <t>  スーダン</t>
  </si>
  <si>
    <t>  セネガル</t>
  </si>
  <si>
    <t>  セントルシア</t>
  </si>
  <si>
    <t>  ソロモン諸島</t>
  </si>
  <si>
    <t>  タイ</t>
  </si>
  <si>
    <t>  タジキスタン</t>
  </si>
  <si>
    <t>  タンザニア</t>
  </si>
  <si>
    <t>  中国</t>
  </si>
  <si>
    <t>  チリ</t>
  </si>
  <si>
    <t>  トンガ</t>
  </si>
  <si>
    <t>  ドミニカ共和国</t>
  </si>
  <si>
    <t>  ナイジェリア</t>
  </si>
  <si>
    <t>  ナミビア</t>
  </si>
  <si>
    <t>  ニカラグア</t>
  </si>
  <si>
    <t>  ニジェール</t>
  </si>
  <si>
    <t>  ネパール</t>
  </si>
  <si>
    <t>  バヌアツ</t>
  </si>
  <si>
    <t>  バングラデシュ</t>
  </si>
  <si>
    <t>  パキスタン</t>
  </si>
  <si>
    <t>  パナマ</t>
  </si>
  <si>
    <t>  パプアニューギニア</t>
  </si>
  <si>
    <t>  パラオ</t>
  </si>
  <si>
    <t>  パラグアイ</t>
  </si>
  <si>
    <t>  東ティモール</t>
  </si>
  <si>
    <t>  フィジー</t>
  </si>
  <si>
    <t>  フィリピン</t>
  </si>
  <si>
    <t>  ブラジル</t>
  </si>
  <si>
    <t>  ブルキナファソ</t>
  </si>
  <si>
    <t>  ブータン</t>
  </si>
  <si>
    <t>  ベトナム</t>
  </si>
  <si>
    <t>  ベナン</t>
  </si>
  <si>
    <t>  ベネズエラ</t>
  </si>
  <si>
    <t>  ベリーズ</t>
  </si>
  <si>
    <t>  ペルー</t>
  </si>
  <si>
    <t>  ホンジュラス</t>
  </si>
  <si>
    <t>  ボツワナ</t>
  </si>
  <si>
    <t>  ボリビア</t>
  </si>
  <si>
    <t>  マラウイ</t>
  </si>
  <si>
    <t>  マレーシア</t>
  </si>
  <si>
    <t>  マーシャル</t>
  </si>
  <si>
    <t>  ミクロネシア</t>
  </si>
  <si>
    <t>  南アフリカ</t>
  </si>
  <si>
    <t>  ミャンマー</t>
  </si>
  <si>
    <t>  メキシコ</t>
  </si>
  <si>
    <t>  モザンビーク</t>
  </si>
  <si>
    <t>  モルディブ</t>
  </si>
  <si>
    <t>  モンゴル</t>
  </si>
  <si>
    <t>  ラオス</t>
  </si>
  <si>
    <t>  ルワンダ</t>
  </si>
  <si>
    <t>業種</t>
  </si>
  <si>
    <t>分野</t>
  </si>
  <si>
    <t>①環境・エネルギー</t>
  </si>
  <si>
    <t>②廃棄物処理</t>
  </si>
  <si>
    <t>③水の浄化・水処理</t>
  </si>
  <si>
    <t>④職業訓練・産業育成</t>
  </si>
  <si>
    <t>⑤福祉</t>
  </si>
  <si>
    <t>⑥農業</t>
  </si>
  <si>
    <t>⑦医療保健</t>
  </si>
  <si>
    <t>⑧教育</t>
  </si>
  <si>
    <t>⑨防災・災害対策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</si>
  <si>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</si>
  <si>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</si>
  <si>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</si>
  <si>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</si>
  <si>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</si>
  <si>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</si>
  <si>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</si>
  <si>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</si>
  <si>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</si>
  <si>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</si>
  <si>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</si>
  <si>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</si>
  <si>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</si>
  <si>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</si>
  <si>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</si>
  <si>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</si>
  <si>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</si>
  <si>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</si>
  <si>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</si>
  <si>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</si>
  <si>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</si>
  <si>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</si>
  <si>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</si>
  <si>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</si>
  <si>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</si>
  <si>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</si>
  <si>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</si>
  <si>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</si>
  <si>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</si>
  <si>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</si>
  <si>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</si>
  <si>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</si>
  <si>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</si>
  <si>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</si>
  <si>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</si>
  <si>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</si>
  <si>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</si>
  <si>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</si>
  <si>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</si>
  <si>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</si>
  <si>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</si>
  <si>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</si>
  <si>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</si>
  <si>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</si>
  <si>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</si>
  <si>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</si>
  <si>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</si>
  <si>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</si>
  <si>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：</t>
  </si>
  <si>
    <t>：</t>
  </si>
  <si>
    <t>⑩その他</t>
  </si>
  <si>
    <t>国名</t>
  </si>
  <si>
    <t>  アルゼンチン</t>
  </si>
  <si>
    <t>  インドネシア</t>
  </si>
  <si>
    <t>  コンゴ民主共和国</t>
  </si>
  <si>
    <t xml:space="preserve">  モロッコ</t>
  </si>
  <si>
    <t>　セルビア</t>
  </si>
  <si>
    <t>　モルドバ</t>
  </si>
  <si>
    <t>組合</t>
  </si>
  <si>
    <t>応募要件の該当（中小企業）
（右に該当する場合は○を選択→）</t>
  </si>
  <si>
    <t>応募要件の該当（みなし大企業）
（右に該当する場合は○を選択→）</t>
  </si>
  <si>
    <t>応募要件の該当（参加資格停止措置）
（右に該当する場合は○を選択→）</t>
  </si>
  <si>
    <t>申請中</t>
  </si>
  <si>
    <t>現在申請中であり、整理番号はまだ付与されていない。
（該当する場合は申請中を選択→）</t>
  </si>
  <si>
    <t>応募要件の該当（中小企業団体）
（団体の形態を選択してください→）</t>
  </si>
  <si>
    <t>中小企業団体の代表中小企業法人の情報</t>
  </si>
  <si>
    <t>①中小企業単体</t>
  </si>
  <si>
    <t>②共同企業体</t>
  </si>
  <si>
    <t>③中小企業団体</t>
  </si>
  <si>
    <t>　その他の国</t>
  </si>
  <si>
    <t>千円</t>
  </si>
  <si>
    <t>※○○千円</t>
  </si>
  <si>
    <t>人</t>
  </si>
  <si>
    <t>人</t>
  </si>
  <si>
    <t>※例：200人</t>
  </si>
  <si>
    <t>2．事業概要（企画書と同じ内容を記載）</t>
  </si>
  <si>
    <t>様式3</t>
  </si>
  <si>
    <t>⑤ソフトウェア業又は情報処理サービス業</t>
  </si>
  <si>
    <t>設立年月（西暦）</t>
  </si>
  <si>
    <t>http://www.soumu.go.jp/main_content/000286962.pdf</t>
  </si>
  <si>
    <t>月</t>
  </si>
  <si>
    <t>～</t>
  </si>
  <si>
    <t>年</t>
  </si>
  <si>
    <t>月</t>
  </si>
  <si>
    <t>年</t>
  </si>
  <si>
    <t xml:space="preserve"> 年</t>
  </si>
  <si>
    <t xml:space="preserve"> 月</t>
  </si>
  <si>
    <t>チーフアドバイザー名</t>
  </si>
  <si>
    <t>応募要件の該当（参加資格停止措置）</t>
  </si>
  <si>
    <t>応募要件の該当（競争参加資格）</t>
  </si>
  <si>
    <t>・貴社の業種について、以下のウェブサイトからお調べの上、プルダウンリストの①～⑤からお選びください。</t>
  </si>
  <si>
    <t>一般契約事務取扱細則：</t>
  </si>
  <si>
    <t>http://association.joureikun.jp/jica/act/frame/frame110000077.htm</t>
  </si>
  <si>
    <t>「独立行政法人国際協力機構契約競争参加資格停止措置規程」を受けている期間中でない。</t>
  </si>
  <si>
    <t>千円</t>
  </si>
  <si>
    <t>※例：20,000千円</t>
  </si>
  <si>
    <t>外部人材の法人名(ﾁｰﾌｱﾄﾞﾊﾞｲｻﾞｰ所属の法人）</t>
  </si>
  <si>
    <t>・上記外部人材は「独立行政法人国際協力機構契約競争参加資格停止措置規程」を受けている期間中でない。</t>
  </si>
  <si>
    <t>1.　応募形態情報</t>
  </si>
  <si>
    <t>※プルダウンリストの①～⑤からお選びください。</t>
  </si>
  <si>
    <r>
      <t>3．提案法人情報（中小企業団体の場合は、団体としての情報を記載）</t>
    </r>
    <r>
      <rPr>
        <b/>
        <sz val="8"/>
        <color indexed="10"/>
        <rFont val="ＭＳ Ｐゴシック"/>
        <family val="3"/>
      </rPr>
      <t>※審査結果通知書に記載致しますので、正確にご記入ください。</t>
    </r>
  </si>
  <si>
    <t>4．共同企業体を結成する場合、共同提案者情報（共同企業体を結成しない場合は空白）</t>
  </si>
  <si>
    <r>
      <t>6．外部人材の概要　</t>
    </r>
    <r>
      <rPr>
        <b/>
        <sz val="8"/>
        <color indexed="10"/>
        <rFont val="ＭＳ Ｐゴシック"/>
        <family val="3"/>
      </rPr>
      <t>※外部人材が複数ある場合は、チーフアドバイザーが所属する法人についてご記載ください</t>
    </r>
  </si>
  <si>
    <t>応募形態</t>
  </si>
  <si>
    <t>分類の範囲（中小企業庁HP）:</t>
  </si>
  <si>
    <t>業務分類表（総務省HP）:</t>
  </si>
  <si>
    <t>5．上記1.で「③中小企業団体」を選択した場合、団体の概要(上記3．も記載した上で記載）</t>
  </si>
  <si>
    <t>・資本金額等は、次のいずれかにあてはまる。
①製造業、建設業、運輸業その他の業種：資本金三億円以下又は従業員三百人以下　
②卸売業：資本金一億円以下又は従業員百人以下　
③サービス業：資本金五千万円以下又は従業員百人以下　　
④小売業：資本金五千万円以下又は従業員五十人以下　　
⑤ソフトウェア業又は情報処理サービス業：資本金三億円以下又は従業員三百人以下　　</t>
  </si>
  <si>
    <t>構成員企業①の情報</t>
  </si>
  <si>
    <t>構成員企業②の情報</t>
  </si>
  <si>
    <t>：</t>
  </si>
  <si>
    <t>応募要件の該当（中小企業）
（右に該当する場合は○を選択→）</t>
  </si>
  <si>
    <t>応募要件の該当（みなし大企業）
（右に該当する場合は○を選択→）</t>
  </si>
  <si>
    <t xml:space="preserve">
：</t>
  </si>
  <si>
    <t>⑤その他
（上記①～④以外の特記事項があれば記載してください）</t>
  </si>
  <si>
    <t>提案法人の海外展開経験について、
右①～④に該当する場合は○を選択→　
（複数選択可）</t>
  </si>
  <si>
    <t>7．海外展開経験の有無</t>
  </si>
  <si>
    <t>代表TEL</t>
  </si>
  <si>
    <t>本社住所</t>
  </si>
  <si>
    <t>代表FAX</t>
  </si>
  <si>
    <t>代表者
役職</t>
  </si>
  <si>
    <t>代表者名</t>
  </si>
  <si>
    <t>代表者
生年月日</t>
  </si>
  <si>
    <t>2.②対象国</t>
  </si>
  <si>
    <t>①他国に海外拠点あり・拠点設置予定あり</t>
  </si>
  <si>
    <t>②他国に海外パートナーあり</t>
  </si>
  <si>
    <t>②他国に海外パートナーあり</t>
  </si>
  <si>
    <t>③他国で海外販売実績あり</t>
  </si>
  <si>
    <t>③他国で海外販売実績あり</t>
  </si>
  <si>
    <t>④海外経験なし</t>
  </si>
  <si>
    <t>④海外経験なし</t>
  </si>
  <si>
    <t>⑤その他</t>
  </si>
  <si>
    <t>7．海外展開経験の有無①他国に海外拠点あり・拠点設置予定あり</t>
  </si>
  <si>
    <t xml:space="preserve">
4.共同企業体
構成員企業名①</t>
  </si>
  <si>
    <t xml:space="preserve">
4.共同企業体
構成員企業名②</t>
  </si>
  <si>
    <t>5.中小企業団体法人名</t>
  </si>
  <si>
    <t>6.外部人材の法人名</t>
  </si>
  <si>
    <t>6.チーフアドバイザー名</t>
  </si>
  <si>
    <t>本社住所</t>
  </si>
  <si>
    <t>業種</t>
  </si>
  <si>
    <t>代表TEL</t>
  </si>
  <si>
    <t>代表FAX</t>
  </si>
  <si>
    <t>代表者名</t>
  </si>
  <si>
    <t>代表者
生年月日</t>
  </si>
  <si>
    <t>設立年月</t>
  </si>
  <si>
    <t>従業員数</t>
  </si>
  <si>
    <t>代表者役職</t>
  </si>
  <si>
    <t>資本金</t>
  </si>
  <si>
    <t>5.中小企業団体代表中小企業法人名</t>
  </si>
  <si>
    <t>6.外部人材TEL</t>
  </si>
  <si>
    <t>6.外部人材E-mail</t>
  </si>
  <si>
    <t>5.中小企業団体の形態</t>
  </si>
  <si>
    <t>・一つの大企業（中小企業以外の者）が発行済み株式総数又は出資総額の1/2以上を単独に所有又は出資していない</t>
  </si>
  <si>
    <t>・複数の大企業が発行済み株式総数又は出資総額の2/3以上を所有又は出資していない</t>
  </si>
  <si>
    <t>・役員の半数以上を大企業の役員または職員が兼務していない</t>
  </si>
  <si>
    <t>「独立行政法人国際協力機構契約競争参加資格停止措置規程」を受けている期間中でない。</t>
  </si>
  <si>
    <t>http://association.joureikun.jp/jica/act/frame/frame110000077.htm</t>
  </si>
  <si>
    <t>応募要件の該当（外国企業による支配）
（右に該当する場合は○を選択してください→）</t>
  </si>
  <si>
    <t>：</t>
  </si>
  <si>
    <t>・外国企業による支配は、次のいずれにもあてはまらない。
①日本登記法人の中小企業のうち、会社法上の外国会社　
②発行済株式会社の総数または出資金額の２分の１以上を外国会社が所有している企業
③外国会社の役員または職員を兼ねている者が、役員総数の２分の１以上を占めている企業　</t>
  </si>
  <si>
    <t>http://www.chusho.meti.go.jp/soshiki/teigi.html</t>
  </si>
  <si>
    <t>※最も親和性の高い分野を上記から一つ選択してください。</t>
  </si>
  <si>
    <t>・一つの大企業（中小企業以外の者）が発行済み株式総数又は出資総額の1/2以上を単独に所有又は出資していない</t>
  </si>
  <si>
    <t>・役員の半数以上を大企業の役員または職員が兼務していない</t>
  </si>
  <si>
    <t>3．提案法人情報
応募要件の該当（中小企業）</t>
  </si>
  <si>
    <t>（外国企業による支配）</t>
  </si>
  <si>
    <t>（みなし大企業）一つの大企業による1/2以上を所有</t>
  </si>
  <si>
    <t>（みなし大企業）複数の大企業による2/3以上を所有</t>
  </si>
  <si>
    <t>（みなし大企業）役員の半数以上を大企業職員が兼務</t>
  </si>
  <si>
    <t>（競争参加資格）整理番号</t>
  </si>
  <si>
    <t>（競争参加資格）現在申請中</t>
  </si>
  <si>
    <t>（参加資格停止措置）</t>
  </si>
  <si>
    <t>構成員企業①
応募要件の該当（中小企業）</t>
  </si>
  <si>
    <t>構成員企業②
応募要件の該当（中小企業）</t>
  </si>
  <si>
    <t>中小企業団体代表中小企業
応募要件の該当（中小企業）</t>
  </si>
  <si>
    <t>（参加資格停止措置）</t>
  </si>
  <si>
    <t>6.外部人材（参加資格停止措置）</t>
  </si>
  <si>
    <t>法人番号</t>
  </si>
  <si>
    <t>事業名</t>
  </si>
  <si>
    <t>対象国</t>
  </si>
  <si>
    <t>（対象国で「その他の国」を選択した場合のみ入力）</t>
  </si>
  <si>
    <t>対象分野</t>
  </si>
  <si>
    <t>案件概要
企画書P.1｢提案の概要｣の内容を転記してください</t>
  </si>
  <si>
    <t>対象国政府関係機関（カウンターパート機関）名</t>
  </si>
  <si>
    <t>事業費概算額</t>
  </si>
  <si>
    <t>事業期間</t>
  </si>
  <si>
    <t>（対象分野で「その他」を選択、
または複数分野にまたがる提案の場合のみ入力）</t>
  </si>
  <si>
    <t>提案法人名（中小企業団体の場合は団体名）</t>
  </si>
  <si>
    <t>企業（団体）所在地域（都道府県）</t>
  </si>
  <si>
    <t>郵便番号</t>
  </si>
  <si>
    <t>本社所在地住所</t>
  </si>
  <si>
    <t>法人代表TEL</t>
  </si>
  <si>
    <t>法人代表FAX</t>
  </si>
  <si>
    <t>代表者名</t>
  </si>
  <si>
    <t>代表者生年月日</t>
  </si>
  <si>
    <t>業務主任者名</t>
  </si>
  <si>
    <t>業務主任者生年月日</t>
  </si>
  <si>
    <t>担当者所属部署名</t>
  </si>
  <si>
    <t>担当者役職</t>
  </si>
  <si>
    <t>担当者名</t>
  </si>
  <si>
    <t>担当者TEL</t>
  </si>
  <si>
    <t>担当者携帯番号等</t>
  </si>
  <si>
    <t>設立年月（団体の場合は団体の設立年月）</t>
  </si>
  <si>
    <t>業種</t>
  </si>
  <si>
    <t>従業員数</t>
  </si>
  <si>
    <t>　　　　　　　　                         中小企業海外展開支援事業 ～普及・実証事業～</t>
  </si>
  <si>
    <t>都道府県</t>
  </si>
  <si>
    <t>ＪICA事業への応募状況</t>
  </si>
  <si>
    <t>（2.で「その他の国」を選択した場合入力）</t>
  </si>
  <si>
    <t>2.提案事業名</t>
  </si>
  <si>
    <t>3.提案法人名（中小企業団体の場合は団体名）</t>
  </si>
  <si>
    <t>3.法人本社所在
都道府県</t>
  </si>
  <si>
    <t>3.法人番号</t>
  </si>
  <si>
    <t>3.郵便番号</t>
  </si>
  <si>
    <t>3.本社所在地住所</t>
  </si>
  <si>
    <t>3.法人代表TEL</t>
  </si>
  <si>
    <t>3.法人代表FAX</t>
  </si>
  <si>
    <t>3.代表者役職</t>
  </si>
  <si>
    <t>3.代表者名</t>
  </si>
  <si>
    <t>3.代表者生年月日</t>
  </si>
  <si>
    <t>3.業務主任者名</t>
  </si>
  <si>
    <t>3.業務主任者生年月日</t>
  </si>
  <si>
    <t>3.担当者所属部署名</t>
  </si>
  <si>
    <t>3.担当者役職</t>
  </si>
  <si>
    <t>3.担当者名</t>
  </si>
  <si>
    <t>3.担当者TEL</t>
  </si>
  <si>
    <t>3.担当者携帯番号等</t>
  </si>
  <si>
    <t>3.E-mail</t>
  </si>
  <si>
    <t>3.設立年月（団体の場合は団体の設立年月）</t>
  </si>
  <si>
    <t>3.業種</t>
  </si>
  <si>
    <t>3.資本金</t>
  </si>
  <si>
    <t>3.従業員数</t>
  </si>
  <si>
    <t>2.対象分野</t>
  </si>
  <si>
    <t>2.（対象分野で「その他」を選択、または複数分野にまたがる提案)</t>
  </si>
  <si>
    <t>2.案件概要
企画書P.1｢提案の概要｣の内容を転記してください</t>
  </si>
  <si>
    <t>2.カウンターパート名</t>
  </si>
  <si>
    <t>2.事業費概算額（千円）</t>
  </si>
  <si>
    <t>2.事業期間</t>
  </si>
  <si>
    <t>4.法人本社所在
都道府県</t>
  </si>
  <si>
    <t>6.外部人材所在法人本社住所</t>
  </si>
  <si>
    <t>6.外部人材所在法人都道府県</t>
  </si>
  <si>
    <t>省庁等の事業への応募状況</t>
  </si>
  <si>
    <t>省庁等の事業への応募状況</t>
  </si>
  <si>
    <t>2.JICA事業への応募状況</t>
  </si>
  <si>
    <t>株主構成</t>
  </si>
  <si>
    <t>*外国企業による支配、みなし大企業等、応募条件に該当しないとみなされる可能性を排除するため、株主構成（主要株主の持ち株比率含む）を記載願います。</t>
  </si>
  <si>
    <t>整理番号
(25あるいは28から始まる7ケタの数字)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</si>
</sst>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yyyy&quot;年&quot;m&quot;月&quot;d&quot;日&quot;;@"/>
    <numFmt numFmtId="179" formatCode="&quot;&quot;&quot;年&quot;"/>
    <numFmt numFmtId="180" formatCode="#,##0_);[Red]\(#,##0\)"/>
    <numFmt numFmtId="181" formatCode="@&quot;年&quot;"/>
    <numFmt numFmtId="182" formatCode="0_ "/>
    <numFmt numFmtId="183" formatCode="m&quot;月&quot;d&quot;日&quot;;@"/>
    <numFmt numFmtId="184" formatCode="&quot;$&quot;#,##0_);\(&quot;$&quot;#,##0\)"/>
    <numFmt numFmtId="185" formatCode="#,##0;\-#,##0;&quot;-&quot;"/>
    <numFmt numFmtId="186" formatCode="_(&quot;$&quot;* #,##0_);_(&quot;$&quot;* \(#,##0\);_(&quot;$&quot;* &quot;-&quot;_);_(@_)"/>
    <numFmt numFmtId="187" formatCode="&quot;$&quot;#,##0.00;[Red]\-&quot;$&quot;#,##0.00"/>
    <numFmt numFmtId="188" formatCode="0.00_)"/>
    <numFmt numFmtId="189" formatCode="#,##0_ ;[Red]\-#,##0\ "/>
    <numFmt numFmtId="190" formatCode="0_);\(0\)"/>
    <numFmt numFmtId="191" formatCode="@&quot;名&quot;"/>
    <numFmt numFmtId="192" formatCode="&quot;F14H&quot;000"/>
    <numFmt numFmtId="193" formatCode="#,##0_ "/>
    <numFmt numFmtId="194" formatCode="#,###"/>
  </numFmts>
  <fonts count="109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name val="Osaka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name val="・団"/>
      <family val="1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u val="single"/>
      <sz val="8"/>
      <color indexed="12"/>
      <name val="ＭＳ 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u val="single"/>
      <sz val="11"/>
      <color theme="10"/>
      <name val="Calibri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sz val="11"/>
      <color theme="1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  <font>
      <sz val="14"/>
      <color theme="1"/>
      <name val="Calibri"/>
      <family val="3"/>
    </font>
    <font>
      <sz val="14"/>
      <color theme="1"/>
      <name val="ＭＳ ゴシック"/>
      <family val="3"/>
    </font>
    <font>
      <sz val="8"/>
      <name val="Calibri"/>
      <family val="3"/>
    </font>
    <font>
      <sz val="8"/>
      <color theme="1"/>
      <name val="Calibri"/>
      <family val="3"/>
    </font>
    <font>
      <u val="single"/>
      <sz val="8"/>
      <color theme="10"/>
      <name val="ＭＳ ゴシック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b/>
      <sz val="8"/>
      <color theme="1"/>
      <name val="Calibri"/>
      <family val="3"/>
    </font>
    <font>
      <b/>
      <sz val="8"/>
      <name val="Calibri"/>
      <family val="3"/>
    </font>
    <font>
      <sz val="9"/>
      <name val="Calibri"/>
      <family val="3"/>
    </font>
    <font>
      <b/>
      <sz val="10"/>
      <name val="Calibri"/>
      <family val="3"/>
    </font>
    <font>
      <b/>
      <sz val="12"/>
      <color theme="1"/>
      <name val="Calibri"/>
      <family val="3"/>
    </font>
    <font>
      <sz val="9"/>
      <color theme="1"/>
      <name val="ＭＳ ゴシック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/>
      <bottom/>
    </border>
    <border>
      <left/>
      <right style="medium"/>
      <top style="hair"/>
      <bottom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double"/>
      <top style="hair"/>
      <bottom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double"/>
      <right/>
      <top style="hair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/>
      <top>
        <color indexed="63"/>
      </top>
      <bottom style="hair"/>
    </border>
    <border>
      <left style="hair"/>
      <right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1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6" fillId="21" borderId="0" applyNumberFormat="0" applyBorder="0" applyAlignment="0" applyProtection="0"/>
    <xf numFmtId="0" fontId="11" fillId="22" borderId="0" applyNumberFormat="0" applyBorder="0" applyAlignment="0" applyProtection="0"/>
    <xf numFmtId="0" fontId="76" fillId="23" borderId="0" applyNumberFormat="0" applyBorder="0" applyAlignment="0" applyProtection="0"/>
    <xf numFmtId="0" fontId="11" fillId="5" borderId="0" applyNumberFormat="0" applyBorder="0" applyAlignment="0" applyProtection="0"/>
    <xf numFmtId="0" fontId="76" fillId="24" borderId="0" applyNumberFormat="0" applyBorder="0" applyAlignment="0" applyProtection="0"/>
    <xf numFmtId="0" fontId="11" fillId="16" borderId="0" applyNumberFormat="0" applyBorder="0" applyAlignment="0" applyProtection="0"/>
    <xf numFmtId="0" fontId="76" fillId="25" borderId="0" applyNumberFormat="0" applyBorder="0" applyAlignment="0" applyProtection="0"/>
    <xf numFmtId="0" fontId="11" fillId="13" borderId="0" applyNumberFormat="0" applyBorder="0" applyAlignment="0" applyProtection="0"/>
    <xf numFmtId="0" fontId="76" fillId="26" borderId="0" applyNumberFormat="0" applyBorder="0" applyAlignment="0" applyProtection="0"/>
    <xf numFmtId="0" fontId="11" fillId="22" borderId="0" applyNumberFormat="0" applyBorder="0" applyAlignment="0" applyProtection="0"/>
    <xf numFmtId="0" fontId="76" fillId="27" borderId="0" applyNumberFormat="0" applyBorder="0" applyAlignment="0" applyProtection="0"/>
    <xf numFmtId="0" fontId="11" fillId="5" borderId="0" applyNumberFormat="0" applyBorder="0" applyAlignment="0" applyProtection="0"/>
    <xf numFmtId="184" fontId="12" fillId="0" borderId="1" applyAlignment="0" applyProtection="0"/>
    <xf numFmtId="184" fontId="12" fillId="0" borderId="1" applyAlignment="0" applyProtection="0"/>
    <xf numFmtId="185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7" fillId="0" borderId="0">
      <alignment horizontal="left"/>
      <protection/>
    </xf>
    <xf numFmtId="38" fontId="18" fillId="13" borderId="0" applyNumberFormat="0" applyBorder="0" applyAlignment="0" applyProtection="0"/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0" fontId="19" fillId="0" borderId="3">
      <alignment horizontal="left" vertical="center"/>
      <protection/>
    </xf>
    <xf numFmtId="10" fontId="18" fillId="7" borderId="4" applyNumberFormat="0" applyBorder="0" applyAlignment="0" applyProtection="0"/>
    <xf numFmtId="10" fontId="18" fillId="7" borderId="4" applyNumberFormat="0" applyBorder="0" applyAlignment="0" applyProtection="0"/>
    <xf numFmtId="188" fontId="20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7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 horizontal="center"/>
      <protection/>
    </xf>
    <xf numFmtId="0" fontId="76" fillId="28" borderId="0" applyNumberFormat="0" applyBorder="0" applyAlignment="0" applyProtection="0"/>
    <xf numFmtId="0" fontId="11" fillId="22" borderId="0" applyNumberFormat="0" applyBorder="0" applyAlignment="0" applyProtection="0"/>
    <xf numFmtId="0" fontId="76" fillId="29" borderId="0" applyNumberFormat="0" applyBorder="0" applyAlignment="0" applyProtection="0"/>
    <xf numFmtId="0" fontId="11" fillId="30" borderId="0" applyNumberFormat="0" applyBorder="0" applyAlignment="0" applyProtection="0"/>
    <xf numFmtId="0" fontId="76" fillId="31" borderId="0" applyNumberFormat="0" applyBorder="0" applyAlignment="0" applyProtection="0"/>
    <xf numFmtId="0" fontId="11" fillId="32" borderId="0" applyNumberFormat="0" applyBorder="0" applyAlignment="0" applyProtection="0"/>
    <xf numFmtId="0" fontId="76" fillId="33" borderId="0" applyNumberFormat="0" applyBorder="0" applyAlignment="0" applyProtection="0"/>
    <xf numFmtId="0" fontId="11" fillId="34" borderId="0" applyNumberFormat="0" applyBorder="0" applyAlignment="0" applyProtection="0"/>
    <xf numFmtId="0" fontId="76" fillId="35" borderId="0" applyNumberFormat="0" applyBorder="0" applyAlignment="0" applyProtection="0"/>
    <xf numFmtId="0" fontId="11" fillId="22" borderId="0" applyNumberFormat="0" applyBorder="0" applyAlignment="0" applyProtection="0"/>
    <xf numFmtId="0" fontId="76" fillId="36" borderId="0" applyNumberFormat="0" applyBorder="0" applyAlignment="0" applyProtection="0"/>
    <xf numFmtId="0" fontId="11" fillId="37" borderId="0" applyNumberFormat="0" applyBorder="0" applyAlignment="0" applyProtection="0"/>
    <xf numFmtId="186" fontId="1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8" fillId="38" borderId="5" applyNumberFormat="0" applyAlignment="0" applyProtection="0"/>
    <xf numFmtId="0" fontId="25" fillId="39" borderId="6" applyNumberFormat="0" applyAlignment="0" applyProtection="0"/>
    <xf numFmtId="0" fontId="79" fillId="40" borderId="0" applyNumberFormat="0" applyBorder="0" applyAlignment="0" applyProtection="0"/>
    <xf numFmtId="0" fontId="26" fillId="16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5" fillId="7" borderId="8" applyNumberFormat="0" applyFont="0" applyAlignment="0" applyProtection="0"/>
    <xf numFmtId="0" fontId="5" fillId="7" borderId="8" applyNumberFormat="0" applyFont="0" applyAlignment="0" applyProtection="0"/>
    <xf numFmtId="0" fontId="82" fillId="0" borderId="9" applyNumberFormat="0" applyFill="0" applyAlignment="0" applyProtection="0"/>
    <xf numFmtId="0" fontId="27" fillId="0" borderId="10" applyNumberFormat="0" applyFill="0" applyAlignment="0" applyProtection="0"/>
    <xf numFmtId="0" fontId="83" fillId="42" borderId="0" applyNumberFormat="0" applyBorder="0" applyAlignment="0" applyProtection="0"/>
    <xf numFmtId="0" fontId="28" fillId="43" borderId="0" applyNumberFormat="0" applyBorder="0" applyAlignment="0" applyProtection="0"/>
    <xf numFmtId="189" fontId="9" fillId="0" borderId="0" applyBorder="0">
      <alignment horizontal="right"/>
      <protection/>
    </xf>
    <xf numFmtId="49" fontId="5" fillId="0" borderId="0" applyFont="0">
      <alignment/>
      <protection/>
    </xf>
    <xf numFmtId="0" fontId="84" fillId="44" borderId="11" applyNumberFormat="0" applyAlignment="0" applyProtection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8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8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8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87" fillId="0" borderId="13" applyNumberFormat="0" applyFill="0" applyAlignment="0" applyProtection="0"/>
    <xf numFmtId="0" fontId="32" fillId="0" borderId="14" applyNumberFormat="0" applyFill="0" applyAlignment="0" applyProtection="0"/>
    <xf numFmtId="0" fontId="88" fillId="0" borderId="15" applyNumberFormat="0" applyFill="0" applyAlignment="0" applyProtection="0"/>
    <xf numFmtId="0" fontId="33" fillId="0" borderId="16" applyNumberFormat="0" applyFill="0" applyAlignment="0" applyProtection="0"/>
    <xf numFmtId="0" fontId="89" fillId="0" borderId="17" applyNumberFormat="0" applyFill="0" applyAlignment="0" applyProtection="0"/>
    <xf numFmtId="0" fontId="34" fillId="0" borderId="18" applyNumberFormat="0" applyFill="0" applyAlignment="0" applyProtection="0"/>
    <xf numFmtId="0" fontId="8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91" fillId="44" borderId="21" applyNumberFormat="0" applyAlignment="0" applyProtection="0"/>
    <xf numFmtId="0" fontId="36" fillId="45" borderId="22" applyNumberFormat="0" applyAlignment="0" applyProtection="0"/>
    <xf numFmtId="0" fontId="36" fillId="45" borderId="22" applyNumberFormat="0" applyAlignment="0" applyProtection="0"/>
    <xf numFmtId="190" fontId="9" fillId="0" borderId="0" applyBorder="0">
      <alignment horizontal="left"/>
      <protection/>
    </xf>
    <xf numFmtId="0" fontId="9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8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4" fontId="9" fillId="0" borderId="23" applyBorder="0">
      <alignment horizontal="left"/>
      <protection/>
    </xf>
    <xf numFmtId="14" fontId="9" fillId="0" borderId="23" applyBorder="0">
      <alignment horizontal="left"/>
      <protection/>
    </xf>
    <xf numFmtId="0" fontId="93" fillId="46" borderId="11" applyNumberFormat="0" applyAlignment="0" applyProtection="0"/>
    <xf numFmtId="0" fontId="39" fillId="16" borderId="12" applyNumberFormat="0" applyAlignment="0" applyProtection="0"/>
    <xf numFmtId="0" fontId="39" fillId="16" borderId="12" applyNumberFormat="0" applyAlignment="0" applyProtection="0"/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5" fillId="0" borderId="0">
      <alignment/>
      <protection/>
    </xf>
    <xf numFmtId="0" fontId="86" fillId="0" borderId="0">
      <alignment vertical="center"/>
      <protection/>
    </xf>
    <xf numFmtId="0" fontId="86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4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9" fillId="0" borderId="0" applyBorder="0">
      <alignment horizontal="left"/>
      <protection/>
    </xf>
    <xf numFmtId="0" fontId="41" fillId="0" borderId="0">
      <alignment/>
      <protection/>
    </xf>
    <xf numFmtId="0" fontId="42" fillId="0" borderId="0">
      <alignment/>
      <protection/>
    </xf>
    <xf numFmtId="0" fontId="95" fillId="47" borderId="0" applyNumberFormat="0" applyBorder="0" applyAlignment="0" applyProtection="0"/>
    <xf numFmtId="0" fontId="43" fillId="48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Fill="1" applyAlignment="1">
      <alignment horizontal="left" vertical="center"/>
    </xf>
    <xf numFmtId="0" fontId="96" fillId="0" borderId="0" xfId="170" applyFont="1" applyAlignment="1">
      <alignment horizontal="left" vertical="center"/>
      <protection/>
    </xf>
    <xf numFmtId="0" fontId="96" fillId="0" borderId="0" xfId="0" applyFont="1" applyAlignment="1">
      <alignment vertical="center"/>
    </xf>
    <xf numFmtId="0" fontId="96" fillId="0" borderId="0" xfId="0" applyFont="1" applyAlignment="1">
      <alignment vertical="center" wrapText="1"/>
    </xf>
    <xf numFmtId="0" fontId="97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98" fillId="0" borderId="0" xfId="0" applyFont="1" applyFill="1" applyBorder="1" applyAlignment="1" applyProtection="1">
      <alignment vertical="center"/>
      <protection locked="0"/>
    </xf>
    <xf numFmtId="0" fontId="99" fillId="49" borderId="24" xfId="0" applyFont="1" applyFill="1" applyBorder="1" applyAlignment="1" applyProtection="1">
      <alignment vertical="center" wrapText="1"/>
      <protection/>
    </xf>
    <xf numFmtId="0" fontId="99" fillId="49" borderId="0" xfId="0" applyFont="1" applyFill="1" applyBorder="1" applyAlignment="1" applyProtection="1">
      <alignment vertical="top" wrapText="1"/>
      <protection/>
    </xf>
    <xf numFmtId="0" fontId="100" fillId="49" borderId="0" xfId="104" applyFont="1" applyFill="1" applyBorder="1" applyAlignment="1" applyProtection="1">
      <alignment vertical="center"/>
      <protection/>
    </xf>
    <xf numFmtId="0" fontId="98" fillId="49" borderId="25" xfId="0" applyFont="1" applyFill="1" applyBorder="1" applyAlignment="1" applyProtection="1">
      <alignment vertical="center"/>
      <protection locked="0"/>
    </xf>
    <xf numFmtId="0" fontId="99" fillId="49" borderId="24" xfId="0" applyFont="1" applyFill="1" applyBorder="1" applyAlignment="1" applyProtection="1">
      <alignment vertical="center"/>
      <protection/>
    </xf>
    <xf numFmtId="0" fontId="99" fillId="0" borderId="26" xfId="0" applyFont="1" applyFill="1" applyBorder="1" applyAlignment="1" applyProtection="1">
      <alignment horizontal="center" vertical="center"/>
      <protection locked="0"/>
    </xf>
    <xf numFmtId="177" fontId="98" fillId="50" borderId="26" xfId="0" applyNumberFormat="1" applyFont="1" applyFill="1" applyBorder="1" applyAlignment="1" applyProtection="1">
      <alignment vertical="center"/>
      <protection locked="0"/>
    </xf>
    <xf numFmtId="0" fontId="98" fillId="49" borderId="2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/>
    </xf>
    <xf numFmtId="3" fontId="98" fillId="0" borderId="27" xfId="0" applyNumberFormat="1" applyFont="1" applyFill="1" applyBorder="1" applyAlignment="1" applyProtection="1">
      <alignment vertical="center"/>
      <protection locked="0"/>
    </xf>
    <xf numFmtId="0" fontId="101" fillId="0" borderId="28" xfId="0" applyFont="1" applyFill="1" applyBorder="1" applyAlignment="1" applyProtection="1">
      <alignment horizontal="center" vertical="center" wrapText="1"/>
      <protection locked="0"/>
    </xf>
    <xf numFmtId="0" fontId="101" fillId="0" borderId="27" xfId="0" applyFont="1" applyFill="1" applyBorder="1" applyAlignment="1" applyProtection="1">
      <alignment horizontal="center" vertical="center"/>
      <protection locked="0"/>
    </xf>
    <xf numFmtId="0" fontId="99" fillId="51" borderId="29" xfId="0" applyFont="1" applyFill="1" applyBorder="1" applyAlignment="1" applyProtection="1">
      <alignment horizontal="center" vertical="center"/>
      <protection/>
    </xf>
    <xf numFmtId="0" fontId="99" fillId="51" borderId="30" xfId="0" applyFont="1" applyFill="1" applyBorder="1" applyAlignment="1" applyProtection="1">
      <alignment horizontal="center" vertical="center"/>
      <protection/>
    </xf>
    <xf numFmtId="0" fontId="99" fillId="51" borderId="31" xfId="0" applyFont="1" applyFill="1" applyBorder="1" applyAlignment="1" applyProtection="1">
      <alignment horizontal="center" vertical="center"/>
      <protection/>
    </xf>
    <xf numFmtId="0" fontId="99" fillId="51" borderId="32" xfId="0" applyFont="1" applyFill="1" applyBorder="1" applyAlignment="1" applyProtection="1">
      <alignment vertical="center"/>
      <protection/>
    </xf>
    <xf numFmtId="0" fontId="98" fillId="49" borderId="33" xfId="0" applyFont="1" applyFill="1" applyBorder="1" applyAlignment="1" applyProtection="1">
      <alignment horizontal="left" vertical="center"/>
      <protection locked="0"/>
    </xf>
    <xf numFmtId="0" fontId="99" fillId="49" borderId="0" xfId="0" applyFont="1" applyFill="1" applyBorder="1" applyAlignment="1" applyProtection="1">
      <alignment horizontal="center" vertical="top" wrapText="1"/>
      <protection/>
    </xf>
    <xf numFmtId="0" fontId="9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98" fillId="49" borderId="34" xfId="0" applyFont="1" applyFill="1" applyBorder="1" applyAlignment="1" applyProtection="1">
      <alignment vertical="center"/>
      <protection locked="0"/>
    </xf>
    <xf numFmtId="0" fontId="99" fillId="51" borderId="32" xfId="0" applyFont="1" applyFill="1" applyBorder="1" applyAlignment="1" applyProtection="1">
      <alignment horizontal="center" vertical="center"/>
      <protection/>
    </xf>
    <xf numFmtId="0" fontId="99" fillId="51" borderId="35" xfId="0" applyFont="1" applyFill="1" applyBorder="1" applyAlignment="1" applyProtection="1">
      <alignment horizontal="center" vertical="center" wrapText="1"/>
      <protection/>
    </xf>
    <xf numFmtId="0" fontId="101" fillId="0" borderId="36" xfId="0" applyFont="1" applyFill="1" applyBorder="1" applyAlignment="1" applyProtection="1">
      <alignment horizontal="center" vertical="center" wrapText="1"/>
      <protection locked="0"/>
    </xf>
    <xf numFmtId="0" fontId="101" fillId="0" borderId="37" xfId="0" applyFont="1" applyFill="1" applyBorder="1" applyAlignment="1" applyProtection="1">
      <alignment horizontal="center" vertical="center" wrapText="1"/>
      <protection locked="0"/>
    </xf>
    <xf numFmtId="0" fontId="102" fillId="0" borderId="38" xfId="0" applyFont="1" applyFill="1" applyBorder="1" applyAlignment="1" applyProtection="1">
      <alignment vertical="center"/>
      <protection/>
    </xf>
    <xf numFmtId="0" fontId="99" fillId="51" borderId="39" xfId="0" applyFont="1" applyFill="1" applyBorder="1" applyAlignment="1" applyProtection="1">
      <alignment horizontal="right" vertical="center" wrapText="1"/>
      <protection/>
    </xf>
    <xf numFmtId="0" fontId="99" fillId="49" borderId="40" xfId="0" applyFont="1" applyFill="1" applyBorder="1" applyAlignment="1" applyProtection="1">
      <alignment vertical="top" wrapText="1"/>
      <protection/>
    </xf>
    <xf numFmtId="0" fontId="99" fillId="49" borderId="40" xfId="0" applyFont="1" applyFill="1" applyBorder="1" applyAlignment="1" applyProtection="1">
      <alignment horizontal="center" vertical="top" wrapText="1"/>
      <protection/>
    </xf>
    <xf numFmtId="0" fontId="98" fillId="49" borderId="41" xfId="0" applyFont="1" applyFill="1" applyBorder="1" applyAlignment="1" applyProtection="1">
      <alignment vertical="center"/>
      <protection locked="0"/>
    </xf>
    <xf numFmtId="0" fontId="98" fillId="49" borderId="42" xfId="0" applyFont="1" applyFill="1" applyBorder="1" applyAlignment="1" applyProtection="1">
      <alignment vertical="center"/>
      <protection locked="0"/>
    </xf>
    <xf numFmtId="0" fontId="99" fillId="51" borderId="43" xfId="0" applyFont="1" applyFill="1" applyBorder="1" applyAlignment="1" applyProtection="1">
      <alignment horizontal="right" vertical="center" wrapText="1"/>
      <protection/>
    </xf>
    <xf numFmtId="0" fontId="99" fillId="49" borderId="44" xfId="0" applyFont="1" applyFill="1" applyBorder="1" applyAlignment="1" applyProtection="1">
      <alignment vertical="center"/>
      <protection/>
    </xf>
    <xf numFmtId="0" fontId="99" fillId="51" borderId="45" xfId="0" applyFont="1" applyFill="1" applyBorder="1" applyAlignment="1" applyProtection="1">
      <alignment horizontal="left" vertical="center"/>
      <protection/>
    </xf>
    <xf numFmtId="0" fontId="99" fillId="51" borderId="46" xfId="0" applyFont="1" applyFill="1" applyBorder="1" applyAlignment="1" applyProtection="1">
      <alignment horizontal="right" vertical="center"/>
      <protection/>
    </xf>
    <xf numFmtId="0" fontId="99" fillId="51" borderId="47" xfId="0" applyFont="1" applyFill="1" applyBorder="1" applyAlignment="1" applyProtection="1">
      <alignment horizontal="right" vertical="center" wrapText="1"/>
      <protection/>
    </xf>
    <xf numFmtId="0" fontId="99" fillId="51" borderId="48" xfId="0" applyFont="1" applyFill="1" applyBorder="1" applyAlignment="1" applyProtection="1">
      <alignment horizontal="center" vertical="center"/>
      <protection/>
    </xf>
    <xf numFmtId="0" fontId="99" fillId="51" borderId="46" xfId="0" applyFont="1" applyFill="1" applyBorder="1" applyAlignment="1" applyProtection="1">
      <alignment horizontal="left" vertical="center"/>
      <protection/>
    </xf>
    <xf numFmtId="0" fontId="99" fillId="49" borderId="36" xfId="0" applyFont="1" applyFill="1" applyBorder="1" applyAlignment="1" applyProtection="1">
      <alignment horizontal="distributed" vertical="center"/>
      <protection/>
    </xf>
    <xf numFmtId="0" fontId="99" fillId="49" borderId="37" xfId="0" applyFont="1" applyFill="1" applyBorder="1" applyAlignment="1" applyProtection="1">
      <alignment horizontal="distributed" vertical="center"/>
      <protection/>
    </xf>
    <xf numFmtId="0" fontId="99" fillId="49" borderId="26" xfId="0" applyFont="1" applyFill="1" applyBorder="1" applyAlignment="1" applyProtection="1">
      <alignment horizontal="distributed" vertical="center"/>
      <protection/>
    </xf>
    <xf numFmtId="0" fontId="99" fillId="49" borderId="26" xfId="0" applyFont="1" applyFill="1" applyBorder="1" applyAlignment="1" applyProtection="1">
      <alignment horizontal="right" vertical="center"/>
      <protection/>
    </xf>
    <xf numFmtId="0" fontId="99" fillId="49" borderId="37" xfId="0" applyFont="1" applyFill="1" applyBorder="1" applyAlignment="1" applyProtection="1">
      <alignment horizontal="distributed" vertical="center" wrapText="1"/>
      <protection/>
    </xf>
    <xf numFmtId="0" fontId="99" fillId="49" borderId="26" xfId="0" applyFont="1" applyFill="1" applyBorder="1" applyAlignment="1" applyProtection="1">
      <alignment horizontal="distributed" vertical="center" wrapText="1"/>
      <protection/>
    </xf>
    <xf numFmtId="0" fontId="103" fillId="24" borderId="39" xfId="0" applyFont="1" applyFill="1" applyBorder="1" applyAlignment="1" applyProtection="1">
      <alignment vertical="center" wrapText="1"/>
      <protection/>
    </xf>
    <xf numFmtId="0" fontId="103" fillId="24" borderId="3" xfId="0" applyFont="1" applyFill="1" applyBorder="1" applyAlignment="1" applyProtection="1">
      <alignment vertical="center" wrapText="1"/>
      <protection/>
    </xf>
    <xf numFmtId="0" fontId="103" fillId="24" borderId="49" xfId="0" applyFont="1" applyFill="1" applyBorder="1" applyAlignment="1" applyProtection="1">
      <alignment vertical="center" wrapText="1"/>
      <protection/>
    </xf>
    <xf numFmtId="0" fontId="103" fillId="24" borderId="39" xfId="0" applyFont="1" applyFill="1" applyBorder="1" applyAlignment="1" applyProtection="1">
      <alignment vertical="center"/>
      <protection/>
    </xf>
    <xf numFmtId="0" fontId="103" fillId="24" borderId="3" xfId="0" applyFont="1" applyFill="1" applyBorder="1" applyAlignment="1" applyProtection="1">
      <alignment vertical="center"/>
      <protection/>
    </xf>
    <xf numFmtId="0" fontId="103" fillId="24" borderId="49" xfId="0" applyFont="1" applyFill="1" applyBorder="1" applyAlignment="1" applyProtection="1">
      <alignment vertical="center"/>
      <protection/>
    </xf>
    <xf numFmtId="0" fontId="104" fillId="24" borderId="39" xfId="0" applyFont="1" applyFill="1" applyBorder="1" applyAlignment="1" applyProtection="1">
      <alignment vertical="center"/>
      <protection/>
    </xf>
    <xf numFmtId="0" fontId="104" fillId="24" borderId="3" xfId="0" applyFont="1" applyFill="1" applyBorder="1" applyAlignment="1" applyProtection="1">
      <alignment vertical="center"/>
      <protection/>
    </xf>
    <xf numFmtId="0" fontId="104" fillId="24" borderId="49" xfId="0" applyFont="1" applyFill="1" applyBorder="1" applyAlignment="1" applyProtection="1">
      <alignment vertical="center"/>
      <protection/>
    </xf>
    <xf numFmtId="0" fontId="99" fillId="49" borderId="5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>
      <alignment vertical="center"/>
    </xf>
    <xf numFmtId="0" fontId="98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98" fillId="49" borderId="25" xfId="0" applyFont="1" applyFill="1" applyBorder="1" applyAlignment="1" applyProtection="1">
      <alignment horizontal="left" vertical="center"/>
      <protection/>
    </xf>
    <xf numFmtId="0" fontId="105" fillId="49" borderId="24" xfId="0" applyFont="1" applyFill="1" applyBorder="1" applyAlignment="1" applyProtection="1">
      <alignment horizontal="center" vertical="center"/>
      <protection/>
    </xf>
    <xf numFmtId="176" fontId="98" fillId="49" borderId="24" xfId="0" applyNumberFormat="1" applyFont="1" applyFill="1" applyBorder="1" applyAlignment="1" applyProtection="1">
      <alignment horizontal="left" vertical="center"/>
      <protection/>
    </xf>
    <xf numFmtId="0" fontId="98" fillId="49" borderId="33" xfId="0" applyFont="1" applyFill="1" applyBorder="1" applyAlignment="1" applyProtection="1">
      <alignment vertical="center"/>
      <protection/>
    </xf>
    <xf numFmtId="0" fontId="98" fillId="49" borderId="25" xfId="0" applyFont="1" applyFill="1" applyBorder="1" applyAlignment="1" applyProtection="1">
      <alignment vertical="center"/>
      <protection/>
    </xf>
    <xf numFmtId="0" fontId="98" fillId="49" borderId="27" xfId="0" applyFont="1" applyFill="1" applyBorder="1" applyAlignment="1" applyProtection="1">
      <alignment vertical="center"/>
      <protection/>
    </xf>
    <xf numFmtId="0" fontId="98" fillId="49" borderId="51" xfId="0" applyFont="1" applyFill="1" applyBorder="1" applyAlignment="1" applyProtection="1">
      <alignment vertical="center"/>
      <protection/>
    </xf>
    <xf numFmtId="0" fontId="106" fillId="0" borderId="4" xfId="169" applyFont="1" applyFill="1" applyBorder="1" applyAlignment="1">
      <alignment horizontal="center" vertical="center" wrapText="1"/>
      <protection/>
    </xf>
    <xf numFmtId="0" fontId="106" fillId="0" borderId="4" xfId="0" applyFont="1" applyFill="1" applyBorder="1" applyAlignment="1" applyProtection="1">
      <alignment horizontal="center" vertical="center" wrapText="1"/>
      <protection/>
    </xf>
    <xf numFmtId="0" fontId="7" fillId="0" borderId="4" xfId="169" applyFont="1" applyFill="1" applyBorder="1" applyAlignment="1">
      <alignment horizontal="center" vertical="center" wrapText="1"/>
      <protection/>
    </xf>
    <xf numFmtId="14" fontId="106" fillId="0" borderId="4" xfId="139" applyNumberFormat="1" applyFont="1" applyFill="1" applyBorder="1" applyAlignment="1">
      <alignment horizontal="center" vertical="center" wrapText="1"/>
    </xf>
    <xf numFmtId="0" fontId="106" fillId="0" borderId="52" xfId="169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center"/>
    </xf>
    <xf numFmtId="0" fontId="99" fillId="49" borderId="24" xfId="0" applyFont="1" applyFill="1" applyBorder="1" applyAlignment="1" applyProtection="1">
      <alignment horizontal="left" vertical="center"/>
      <protection/>
    </xf>
    <xf numFmtId="0" fontId="98" fillId="0" borderId="27" xfId="0" applyFont="1" applyFill="1" applyBorder="1" applyAlignment="1" applyProtection="1">
      <alignment horizontal="center" vertical="center"/>
      <protection locked="0"/>
    </xf>
    <xf numFmtId="0" fontId="99" fillId="49" borderId="24" xfId="0" applyFont="1" applyFill="1" applyBorder="1" applyAlignment="1" applyProtection="1">
      <alignment horizontal="left" vertical="center" wrapText="1"/>
      <protection/>
    </xf>
    <xf numFmtId="0" fontId="99" fillId="49" borderId="44" xfId="0" applyFont="1" applyFill="1" applyBorder="1" applyAlignment="1" applyProtection="1">
      <alignment horizontal="left" vertical="center" wrapText="1"/>
      <protection/>
    </xf>
    <xf numFmtId="0" fontId="99" fillId="51" borderId="53" xfId="0" applyFont="1" applyFill="1" applyBorder="1" applyAlignment="1" applyProtection="1">
      <alignment horizontal="right" vertical="center" wrapText="1"/>
      <protection/>
    </xf>
    <xf numFmtId="0" fontId="99" fillId="51" borderId="54" xfId="0" applyFont="1" applyFill="1" applyBorder="1" applyAlignment="1" applyProtection="1">
      <alignment horizontal="right" vertical="center" wrapText="1"/>
      <protection/>
    </xf>
    <xf numFmtId="0" fontId="99" fillId="51" borderId="55" xfId="0" applyFont="1" applyFill="1" applyBorder="1" applyAlignment="1" applyProtection="1">
      <alignment horizontal="center" vertical="center"/>
      <protection/>
    </xf>
    <xf numFmtId="0" fontId="99" fillId="51" borderId="56" xfId="0" applyFont="1" applyFill="1" applyBorder="1" applyAlignment="1" applyProtection="1">
      <alignment horizontal="center" vertical="center"/>
      <protection/>
    </xf>
    <xf numFmtId="0" fontId="98" fillId="49" borderId="44" xfId="0" applyFont="1" applyFill="1" applyBorder="1" applyAlignment="1" applyProtection="1">
      <alignment horizontal="left" vertical="center"/>
      <protection locked="0"/>
    </xf>
    <xf numFmtId="0" fontId="99" fillId="51" borderId="46" xfId="0" applyFont="1" applyFill="1" applyBorder="1" applyAlignment="1" applyProtection="1">
      <alignment horizontal="right" vertical="center" wrapText="1"/>
      <protection/>
    </xf>
    <xf numFmtId="0" fontId="99" fillId="51" borderId="57" xfId="0" applyFont="1" applyFill="1" applyBorder="1" applyAlignment="1" applyProtection="1">
      <alignment horizontal="right" vertical="center" wrapText="1"/>
      <protection/>
    </xf>
    <xf numFmtId="0" fontId="98" fillId="49" borderId="34" xfId="0" applyFont="1" applyFill="1" applyBorder="1" applyAlignment="1" applyProtection="1">
      <alignment vertical="center"/>
      <protection/>
    </xf>
    <xf numFmtId="0" fontId="98" fillId="49" borderId="58" xfId="0" applyFont="1" applyFill="1" applyBorder="1" applyAlignment="1" applyProtection="1">
      <alignment vertical="center"/>
      <protection/>
    </xf>
    <xf numFmtId="0" fontId="98" fillId="49" borderId="24" xfId="0" applyFont="1" applyFill="1" applyBorder="1" applyAlignment="1" applyProtection="1">
      <alignment vertical="center"/>
      <protection/>
    </xf>
    <xf numFmtId="0" fontId="98" fillId="49" borderId="44" xfId="0" applyFont="1" applyFill="1" applyBorder="1" applyAlignment="1" applyProtection="1">
      <alignment vertical="center"/>
      <protection/>
    </xf>
    <xf numFmtId="0" fontId="99" fillId="51" borderId="35" xfId="0" applyFont="1" applyFill="1" applyBorder="1" applyAlignment="1" applyProtection="1">
      <alignment horizontal="center" vertical="center"/>
      <protection/>
    </xf>
    <xf numFmtId="0" fontId="99" fillId="51" borderId="45" xfId="0" applyFont="1" applyFill="1" applyBorder="1" applyAlignment="1" applyProtection="1">
      <alignment horizontal="right" vertical="center" wrapText="1"/>
      <protection/>
    </xf>
    <xf numFmtId="0" fontId="98" fillId="49" borderId="58" xfId="0" applyFont="1" applyFill="1" applyBorder="1" applyAlignment="1" applyProtection="1">
      <alignment horizontal="left" vertical="center"/>
      <protection/>
    </xf>
    <xf numFmtId="0" fontId="98" fillId="49" borderId="24" xfId="0" applyFont="1" applyFill="1" applyBorder="1" applyAlignment="1" applyProtection="1">
      <alignment horizontal="left" vertical="center"/>
      <protection/>
    </xf>
    <xf numFmtId="0" fontId="98" fillId="49" borderId="44" xfId="0" applyFont="1" applyFill="1" applyBorder="1" applyAlignment="1" applyProtection="1">
      <alignment horizontal="left" vertical="center"/>
      <protection/>
    </xf>
    <xf numFmtId="0" fontId="99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9" fillId="51" borderId="2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98" fillId="51" borderId="43" xfId="0" applyFont="1" applyFill="1" applyBorder="1" applyAlignment="1" applyProtection="1">
      <alignment horizontal="right" vertical="center" wrapText="1"/>
      <protection/>
    </xf>
    <xf numFmtId="194" fontId="0" fillId="0" borderId="0" xfId="0" applyNumberFormat="1" applyFill="1" applyAlignment="1">
      <alignment vertical="center"/>
    </xf>
    <xf numFmtId="194" fontId="0" fillId="0" borderId="0" xfId="0" applyNumberFormat="1" applyAlignment="1">
      <alignment vertical="center"/>
    </xf>
    <xf numFmtId="0" fontId="44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6" fillId="0" borderId="59" xfId="169" applyFont="1" applyFill="1" applyBorder="1" applyAlignment="1">
      <alignment horizontal="center" vertical="center" wrapText="1"/>
      <protection/>
    </xf>
    <xf numFmtId="0" fontId="99" fillId="51" borderId="46" xfId="0" applyFont="1" applyFill="1" applyBorder="1" applyAlignment="1" applyProtection="1">
      <alignment horizontal="right" vertical="center" wrapText="1"/>
      <protection/>
    </xf>
    <xf numFmtId="0" fontId="99" fillId="51" borderId="57" xfId="0" applyFont="1" applyFill="1" applyBorder="1" applyAlignment="1" applyProtection="1">
      <alignment horizontal="right" vertical="center" wrapText="1"/>
      <protection/>
    </xf>
    <xf numFmtId="0" fontId="99" fillId="51" borderId="35" xfId="0" applyFont="1" applyFill="1" applyBorder="1" applyAlignment="1" applyProtection="1">
      <alignment horizontal="center" vertical="center"/>
      <protection/>
    </xf>
    <xf numFmtId="0" fontId="98" fillId="49" borderId="24" xfId="0" applyFont="1" applyFill="1" applyBorder="1" applyAlignment="1" applyProtection="1">
      <alignment horizontal="left" vertical="center"/>
      <protection/>
    </xf>
    <xf numFmtId="0" fontId="98" fillId="49" borderId="44" xfId="0" applyFont="1" applyFill="1" applyBorder="1" applyAlignment="1" applyProtection="1">
      <alignment horizontal="left" vertical="center"/>
      <protection/>
    </xf>
    <xf numFmtId="0" fontId="98" fillId="49" borderId="24" xfId="0" applyFont="1" applyFill="1" applyBorder="1" applyAlignment="1" applyProtection="1">
      <alignment horizontal="left" vertical="center"/>
      <protection/>
    </xf>
    <xf numFmtId="0" fontId="98" fillId="49" borderId="44" xfId="0" applyFont="1" applyFill="1" applyBorder="1" applyAlignment="1" applyProtection="1">
      <alignment horizontal="left" vertical="center"/>
      <protection/>
    </xf>
    <xf numFmtId="0" fontId="99" fillId="51" borderId="46" xfId="0" applyFont="1" applyFill="1" applyBorder="1" applyAlignment="1" applyProtection="1">
      <alignment horizontal="right" vertical="center" wrapText="1"/>
      <protection/>
    </xf>
    <xf numFmtId="0" fontId="99" fillId="51" borderId="35" xfId="0" applyFont="1" applyFill="1" applyBorder="1" applyAlignment="1" applyProtection="1">
      <alignment horizontal="center" vertical="center"/>
      <protection/>
    </xf>
    <xf numFmtId="0" fontId="99" fillId="51" borderId="46" xfId="0" applyFont="1" applyFill="1" applyBorder="1" applyAlignment="1" applyProtection="1">
      <alignment horizontal="right" vertical="center" wrapText="1"/>
      <protection/>
    </xf>
    <xf numFmtId="0" fontId="99" fillId="51" borderId="35" xfId="0" applyFont="1" applyFill="1" applyBorder="1" applyAlignment="1" applyProtection="1">
      <alignment horizontal="center" vertical="center"/>
      <protection/>
    </xf>
    <xf numFmtId="0" fontId="106" fillId="0" borderId="0" xfId="169" applyFont="1" applyFill="1" applyBorder="1" applyAlignment="1">
      <alignment horizontal="center" vertical="center" wrapText="1"/>
      <protection/>
    </xf>
    <xf numFmtId="0" fontId="10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99" fillId="51" borderId="46" xfId="0" applyFont="1" applyFill="1" applyBorder="1" applyAlignment="1" applyProtection="1">
      <alignment horizontal="right" vertical="center" wrapText="1"/>
      <protection/>
    </xf>
    <xf numFmtId="0" fontId="99" fillId="51" borderId="35" xfId="0" applyFont="1" applyFill="1" applyBorder="1" applyAlignment="1" applyProtection="1">
      <alignment horizontal="center" vertical="center"/>
      <protection/>
    </xf>
    <xf numFmtId="0" fontId="98" fillId="50" borderId="26" xfId="0" applyFont="1" applyFill="1" applyBorder="1" applyAlignment="1" applyProtection="1">
      <alignment vertical="center"/>
      <protection locked="0"/>
    </xf>
    <xf numFmtId="3" fontId="98" fillId="0" borderId="60" xfId="0" applyNumberFormat="1" applyFont="1" applyFill="1" applyBorder="1" applyAlignment="1" applyProtection="1">
      <alignment horizontal="left" vertical="center" wrapText="1"/>
      <protection locked="0"/>
    </xf>
    <xf numFmtId="3" fontId="9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98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90" fillId="0" borderId="61" xfId="0" applyFont="1" applyBorder="1" applyAlignment="1" applyProtection="1">
      <alignment horizontal="left" vertical="center"/>
      <protection/>
    </xf>
    <xf numFmtId="0" fontId="0" fillId="0" borderId="62" xfId="0" applyBorder="1" applyAlignment="1">
      <alignment vertical="center"/>
    </xf>
    <xf numFmtId="0" fontId="99" fillId="50" borderId="58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98" fillId="0" borderId="63" xfId="0" applyFont="1" applyFill="1" applyBorder="1" applyAlignment="1" applyProtection="1">
      <alignment horizontal="left" vertical="center"/>
      <protection locked="0"/>
    </xf>
    <xf numFmtId="0" fontId="98" fillId="0" borderId="24" xfId="0" applyFont="1" applyFill="1" applyBorder="1" applyAlignment="1" applyProtection="1">
      <alignment horizontal="left" vertical="center"/>
      <protection locked="0"/>
    </xf>
    <xf numFmtId="0" fontId="98" fillId="0" borderId="44" xfId="0" applyFont="1" applyFill="1" applyBorder="1" applyAlignment="1" applyProtection="1">
      <alignment horizontal="left" vertical="center"/>
      <protection locked="0"/>
    </xf>
    <xf numFmtId="178" fontId="98" fillId="0" borderId="63" xfId="0" applyNumberFormat="1" applyFont="1" applyFill="1" applyBorder="1" applyAlignment="1" applyProtection="1">
      <alignment horizontal="left" vertical="center" shrinkToFit="1"/>
      <protection locked="0"/>
    </xf>
    <xf numFmtId="178" fontId="98" fillId="0" borderId="24" xfId="0" applyNumberFormat="1" applyFont="1" applyFill="1" applyBorder="1" applyAlignment="1" applyProtection="1">
      <alignment horizontal="left" vertical="center" shrinkToFit="1"/>
      <protection locked="0"/>
    </xf>
    <xf numFmtId="178" fontId="98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98" fillId="0" borderId="63" xfId="0" applyFont="1" applyFill="1" applyBorder="1" applyAlignment="1" applyProtection="1">
      <alignment horizontal="left" vertical="center" shrinkToFit="1"/>
      <protection locked="0"/>
    </xf>
    <xf numFmtId="0" fontId="98" fillId="0" borderId="24" xfId="0" applyFont="1" applyFill="1" applyBorder="1" applyAlignment="1" applyProtection="1">
      <alignment horizontal="left" vertical="center" shrinkToFit="1"/>
      <protection locked="0"/>
    </xf>
    <xf numFmtId="0" fontId="98" fillId="0" borderId="27" xfId="0" applyFont="1" applyFill="1" applyBorder="1" applyAlignment="1" applyProtection="1">
      <alignment horizontal="left" vertical="center" shrinkToFit="1"/>
      <protection locked="0"/>
    </xf>
    <xf numFmtId="0" fontId="99" fillId="50" borderId="64" xfId="0" applyFont="1" applyFill="1" applyBorder="1" applyAlignment="1" applyProtection="1">
      <alignment horizontal="left" vertical="center"/>
      <protection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3" fontId="98" fillId="0" borderId="58" xfId="0" applyNumberFormat="1" applyFont="1" applyFill="1" applyBorder="1" applyAlignment="1" applyProtection="1">
      <alignment horizontal="center" vertical="center"/>
      <protection locked="0"/>
    </xf>
    <xf numFmtId="3" fontId="98" fillId="0" borderId="27" xfId="0" applyNumberFormat="1" applyFont="1" applyFill="1" applyBorder="1" applyAlignment="1" applyProtection="1">
      <alignment horizontal="center" vertical="center"/>
      <protection locked="0"/>
    </xf>
    <xf numFmtId="0" fontId="98" fillId="0" borderId="58" xfId="0" applyFont="1" applyFill="1" applyBorder="1" applyAlignment="1" applyProtection="1">
      <alignment horizontal="left" vertical="center"/>
      <protection locked="0"/>
    </xf>
    <xf numFmtId="0" fontId="98" fillId="0" borderId="27" xfId="0" applyFont="1" applyFill="1" applyBorder="1" applyAlignment="1" applyProtection="1">
      <alignment horizontal="left" vertical="center"/>
      <protection locked="0"/>
    </xf>
    <xf numFmtId="0" fontId="101" fillId="0" borderId="67" xfId="0" applyFont="1" applyFill="1" applyBorder="1" applyAlignment="1" applyProtection="1">
      <alignment horizontal="center" vertical="center" wrapText="1"/>
      <protection locked="0"/>
    </xf>
    <xf numFmtId="0" fontId="101" fillId="0" borderId="68" xfId="0" applyFont="1" applyFill="1" applyBorder="1" applyAlignment="1" applyProtection="1">
      <alignment horizontal="center" vertical="center" wrapText="1"/>
      <protection locked="0"/>
    </xf>
    <xf numFmtId="0" fontId="99" fillId="49" borderId="26" xfId="0" applyFont="1" applyFill="1" applyBorder="1" applyAlignment="1" applyProtection="1">
      <alignment horizontal="left" vertical="center"/>
      <protection/>
    </xf>
    <xf numFmtId="0" fontId="99" fillId="49" borderId="51" xfId="0" applyFont="1" applyFill="1" applyBorder="1" applyAlignment="1" applyProtection="1">
      <alignment horizontal="left" vertical="center"/>
      <protection/>
    </xf>
    <xf numFmtId="0" fontId="99" fillId="49" borderId="58" xfId="0" applyFont="1" applyFill="1" applyBorder="1" applyAlignment="1" applyProtection="1">
      <alignment horizontal="left" vertical="center"/>
      <protection/>
    </xf>
    <xf numFmtId="0" fontId="99" fillId="49" borderId="24" xfId="0" applyFont="1" applyFill="1" applyBorder="1" applyAlignment="1" applyProtection="1">
      <alignment horizontal="left" vertical="center"/>
      <protection/>
    </xf>
    <xf numFmtId="0" fontId="99" fillId="49" borderId="44" xfId="0" applyFont="1" applyFill="1" applyBorder="1" applyAlignment="1" applyProtection="1">
      <alignment horizontal="left" vertical="center"/>
      <protection/>
    </xf>
    <xf numFmtId="0" fontId="98" fillId="0" borderId="58" xfId="0" applyFont="1" applyFill="1" applyBorder="1" applyAlignment="1" applyProtection="1">
      <alignment horizontal="center" vertical="center"/>
      <protection locked="0"/>
    </xf>
    <xf numFmtId="0" fontId="98" fillId="0" borderId="27" xfId="0" applyFont="1" applyFill="1" applyBorder="1" applyAlignment="1" applyProtection="1">
      <alignment horizontal="center" vertical="center"/>
      <protection locked="0"/>
    </xf>
    <xf numFmtId="0" fontId="99" fillId="51" borderId="53" xfId="0" applyFont="1" applyFill="1" applyBorder="1" applyAlignment="1" applyProtection="1">
      <alignment horizontal="right" vertical="center" wrapText="1"/>
      <protection/>
    </xf>
    <xf numFmtId="0" fontId="99" fillId="51" borderId="54" xfId="0" applyFont="1" applyFill="1" applyBorder="1" applyAlignment="1" applyProtection="1">
      <alignment horizontal="right" vertical="center" wrapText="1"/>
      <protection/>
    </xf>
    <xf numFmtId="0" fontId="99" fillId="51" borderId="55" xfId="0" applyFont="1" applyFill="1" applyBorder="1" applyAlignment="1" applyProtection="1">
      <alignment horizontal="center" vertical="center"/>
      <protection/>
    </xf>
    <xf numFmtId="0" fontId="99" fillId="51" borderId="56" xfId="0" applyFont="1" applyFill="1" applyBorder="1" applyAlignment="1" applyProtection="1">
      <alignment horizontal="center" vertical="center"/>
      <protection/>
    </xf>
    <xf numFmtId="0" fontId="99" fillId="49" borderId="69" xfId="0" applyFont="1" applyFill="1" applyBorder="1" applyAlignment="1" applyProtection="1">
      <alignment horizontal="right" vertical="top"/>
      <protection/>
    </xf>
    <xf numFmtId="0" fontId="99" fillId="49" borderId="70" xfId="0" applyFont="1" applyFill="1" applyBorder="1" applyAlignment="1" applyProtection="1">
      <alignment horizontal="right" vertical="top"/>
      <protection/>
    </xf>
    <xf numFmtId="0" fontId="99" fillId="49" borderId="71" xfId="0" applyFont="1" applyFill="1" applyBorder="1" applyAlignment="1" applyProtection="1">
      <alignment horizontal="right" vertical="top"/>
      <protection/>
    </xf>
    <xf numFmtId="0" fontId="100" fillId="49" borderId="72" xfId="104" applyFont="1" applyFill="1" applyBorder="1" applyAlignment="1" applyProtection="1">
      <alignment vertical="center"/>
      <protection/>
    </xf>
    <xf numFmtId="0" fontId="99" fillId="49" borderId="72" xfId="0" applyFont="1" applyFill="1" applyBorder="1" applyAlignment="1" applyProtection="1">
      <alignment vertical="center"/>
      <protection/>
    </xf>
    <xf numFmtId="0" fontId="99" fillId="49" borderId="73" xfId="0" applyFont="1" applyFill="1" applyBorder="1" applyAlignment="1" applyProtection="1">
      <alignment vertical="center"/>
      <protection/>
    </xf>
    <xf numFmtId="0" fontId="98" fillId="49" borderId="58" xfId="0" applyFont="1" applyFill="1" applyBorder="1" applyAlignment="1" applyProtection="1">
      <alignment horizontal="left" vertical="center"/>
      <protection locked="0"/>
    </xf>
    <xf numFmtId="0" fontId="98" fillId="49" borderId="44" xfId="0" applyFont="1" applyFill="1" applyBorder="1" applyAlignment="1" applyProtection="1">
      <alignment horizontal="left" vertical="center"/>
      <protection locked="0"/>
    </xf>
    <xf numFmtId="0" fontId="99" fillId="51" borderId="46" xfId="0" applyFont="1" applyFill="1" applyBorder="1" applyAlignment="1" applyProtection="1">
      <alignment horizontal="right" vertical="center" wrapText="1"/>
      <protection/>
    </xf>
    <xf numFmtId="0" fontId="99" fillId="51" borderId="57" xfId="0" applyFont="1" applyFill="1" applyBorder="1" applyAlignment="1" applyProtection="1">
      <alignment horizontal="right" vertical="center" wrapText="1"/>
      <protection/>
    </xf>
    <xf numFmtId="0" fontId="99" fillId="49" borderId="33" xfId="0" applyFont="1" applyFill="1" applyBorder="1" applyAlignment="1" applyProtection="1">
      <alignment vertical="center" wrapText="1"/>
      <protection/>
    </xf>
    <xf numFmtId="0" fontId="99" fillId="49" borderId="34" xfId="0" applyFont="1" applyFill="1" applyBorder="1" applyAlignment="1" applyProtection="1">
      <alignment vertical="center" wrapText="1"/>
      <protection/>
    </xf>
    <xf numFmtId="0" fontId="99" fillId="49" borderId="41" xfId="0" applyFont="1" applyFill="1" applyBorder="1" applyAlignment="1" applyProtection="1">
      <alignment vertical="center" wrapText="1"/>
      <protection/>
    </xf>
    <xf numFmtId="0" fontId="98" fillId="0" borderId="74" xfId="0" applyFont="1" applyFill="1" applyBorder="1" applyAlignment="1" applyProtection="1">
      <alignment horizontal="left" vertical="center"/>
      <protection locked="0"/>
    </xf>
    <xf numFmtId="0" fontId="98" fillId="0" borderId="72" xfId="0" applyFont="1" applyFill="1" applyBorder="1" applyAlignment="1" applyProtection="1">
      <alignment horizontal="left" vertical="center"/>
      <protection locked="0"/>
    </xf>
    <xf numFmtId="0" fontId="98" fillId="0" borderId="73" xfId="0" applyFont="1" applyFill="1" applyBorder="1" applyAlignment="1" applyProtection="1">
      <alignment horizontal="left" vertical="center"/>
      <protection locked="0"/>
    </xf>
    <xf numFmtId="0" fontId="80" fillId="0" borderId="24" xfId="104" applyFill="1" applyBorder="1" applyAlignment="1" applyProtection="1">
      <alignment horizontal="left" vertical="center" shrinkToFit="1"/>
      <protection locked="0"/>
    </xf>
    <xf numFmtId="0" fontId="99" fillId="49" borderId="24" xfId="0" applyFont="1" applyFill="1" applyBorder="1" applyAlignment="1" applyProtection="1">
      <alignment horizontal="center" vertical="center"/>
      <protection/>
    </xf>
    <xf numFmtId="0" fontId="99" fillId="49" borderId="44" xfId="0" applyFont="1" applyFill="1" applyBorder="1" applyAlignment="1" applyProtection="1">
      <alignment horizontal="center" vertical="center"/>
      <protection/>
    </xf>
    <xf numFmtId="0" fontId="99" fillId="0" borderId="75" xfId="0" applyFont="1" applyFill="1" applyBorder="1" applyAlignment="1" applyProtection="1">
      <alignment horizontal="left" vertical="center" wrapText="1"/>
      <protection locked="0"/>
    </xf>
    <xf numFmtId="0" fontId="99" fillId="0" borderId="34" xfId="0" applyFont="1" applyFill="1" applyBorder="1" applyAlignment="1" applyProtection="1">
      <alignment horizontal="left" vertical="center" wrapText="1"/>
      <protection locked="0"/>
    </xf>
    <xf numFmtId="0" fontId="99" fillId="0" borderId="67" xfId="0" applyFont="1" applyFill="1" applyBorder="1" applyAlignment="1" applyProtection="1">
      <alignment horizontal="left" vertical="center" wrapText="1"/>
      <protection locked="0"/>
    </xf>
    <xf numFmtId="0" fontId="99" fillId="0" borderId="60" xfId="0" applyFont="1" applyFill="1" applyBorder="1" applyAlignment="1" applyProtection="1">
      <alignment horizontal="left" vertical="center" wrapText="1"/>
      <protection locked="0"/>
    </xf>
    <xf numFmtId="0" fontId="99" fillId="0" borderId="0" xfId="0" applyFont="1" applyFill="1" applyBorder="1" applyAlignment="1" applyProtection="1">
      <alignment horizontal="left" vertical="center" wrapText="1"/>
      <protection locked="0"/>
    </xf>
    <xf numFmtId="0" fontId="99" fillId="0" borderId="76" xfId="0" applyFont="1" applyFill="1" applyBorder="1" applyAlignment="1" applyProtection="1">
      <alignment horizontal="left" vertical="center" wrapText="1"/>
      <protection locked="0"/>
    </xf>
    <xf numFmtId="0" fontId="98" fillId="0" borderId="44" xfId="0" applyFont="1" applyFill="1" applyBorder="1" applyAlignment="1" applyProtection="1">
      <alignment horizontal="left" vertical="center" shrinkToFit="1"/>
      <protection locked="0"/>
    </xf>
    <xf numFmtId="3" fontId="98" fillId="0" borderId="24" xfId="0" applyNumberFormat="1" applyFont="1" applyFill="1" applyBorder="1" applyAlignment="1" applyProtection="1">
      <alignment horizontal="right" vertical="center"/>
      <protection locked="0"/>
    </xf>
    <xf numFmtId="3" fontId="98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98" fillId="49" borderId="34" xfId="0" applyFont="1" applyFill="1" applyBorder="1" applyAlignment="1" applyProtection="1">
      <alignment vertical="center"/>
      <protection/>
    </xf>
    <xf numFmtId="0" fontId="98" fillId="49" borderId="41" xfId="0" applyFont="1" applyFill="1" applyBorder="1" applyAlignment="1" applyProtection="1">
      <alignment vertical="center"/>
      <protection/>
    </xf>
    <xf numFmtId="0" fontId="98" fillId="0" borderId="65" xfId="0" applyFont="1" applyFill="1" applyBorder="1" applyAlignment="1" applyProtection="1">
      <alignment horizontal="left" vertical="center" shrinkToFit="1"/>
      <protection locked="0"/>
    </xf>
    <xf numFmtId="0" fontId="98" fillId="0" borderId="77" xfId="0" applyFont="1" applyFill="1" applyBorder="1" applyAlignment="1" applyProtection="1">
      <alignment horizontal="left" vertical="center" shrinkToFit="1"/>
      <protection locked="0"/>
    </xf>
    <xf numFmtId="0" fontId="98" fillId="0" borderId="63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98" fillId="49" borderId="58" xfId="0" applyFont="1" applyFill="1" applyBorder="1" applyAlignment="1" applyProtection="1">
      <alignment vertical="center"/>
      <protection/>
    </xf>
    <xf numFmtId="0" fontId="98" fillId="49" borderId="24" xfId="0" applyFont="1" applyFill="1" applyBorder="1" applyAlignment="1" applyProtection="1">
      <alignment vertical="center"/>
      <protection/>
    </xf>
    <xf numFmtId="0" fontId="98" fillId="49" borderId="44" xfId="0" applyFont="1" applyFill="1" applyBorder="1" applyAlignment="1" applyProtection="1">
      <alignment vertical="center"/>
      <protection/>
    </xf>
    <xf numFmtId="0" fontId="98" fillId="49" borderId="58" xfId="0" applyFont="1" applyFill="1" applyBorder="1" applyAlignment="1" applyProtection="1">
      <alignment vertical="center"/>
      <protection locked="0"/>
    </xf>
    <xf numFmtId="0" fontId="98" fillId="49" borderId="24" xfId="0" applyFont="1" applyFill="1" applyBorder="1" applyAlignment="1" applyProtection="1">
      <alignment vertical="center"/>
      <protection locked="0"/>
    </xf>
    <xf numFmtId="0" fontId="98" fillId="49" borderId="44" xfId="0" applyFont="1" applyFill="1" applyBorder="1" applyAlignment="1" applyProtection="1">
      <alignment vertical="center"/>
      <protection locked="0"/>
    </xf>
    <xf numFmtId="0" fontId="99" fillId="49" borderId="58" xfId="0" applyFont="1" applyFill="1" applyBorder="1" applyAlignment="1" applyProtection="1">
      <alignment horizontal="left" vertical="center" wrapText="1"/>
      <protection/>
    </xf>
    <xf numFmtId="0" fontId="99" fillId="49" borderId="24" xfId="0" applyFont="1" applyFill="1" applyBorder="1" applyAlignment="1" applyProtection="1">
      <alignment horizontal="left" vertical="center" wrapText="1"/>
      <protection/>
    </xf>
    <xf numFmtId="0" fontId="99" fillId="49" borderId="44" xfId="0" applyFont="1" applyFill="1" applyBorder="1" applyAlignment="1" applyProtection="1">
      <alignment horizontal="left" vertical="center" wrapText="1"/>
      <protection/>
    </xf>
    <xf numFmtId="0" fontId="99" fillId="49" borderId="34" xfId="0" applyFont="1" applyFill="1" applyBorder="1" applyAlignment="1" applyProtection="1">
      <alignment horizontal="left" vertical="center"/>
      <protection/>
    </xf>
    <xf numFmtId="0" fontId="99" fillId="50" borderId="58" xfId="0" applyFont="1" applyFill="1" applyBorder="1" applyAlignment="1" applyProtection="1">
      <alignment vertical="center"/>
      <protection/>
    </xf>
    <xf numFmtId="0" fontId="99" fillId="50" borderId="24" xfId="0" applyFont="1" applyFill="1" applyBorder="1" applyAlignment="1" applyProtection="1">
      <alignment vertical="center"/>
      <protection/>
    </xf>
    <xf numFmtId="0" fontId="99" fillId="50" borderId="27" xfId="0" applyFont="1" applyFill="1" applyBorder="1" applyAlignment="1" applyProtection="1">
      <alignment vertical="center"/>
      <protection/>
    </xf>
    <xf numFmtId="178" fontId="98" fillId="0" borderId="26" xfId="0" applyNumberFormat="1" applyFont="1" applyFill="1" applyBorder="1" applyAlignment="1" applyProtection="1">
      <alignment horizontal="left" vertical="center"/>
      <protection locked="0"/>
    </xf>
    <xf numFmtId="0" fontId="99" fillId="49" borderId="58" xfId="0" applyFont="1" applyFill="1" applyBorder="1" applyAlignment="1" applyProtection="1">
      <alignment horizontal="right" vertical="center" wrapText="1"/>
      <protection/>
    </xf>
    <xf numFmtId="0" fontId="99" fillId="49" borderId="24" xfId="0" applyFont="1" applyFill="1" applyBorder="1" applyAlignment="1" applyProtection="1">
      <alignment horizontal="right" vertical="center" wrapText="1"/>
      <protection/>
    </xf>
    <xf numFmtId="0" fontId="99" fillId="49" borderId="27" xfId="0" applyFont="1" applyFill="1" applyBorder="1" applyAlignment="1" applyProtection="1">
      <alignment horizontal="right" vertical="center" wrapText="1"/>
      <protection/>
    </xf>
    <xf numFmtId="0" fontId="99" fillId="49" borderId="64" xfId="0" applyFont="1" applyFill="1" applyBorder="1" applyAlignment="1" applyProtection="1">
      <alignment horizontal="center" vertical="center"/>
      <protection/>
    </xf>
    <xf numFmtId="0" fontId="99" fillId="49" borderId="66" xfId="0" applyFont="1" applyFill="1" applyBorder="1" applyAlignment="1" applyProtection="1">
      <alignment horizontal="center" vertical="center"/>
      <protection/>
    </xf>
    <xf numFmtId="0" fontId="98" fillId="0" borderId="25" xfId="0" applyFont="1" applyFill="1" applyBorder="1" applyAlignment="1" applyProtection="1">
      <alignment horizontal="left" vertical="center"/>
      <protection locked="0"/>
    </xf>
    <xf numFmtId="0" fontId="98" fillId="0" borderId="42" xfId="0" applyFont="1" applyFill="1" applyBorder="1" applyAlignment="1" applyProtection="1">
      <alignment horizontal="left" vertical="center"/>
      <protection locked="0"/>
    </xf>
    <xf numFmtId="0" fontId="98" fillId="0" borderId="25" xfId="0" applyFont="1" applyFill="1" applyBorder="1" applyAlignment="1" applyProtection="1">
      <alignment horizontal="right" vertical="center"/>
      <protection locked="0"/>
    </xf>
    <xf numFmtId="0" fontId="98" fillId="0" borderId="28" xfId="0" applyFont="1" applyFill="1" applyBorder="1" applyAlignment="1" applyProtection="1">
      <alignment horizontal="right" vertical="center"/>
      <protection locked="0"/>
    </xf>
    <xf numFmtId="0" fontId="107" fillId="50" borderId="39" xfId="0" applyFont="1" applyFill="1" applyBorder="1" applyAlignment="1" applyProtection="1">
      <alignment horizontal="left" vertical="center" indent="1"/>
      <protection/>
    </xf>
    <xf numFmtId="0" fontId="107" fillId="50" borderId="3" xfId="0" applyFont="1" applyFill="1" applyBorder="1" applyAlignment="1" applyProtection="1">
      <alignment horizontal="left" vertical="center" indent="1"/>
      <protection/>
    </xf>
    <xf numFmtId="0" fontId="107" fillId="50" borderId="49" xfId="0" applyFont="1" applyFill="1" applyBorder="1" applyAlignment="1" applyProtection="1">
      <alignment horizontal="left" vertical="center" indent="1"/>
      <protection/>
    </xf>
    <xf numFmtId="0" fontId="80" fillId="0" borderId="34" xfId="104" applyFill="1" applyBorder="1" applyAlignment="1" applyProtection="1">
      <alignment horizontal="left" vertical="center"/>
      <protection locked="0"/>
    </xf>
    <xf numFmtId="0" fontId="98" fillId="0" borderId="34" xfId="0" applyFont="1" applyFill="1" applyBorder="1" applyAlignment="1" applyProtection="1">
      <alignment horizontal="left" vertical="center"/>
      <protection locked="0"/>
    </xf>
    <xf numFmtId="0" fontId="99" fillId="49" borderId="0" xfId="0" applyFont="1" applyFill="1" applyBorder="1" applyAlignment="1" applyProtection="1">
      <alignment horizontal="right" vertical="center" wrapText="1"/>
      <protection/>
    </xf>
    <xf numFmtId="0" fontId="99" fillId="0" borderId="3" xfId="0" applyFont="1" applyFill="1" applyBorder="1" applyAlignment="1" applyProtection="1">
      <alignment horizontal="left" vertical="center" wrapText="1"/>
      <protection locked="0"/>
    </xf>
    <xf numFmtId="0" fontId="99" fillId="0" borderId="78" xfId="0" applyFont="1" applyFill="1" applyBorder="1" applyAlignment="1" applyProtection="1">
      <alignment horizontal="left" vertical="center" wrapText="1"/>
      <protection locked="0"/>
    </xf>
    <xf numFmtId="0" fontId="99" fillId="49" borderId="79" xfId="0" applyFont="1" applyFill="1" applyBorder="1" applyAlignment="1" applyProtection="1">
      <alignment horizontal="left" vertical="center"/>
      <protection/>
    </xf>
    <xf numFmtId="0" fontId="99" fillId="49" borderId="3" xfId="0" applyFont="1" applyFill="1" applyBorder="1" applyAlignment="1" applyProtection="1">
      <alignment horizontal="left" vertical="center"/>
      <protection/>
    </xf>
    <xf numFmtId="0" fontId="99" fillId="49" borderId="49" xfId="0" applyFont="1" applyFill="1" applyBorder="1" applyAlignment="1" applyProtection="1">
      <alignment horizontal="left" vertical="center"/>
      <protection/>
    </xf>
    <xf numFmtId="0" fontId="108" fillId="0" borderId="3" xfId="0" applyFont="1" applyBorder="1" applyAlignment="1" applyProtection="1">
      <alignment horizontal="center" vertical="center"/>
      <protection locked="0"/>
    </xf>
    <xf numFmtId="0" fontId="108" fillId="0" borderId="78" xfId="0" applyFont="1" applyBorder="1" applyAlignment="1" applyProtection="1">
      <alignment horizontal="center" vertical="center"/>
      <protection locked="0"/>
    </xf>
    <xf numFmtId="0" fontId="103" fillId="49" borderId="75" xfId="0" applyFont="1" applyFill="1" applyBorder="1" applyAlignment="1" applyProtection="1">
      <alignment vertical="center" wrapText="1"/>
      <protection/>
    </xf>
    <xf numFmtId="0" fontId="103" fillId="49" borderId="34" xfId="0" applyFont="1" applyFill="1" applyBorder="1" applyAlignment="1" applyProtection="1">
      <alignment vertical="center" wrapText="1"/>
      <protection/>
    </xf>
    <xf numFmtId="0" fontId="103" fillId="49" borderId="41" xfId="0" applyFont="1" applyFill="1" applyBorder="1" applyAlignment="1" applyProtection="1">
      <alignment vertical="center" wrapText="1"/>
      <protection/>
    </xf>
    <xf numFmtId="0" fontId="99" fillId="51" borderId="35" xfId="0" applyFont="1" applyFill="1" applyBorder="1" applyAlignment="1" applyProtection="1">
      <alignment horizontal="center" vertical="center"/>
      <protection/>
    </xf>
    <xf numFmtId="0" fontId="98" fillId="0" borderId="75" xfId="0" applyFont="1" applyFill="1" applyBorder="1" applyAlignment="1" applyProtection="1">
      <alignment horizontal="left" vertical="top" wrapText="1"/>
      <protection locked="0"/>
    </xf>
    <xf numFmtId="0" fontId="98" fillId="0" borderId="34" xfId="0" applyFont="1" applyFill="1" applyBorder="1" applyAlignment="1" applyProtection="1">
      <alignment horizontal="left" vertical="top" wrapText="1"/>
      <protection locked="0"/>
    </xf>
    <xf numFmtId="0" fontId="98" fillId="0" borderId="41" xfId="0" applyFont="1" applyFill="1" applyBorder="1" applyAlignment="1" applyProtection="1">
      <alignment horizontal="left" vertical="top" wrapText="1"/>
      <protection locked="0"/>
    </xf>
    <xf numFmtId="0" fontId="98" fillId="0" borderId="60" xfId="0" applyFont="1" applyFill="1" applyBorder="1" applyAlignment="1" applyProtection="1">
      <alignment horizontal="left" vertical="top" wrapText="1"/>
      <protection locked="0"/>
    </xf>
    <xf numFmtId="0" fontId="98" fillId="0" borderId="0" xfId="0" applyFont="1" applyFill="1" applyBorder="1" applyAlignment="1" applyProtection="1">
      <alignment horizontal="left" vertical="top" wrapText="1"/>
      <protection locked="0"/>
    </xf>
    <xf numFmtId="0" fontId="98" fillId="0" borderId="40" xfId="0" applyFont="1" applyFill="1" applyBorder="1" applyAlignment="1" applyProtection="1">
      <alignment horizontal="left" vertical="top" wrapText="1"/>
      <protection locked="0"/>
    </xf>
    <xf numFmtId="0" fontId="98" fillId="0" borderId="80" xfId="0" applyFont="1" applyFill="1" applyBorder="1" applyAlignment="1" applyProtection="1">
      <alignment horizontal="left" vertical="top" wrapText="1"/>
      <protection locked="0"/>
    </xf>
    <xf numFmtId="0" fontId="98" fillId="0" borderId="25" xfId="0" applyFont="1" applyFill="1" applyBorder="1" applyAlignment="1" applyProtection="1">
      <alignment horizontal="left" vertical="top" wrapText="1"/>
      <protection locked="0"/>
    </xf>
    <xf numFmtId="0" fontId="98" fillId="0" borderId="42" xfId="0" applyFont="1" applyFill="1" applyBorder="1" applyAlignment="1" applyProtection="1">
      <alignment horizontal="left" vertical="top" wrapText="1"/>
      <protection locked="0"/>
    </xf>
    <xf numFmtId="0" fontId="98" fillId="0" borderId="81" xfId="0" applyFont="1" applyFill="1" applyBorder="1" applyAlignment="1" applyProtection="1">
      <alignment horizontal="left" vertical="center"/>
      <protection locked="0"/>
    </xf>
    <xf numFmtId="0" fontId="98" fillId="0" borderId="65" xfId="0" applyFont="1" applyFill="1" applyBorder="1" applyAlignment="1" applyProtection="1">
      <alignment horizontal="left" vertical="center"/>
      <protection locked="0"/>
    </xf>
    <xf numFmtId="0" fontId="98" fillId="0" borderId="77" xfId="0" applyFont="1" applyFill="1" applyBorder="1" applyAlignment="1" applyProtection="1">
      <alignment horizontal="left" vertical="center"/>
      <protection locked="0"/>
    </xf>
    <xf numFmtId="0" fontId="99" fillId="49" borderId="82" xfId="0" applyFont="1" applyFill="1" applyBorder="1" applyAlignment="1" applyProtection="1">
      <alignment horizontal="left" vertical="center" wrapText="1"/>
      <protection/>
    </xf>
    <xf numFmtId="0" fontId="99" fillId="49" borderId="1" xfId="0" applyFont="1" applyFill="1" applyBorder="1" applyAlignment="1" applyProtection="1">
      <alignment horizontal="left" vertical="center" wrapText="1"/>
      <protection/>
    </xf>
    <xf numFmtId="0" fontId="99" fillId="49" borderId="83" xfId="0" applyFont="1" applyFill="1" applyBorder="1" applyAlignment="1" applyProtection="1">
      <alignment horizontal="left" vertical="center" wrapText="1"/>
      <protection/>
    </xf>
    <xf numFmtId="0" fontId="99" fillId="51" borderId="45" xfId="0" applyFont="1" applyFill="1" applyBorder="1" applyAlignment="1" applyProtection="1">
      <alignment horizontal="right" vertical="center" wrapText="1"/>
      <protection/>
    </xf>
    <xf numFmtId="0" fontId="0" fillId="0" borderId="46" xfId="0" applyBorder="1" applyAlignment="1">
      <alignment horizontal="right" vertical="center" wrapText="1"/>
    </xf>
    <xf numFmtId="0" fontId="0" fillId="0" borderId="57" xfId="0" applyBorder="1" applyAlignment="1">
      <alignment horizontal="right" vertical="center" wrapText="1"/>
    </xf>
    <xf numFmtId="0" fontId="99" fillId="49" borderId="84" xfId="0" applyFont="1" applyFill="1" applyBorder="1" applyAlignment="1" applyProtection="1">
      <alignment horizontal="left" vertical="center" wrapText="1"/>
      <protection/>
    </xf>
    <xf numFmtId="0" fontId="99" fillId="49" borderId="25" xfId="0" applyFont="1" applyFill="1" applyBorder="1" applyAlignment="1" applyProtection="1">
      <alignment horizontal="left" vertical="center" wrapText="1"/>
      <protection/>
    </xf>
    <xf numFmtId="0" fontId="99" fillId="49" borderId="42" xfId="0" applyFont="1" applyFill="1" applyBorder="1" applyAlignment="1" applyProtection="1">
      <alignment horizontal="left" vertical="center" wrapText="1"/>
      <protection/>
    </xf>
    <xf numFmtId="0" fontId="98" fillId="49" borderId="26" xfId="0" applyFont="1" applyFill="1" applyBorder="1" applyAlignment="1" applyProtection="1">
      <alignment horizontal="left" vertical="top" wrapText="1"/>
      <protection/>
    </xf>
    <xf numFmtId="0" fontId="99" fillId="49" borderId="26" xfId="0" applyFont="1" applyFill="1" applyBorder="1" applyAlignment="1" applyProtection="1">
      <alignment horizontal="left" vertical="top" wrapText="1"/>
      <protection/>
    </xf>
    <xf numFmtId="0" fontId="99" fillId="49" borderId="51" xfId="0" applyFont="1" applyFill="1" applyBorder="1" applyAlignment="1" applyProtection="1">
      <alignment horizontal="left" vertical="top" wrapText="1"/>
      <protection/>
    </xf>
    <xf numFmtId="0" fontId="99" fillId="0" borderId="64" xfId="0" applyFont="1" applyFill="1" applyBorder="1" applyAlignment="1" applyProtection="1">
      <alignment horizontal="left" vertical="center"/>
      <protection/>
    </xf>
    <xf numFmtId="0" fontId="0" fillId="0" borderId="65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0" fontId="99" fillId="49" borderId="85" xfId="0" applyFont="1" applyFill="1" applyBorder="1" applyAlignment="1" applyProtection="1">
      <alignment horizontal="left" vertical="center" wrapText="1"/>
      <protection/>
    </xf>
    <xf numFmtId="0" fontId="99" fillId="49" borderId="0" xfId="0" applyFont="1" applyFill="1" applyBorder="1" applyAlignment="1" applyProtection="1">
      <alignment horizontal="left" vertical="center" wrapText="1"/>
      <protection/>
    </xf>
    <xf numFmtId="0" fontId="99" fillId="49" borderId="40" xfId="0" applyFont="1" applyFill="1" applyBorder="1" applyAlignment="1" applyProtection="1">
      <alignment horizontal="left" vertical="center" wrapText="1"/>
      <protection/>
    </xf>
    <xf numFmtId="0" fontId="99" fillId="0" borderId="86" xfId="0" applyFont="1" applyFill="1" applyBorder="1" applyAlignment="1" applyProtection="1">
      <alignment horizontal="left" vertical="center" wrapText="1"/>
      <protection locked="0"/>
    </xf>
    <xf numFmtId="0" fontId="99" fillId="0" borderId="87" xfId="0" applyFont="1" applyFill="1" applyBorder="1" applyAlignment="1" applyProtection="1">
      <alignment horizontal="left" vertical="center" wrapText="1"/>
      <protection locked="0"/>
    </xf>
    <xf numFmtId="0" fontId="0" fillId="0" borderId="87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99" fillId="51" borderId="30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99" fillId="49" borderId="79" xfId="0" applyFont="1" applyFill="1" applyBorder="1" applyAlignment="1" applyProtection="1">
      <alignment vertical="center" wrapText="1"/>
      <protection/>
    </xf>
    <xf numFmtId="0" fontId="99" fillId="49" borderId="3" xfId="0" applyFont="1" applyFill="1" applyBorder="1" applyAlignment="1" applyProtection="1">
      <alignment vertical="center" wrapText="1"/>
      <protection/>
    </xf>
    <xf numFmtId="0" fontId="99" fillId="49" borderId="49" xfId="0" applyFont="1" applyFill="1" applyBorder="1" applyAlignment="1" applyProtection="1">
      <alignment vertical="center" wrapText="1"/>
      <protection/>
    </xf>
    <xf numFmtId="0" fontId="99" fillId="49" borderId="63" xfId="0" applyFont="1" applyFill="1" applyBorder="1" applyAlignment="1" applyProtection="1">
      <alignment horizontal="center" vertical="center" wrapText="1"/>
      <protection/>
    </xf>
    <xf numFmtId="0" fontId="99" fillId="49" borderId="24" xfId="0" applyFont="1" applyFill="1" applyBorder="1" applyAlignment="1" applyProtection="1">
      <alignment horizontal="center" vertical="center" wrapText="1"/>
      <protection/>
    </xf>
    <xf numFmtId="49" fontId="98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8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9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98" fillId="49" borderId="58" xfId="0" applyFont="1" applyFill="1" applyBorder="1" applyAlignment="1" applyProtection="1">
      <alignment horizontal="left" vertical="center"/>
      <protection/>
    </xf>
    <xf numFmtId="0" fontId="98" fillId="49" borderId="24" xfId="0" applyFont="1" applyFill="1" applyBorder="1" applyAlignment="1" applyProtection="1">
      <alignment horizontal="left" vertical="center"/>
      <protection/>
    </xf>
    <xf numFmtId="0" fontId="98" fillId="49" borderId="44" xfId="0" applyFont="1" applyFill="1" applyBorder="1" applyAlignment="1" applyProtection="1">
      <alignment horizontal="left" vertical="center"/>
      <protection/>
    </xf>
  </cellXfs>
  <cellStyles count="179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Border" xfId="63"/>
    <cellStyle name="Border 2" xfId="64"/>
    <cellStyle name="Calc Currency (0)" xfId="65"/>
    <cellStyle name="Comma [0]" xfId="66"/>
    <cellStyle name="Comma_Capex" xfId="67"/>
    <cellStyle name="Currency [0]" xfId="68"/>
    <cellStyle name="Currency_CCOCPX" xfId="69"/>
    <cellStyle name="entry" xfId="70"/>
    <cellStyle name="Grey" xfId="71"/>
    <cellStyle name="Header1" xfId="72"/>
    <cellStyle name="Header2" xfId="73"/>
    <cellStyle name="Header2 2" xfId="74"/>
    <cellStyle name="Input [yellow]" xfId="75"/>
    <cellStyle name="Input [yellow] 2" xfId="76"/>
    <cellStyle name="Normal - Style1" xfId="77"/>
    <cellStyle name="Normal_#18-Internet" xfId="78"/>
    <cellStyle name="Percent [2]" xfId="79"/>
    <cellStyle name="price" xfId="80"/>
    <cellStyle name="revised" xfId="81"/>
    <cellStyle name="section" xfId="82"/>
    <cellStyle name="title" xfId="83"/>
    <cellStyle name="アクセント 1" xfId="84"/>
    <cellStyle name="アクセント 1 2" xfId="85"/>
    <cellStyle name="アクセント 2" xfId="86"/>
    <cellStyle name="アクセント 2 2" xfId="87"/>
    <cellStyle name="アクセント 3" xfId="88"/>
    <cellStyle name="アクセント 3 2" xfId="89"/>
    <cellStyle name="アクセント 4" xfId="90"/>
    <cellStyle name="アクセント 4 2" xfId="91"/>
    <cellStyle name="アクセント 5" xfId="92"/>
    <cellStyle name="アクセント 5 2" xfId="93"/>
    <cellStyle name="アクセント 6" xfId="94"/>
    <cellStyle name="アクセント 6 2" xfId="95"/>
    <cellStyle name="スタイル 1" xfId="96"/>
    <cellStyle name="タイトル" xfId="97"/>
    <cellStyle name="タイトル 2" xfId="98"/>
    <cellStyle name="チェック セル" xfId="99"/>
    <cellStyle name="チェック セル 2" xfId="100"/>
    <cellStyle name="どちらでもない" xfId="101"/>
    <cellStyle name="どちらでもない 2" xfId="102"/>
    <cellStyle name="Percent" xfId="103"/>
    <cellStyle name="Hyperlink" xfId="104"/>
    <cellStyle name="ハイパーリンク 2" xfId="105"/>
    <cellStyle name="ハイパーリンク 3" xfId="106"/>
    <cellStyle name="ハイパーリンク 4" xfId="107"/>
    <cellStyle name="ハイパーリンク 5" xfId="108"/>
    <cellStyle name="メモ" xfId="109"/>
    <cellStyle name="メモ 2" xfId="110"/>
    <cellStyle name="メモ 2 2" xfId="111"/>
    <cellStyle name="リンク セル" xfId="112"/>
    <cellStyle name="リンク セル 2" xfId="113"/>
    <cellStyle name="悪い" xfId="114"/>
    <cellStyle name="悪い 2" xfId="115"/>
    <cellStyle name="価格桁区切り" xfId="116"/>
    <cellStyle name="型番" xfId="117"/>
    <cellStyle name="計算" xfId="118"/>
    <cellStyle name="計算 2" xfId="119"/>
    <cellStyle name="計算 2 2" xfId="120"/>
    <cellStyle name="警告文" xfId="121"/>
    <cellStyle name="警告文 2" xfId="122"/>
    <cellStyle name="桁蟻唇Ｆ [0.00]_laroux" xfId="123"/>
    <cellStyle name="桁蟻唇Ｆ_laroux" xfId="124"/>
    <cellStyle name="Comma [0]" xfId="125"/>
    <cellStyle name="Comma" xfId="126"/>
    <cellStyle name="桁区切り 2" xfId="127"/>
    <cellStyle name="桁区切り 2 2" xfId="128"/>
    <cellStyle name="桁区切り 2 2 2" xfId="129"/>
    <cellStyle name="桁区切り 2 3" xfId="130"/>
    <cellStyle name="桁区切り 3" xfId="131"/>
    <cellStyle name="桁区切り 4" xfId="132"/>
    <cellStyle name="桁区切り 4 2" xfId="133"/>
    <cellStyle name="桁区切り 4 2 2" xfId="134"/>
    <cellStyle name="桁区切り 4 3" xfId="135"/>
    <cellStyle name="桁区切り 5" xfId="136"/>
    <cellStyle name="桁区切り 6" xfId="137"/>
    <cellStyle name="桁区切り 6 2" xfId="138"/>
    <cellStyle name="桁区切り 7" xfId="139"/>
    <cellStyle name="桁区切り 7 2" xfId="140"/>
    <cellStyle name="見出し 1" xfId="141"/>
    <cellStyle name="見出し 1 2" xfId="142"/>
    <cellStyle name="見出し 2" xfId="143"/>
    <cellStyle name="見出し 2 2" xfId="144"/>
    <cellStyle name="見出し 3" xfId="145"/>
    <cellStyle name="見出し 3 2" xfId="146"/>
    <cellStyle name="見出し 4" xfId="147"/>
    <cellStyle name="見出し 4 2" xfId="148"/>
    <cellStyle name="集計" xfId="149"/>
    <cellStyle name="集計 2" xfId="150"/>
    <cellStyle name="集計 2 2" xfId="151"/>
    <cellStyle name="出力" xfId="152"/>
    <cellStyle name="出力 2" xfId="153"/>
    <cellStyle name="出力 2 2" xfId="154"/>
    <cellStyle name="数値" xfId="155"/>
    <cellStyle name="説明文" xfId="156"/>
    <cellStyle name="説明文 2" xfId="157"/>
    <cellStyle name="脱浦 [0.00]_・覧形山" xfId="158"/>
    <cellStyle name="脱浦_・覧形山" xfId="159"/>
    <cellStyle name="Currency [0]" xfId="160"/>
    <cellStyle name="Currency" xfId="161"/>
    <cellStyle name="日付" xfId="162"/>
    <cellStyle name="日付 2" xfId="163"/>
    <cellStyle name="入力" xfId="164"/>
    <cellStyle name="入力 2" xfId="165"/>
    <cellStyle name="入力 2 2" xfId="166"/>
    <cellStyle name="標準 10" xfId="167"/>
    <cellStyle name="標準 11" xfId="168"/>
    <cellStyle name="標準 12" xfId="169"/>
    <cellStyle name="標準 2" xfId="170"/>
    <cellStyle name="標準 2 2" xfId="171"/>
    <cellStyle name="標準 2 3" xfId="172"/>
    <cellStyle name="標準 2 4" xfId="173"/>
    <cellStyle name="標準 3" xfId="174"/>
    <cellStyle name="標準 3 2" xfId="175"/>
    <cellStyle name="標準 4" xfId="176"/>
    <cellStyle name="標準 5" xfId="177"/>
    <cellStyle name="標準 6" xfId="178"/>
    <cellStyle name="標準 6 2" xfId="179"/>
    <cellStyle name="標準 6 3" xfId="180"/>
    <cellStyle name="標準 7" xfId="181"/>
    <cellStyle name="標準 8" xfId="182"/>
    <cellStyle name="標準 8 2" xfId="183"/>
    <cellStyle name="標準 8 3" xfId="184"/>
    <cellStyle name="標準 9" xfId="185"/>
    <cellStyle name="表旨巧・・ハイパーリンク" xfId="186"/>
    <cellStyle name="Followed Hyperlink" xfId="187"/>
    <cellStyle name="文字列" xfId="188"/>
    <cellStyle name="磨葬e義" xfId="189"/>
    <cellStyle name="未定義" xfId="190"/>
    <cellStyle name="良い" xfId="191"/>
    <cellStyle name="良い 2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9330\AppData\Local\Microsoft\Windows\Temporary%20Internet%20Files\Content.IE5\DAQOCMTC\&#65288;&#12383;&#12383;&#12365;&#65289;&#25552;&#26696;&#27861;&#20154;&#24773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&#12383;&#12383;&#12365;&#65289;&#25552;&#26696;&#27861;&#20154;&#24773;&#2257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NEW)&#25552;&#26696;&#27861;&#20154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  <sheetName val="Sheet1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3">
          <cell r="A3" t="str">
            <v>  アルゼンチン</v>
          </cell>
          <cell r="B3" t="str">
            <v>①製造業</v>
          </cell>
          <cell r="C3" t="str">
            <v>①環境・エネルギー</v>
          </cell>
          <cell r="D3" t="str">
            <v>北海道</v>
          </cell>
          <cell r="E3" t="str">
            <v>①事業協同組合</v>
          </cell>
        </row>
        <row r="4">
          <cell r="A4" t="str">
            <v>  インド</v>
          </cell>
          <cell r="B4" t="str">
            <v>①建築業</v>
          </cell>
          <cell r="C4" t="str">
            <v>②廃棄物処理</v>
          </cell>
          <cell r="D4" t="str">
            <v>青森県</v>
          </cell>
          <cell r="E4" t="str">
            <v>②事業協同小組合</v>
          </cell>
        </row>
        <row r="5">
          <cell r="A5" t="str">
            <v>  インドネシア</v>
          </cell>
          <cell r="B5" t="str">
            <v>①運輸業</v>
          </cell>
          <cell r="C5" t="str">
            <v>③水の浄化・水処理</v>
          </cell>
          <cell r="D5" t="str">
            <v>岩手県</v>
          </cell>
          <cell r="E5" t="str">
            <v>③企業組合</v>
          </cell>
        </row>
        <row r="6">
          <cell r="A6" t="str">
            <v>  ウガンダ</v>
          </cell>
          <cell r="B6" t="str">
            <v>①その他</v>
          </cell>
          <cell r="C6" t="str">
            <v>④職業訓練・産業育成</v>
          </cell>
          <cell r="D6" t="str">
            <v>宮城県</v>
          </cell>
          <cell r="E6" t="str">
            <v>④協業組合</v>
          </cell>
        </row>
        <row r="7">
          <cell r="A7" t="str">
            <v>  ウズベキスタン</v>
          </cell>
          <cell r="B7" t="str">
            <v>②卸売業</v>
          </cell>
          <cell r="C7" t="str">
            <v>⑤福祉</v>
          </cell>
          <cell r="D7" t="str">
            <v>秋田県</v>
          </cell>
          <cell r="E7" t="str">
            <v>⑤商工組合</v>
          </cell>
        </row>
        <row r="8">
          <cell r="A8" t="str">
            <v>  ウルグアイ</v>
          </cell>
          <cell r="B8" t="str">
            <v>③サービス業</v>
          </cell>
          <cell r="C8" t="str">
            <v>⑥農業</v>
          </cell>
          <cell r="D8" t="str">
            <v>山形県</v>
          </cell>
        </row>
        <row r="9">
          <cell r="A9" t="str">
            <v>  エクアドル</v>
          </cell>
          <cell r="B9" t="str">
            <v>④小売業</v>
          </cell>
          <cell r="C9" t="str">
            <v>⑦医療保健</v>
          </cell>
          <cell r="D9" t="str">
            <v>福島県</v>
          </cell>
        </row>
        <row r="10">
          <cell r="A10" t="str">
            <v>  エチオピア</v>
          </cell>
          <cell r="B10" t="str">
            <v>⑤ゴム製品製造業</v>
          </cell>
          <cell r="C10" t="str">
            <v>⑧教育</v>
          </cell>
          <cell r="D10" t="str">
            <v>茨城県</v>
          </cell>
        </row>
        <row r="11">
          <cell r="A11" t="str">
            <v>  エルサルバドル</v>
          </cell>
          <cell r="B11" t="str">
            <v>⑥ソフトウェア業又は情報処理サービス業</v>
          </cell>
          <cell r="C11" t="str">
            <v>⑨防災・災害対策</v>
          </cell>
          <cell r="D11" t="str">
            <v>栃木県</v>
          </cell>
        </row>
        <row r="12">
          <cell r="A12" t="str">
            <v>  カメルーン</v>
          </cell>
          <cell r="B12" t="str">
            <v>⑦旅館業</v>
          </cell>
          <cell r="C12" t="str">
            <v>⑩その他</v>
          </cell>
          <cell r="D12" t="str">
            <v>群馬県</v>
          </cell>
        </row>
        <row r="13">
          <cell r="A13" t="str">
            <v>  カンボジア</v>
          </cell>
          <cell r="D13" t="str">
            <v>埼玉県</v>
          </cell>
        </row>
        <row r="14">
          <cell r="A14" t="str">
            <v>  ガボン</v>
          </cell>
          <cell r="D14" t="str">
            <v>千葉県</v>
          </cell>
        </row>
        <row r="15">
          <cell r="A15" t="str">
            <v>  ガーナ</v>
          </cell>
          <cell r="D15" t="str">
            <v>東京都</v>
          </cell>
        </row>
        <row r="16">
          <cell r="A16" t="str">
            <v>  キルギス</v>
          </cell>
          <cell r="D16" t="str">
            <v>神奈川県</v>
          </cell>
        </row>
        <row r="17">
          <cell r="A17" t="str">
            <v>  グアテマラ</v>
          </cell>
          <cell r="D17" t="str">
            <v>新潟県</v>
          </cell>
        </row>
        <row r="18">
          <cell r="A18" t="str">
            <v>  ケニア</v>
          </cell>
          <cell r="D18" t="str">
            <v>富山県</v>
          </cell>
        </row>
        <row r="19">
          <cell r="A19" t="str">
            <v>  コスタリカ</v>
          </cell>
          <cell r="D19" t="str">
            <v>石川県</v>
          </cell>
        </row>
        <row r="20">
          <cell r="A20" t="str">
            <v>  コロンビア</v>
          </cell>
          <cell r="D20" t="str">
            <v>福井県</v>
          </cell>
        </row>
        <row r="21">
          <cell r="A21" t="str">
            <v>  コンゴ民主共和国</v>
          </cell>
          <cell r="D21" t="str">
            <v>山梨県</v>
          </cell>
        </row>
        <row r="22">
          <cell r="A22" t="str">
            <v>  コートジボワール</v>
          </cell>
          <cell r="D22" t="str">
            <v>長野県</v>
          </cell>
        </row>
        <row r="23">
          <cell r="A23" t="str">
            <v>  サモア</v>
          </cell>
          <cell r="D23" t="str">
            <v>岐阜県</v>
          </cell>
        </row>
        <row r="24">
          <cell r="A24" t="str">
            <v>  ザンビア</v>
          </cell>
          <cell r="D24" t="str">
            <v>静岡県</v>
          </cell>
        </row>
        <row r="25">
          <cell r="A25" t="str">
            <v>  ジブチ</v>
          </cell>
          <cell r="D25" t="str">
            <v>愛知県</v>
          </cell>
        </row>
        <row r="26">
          <cell r="A26" t="str">
            <v>  ジャマイカ</v>
          </cell>
          <cell r="D26" t="str">
            <v>三重県</v>
          </cell>
        </row>
        <row r="27">
          <cell r="A27" t="str">
            <v>  ジンバブエ</v>
          </cell>
          <cell r="D27" t="str">
            <v>滋賀県</v>
          </cell>
        </row>
        <row r="28">
          <cell r="A28" t="str">
            <v>  スリランカ</v>
          </cell>
          <cell r="D28" t="str">
            <v>京都府</v>
          </cell>
        </row>
        <row r="29">
          <cell r="A29" t="str">
            <v>  スーダン</v>
          </cell>
          <cell r="D29" t="str">
            <v>大阪府</v>
          </cell>
        </row>
        <row r="30">
          <cell r="A30" t="str">
            <v>  セネガル</v>
          </cell>
          <cell r="D30" t="str">
            <v>兵庫県</v>
          </cell>
        </row>
        <row r="31">
          <cell r="A31" t="str">
            <v>  セントルシア</v>
          </cell>
          <cell r="D31" t="str">
            <v>奈良県</v>
          </cell>
        </row>
        <row r="32">
          <cell r="A32" t="str">
            <v>  ソロモン諸島</v>
          </cell>
          <cell r="D32" t="str">
            <v>和歌山県</v>
          </cell>
        </row>
        <row r="33">
          <cell r="A33" t="str">
            <v>  タイ</v>
          </cell>
          <cell r="D33" t="str">
            <v>鳥取県</v>
          </cell>
        </row>
        <row r="34">
          <cell r="A34" t="str">
            <v>  タジキスタン</v>
          </cell>
          <cell r="D34" t="str">
            <v>島根県</v>
          </cell>
        </row>
        <row r="35">
          <cell r="A35" t="str">
            <v>  タンザニア</v>
          </cell>
          <cell r="D35" t="str">
            <v>岡山県</v>
          </cell>
        </row>
        <row r="36">
          <cell r="A36" t="str">
            <v>  中国</v>
          </cell>
          <cell r="D36" t="str">
            <v>広島県</v>
          </cell>
        </row>
        <row r="37">
          <cell r="A37" t="str">
            <v>  チリ</v>
          </cell>
          <cell r="D37" t="str">
            <v>山口県</v>
          </cell>
        </row>
        <row r="38">
          <cell r="A38" t="str">
            <v>  トンガ</v>
          </cell>
          <cell r="D38" t="str">
            <v>徳島県</v>
          </cell>
        </row>
        <row r="39">
          <cell r="A39" t="str">
            <v>  ドミニカ共和国</v>
          </cell>
          <cell r="D39" t="str">
            <v>香川県</v>
          </cell>
        </row>
        <row r="40">
          <cell r="A40" t="str">
            <v>  ナイジェリア</v>
          </cell>
          <cell r="D40" t="str">
            <v>愛媛県</v>
          </cell>
        </row>
        <row r="41">
          <cell r="A41" t="str">
            <v>  ナミビア</v>
          </cell>
          <cell r="D41" t="str">
            <v>高知県</v>
          </cell>
        </row>
        <row r="42">
          <cell r="A42" t="str">
            <v>  ニカラグア</v>
          </cell>
          <cell r="D42" t="str">
            <v>福岡県</v>
          </cell>
        </row>
        <row r="43">
          <cell r="A43" t="str">
            <v>  ニジェール</v>
          </cell>
          <cell r="D43" t="str">
            <v>佐賀県</v>
          </cell>
        </row>
        <row r="44">
          <cell r="A44" t="str">
            <v>  ネパール</v>
          </cell>
          <cell r="D44" t="str">
            <v>長崎県</v>
          </cell>
        </row>
        <row r="45">
          <cell r="A45" t="str">
            <v>  バヌアツ</v>
          </cell>
          <cell r="D45" t="str">
            <v>熊本県</v>
          </cell>
        </row>
        <row r="46">
          <cell r="A46" t="str">
            <v>  バングラデシュ</v>
          </cell>
          <cell r="D46" t="str">
            <v>大分県</v>
          </cell>
        </row>
        <row r="47">
          <cell r="A47" t="str">
            <v>  パキスタン</v>
          </cell>
          <cell r="D47" t="str">
            <v>宮崎県</v>
          </cell>
        </row>
        <row r="48">
          <cell r="A48" t="str">
            <v>  パナマ</v>
          </cell>
          <cell r="D48" t="str">
            <v>鹿児島県</v>
          </cell>
        </row>
        <row r="49">
          <cell r="A49" t="str">
            <v>  パプアニューギニア</v>
          </cell>
          <cell r="D49" t="str">
            <v>沖縄県</v>
          </cell>
        </row>
        <row r="50">
          <cell r="A50" t="str">
            <v>  パラオ</v>
          </cell>
        </row>
        <row r="51">
          <cell r="A51" t="str">
            <v>  パラグアイ</v>
          </cell>
        </row>
        <row r="52">
          <cell r="A52" t="str">
            <v>  東ティモール</v>
          </cell>
        </row>
        <row r="53">
          <cell r="A53" t="str">
            <v>  フィジー</v>
          </cell>
        </row>
        <row r="54">
          <cell r="A54" t="str">
            <v>  フィリピン</v>
          </cell>
        </row>
        <row r="55">
          <cell r="A55" t="str">
            <v>  ブラジル</v>
          </cell>
        </row>
        <row r="56">
          <cell r="A56" t="str">
            <v>  ブルキナファソ</v>
          </cell>
        </row>
        <row r="57">
          <cell r="A57" t="str">
            <v>  ブータン</v>
          </cell>
        </row>
        <row r="58">
          <cell r="A58" t="str">
            <v>  ベトナム</v>
          </cell>
        </row>
        <row r="59">
          <cell r="A59" t="str">
            <v>  ベナン</v>
          </cell>
        </row>
        <row r="60">
          <cell r="A60" t="str">
            <v>  ベネズエラ</v>
          </cell>
        </row>
        <row r="61">
          <cell r="A61" t="str">
            <v>  ベリーズ</v>
          </cell>
        </row>
        <row r="62">
          <cell r="A62" t="str">
            <v>  ペルー</v>
          </cell>
        </row>
        <row r="63">
          <cell r="A63" t="str">
            <v>  ホンジュラス</v>
          </cell>
        </row>
        <row r="64">
          <cell r="A64" t="str">
            <v>  ボツワナ</v>
          </cell>
        </row>
        <row r="65">
          <cell r="A65" t="str">
            <v>  ボリビア</v>
          </cell>
        </row>
        <row r="66">
          <cell r="A66" t="str">
            <v>  マラウイ</v>
          </cell>
        </row>
        <row r="67">
          <cell r="A67" t="str">
            <v>  マレーシア</v>
          </cell>
        </row>
        <row r="68">
          <cell r="A68" t="str">
            <v>  マーシャル</v>
          </cell>
        </row>
        <row r="69">
          <cell r="A69" t="str">
            <v>  ミクロネシア</v>
          </cell>
        </row>
        <row r="70">
          <cell r="A70" t="str">
            <v>  南アフリカ</v>
          </cell>
        </row>
        <row r="71">
          <cell r="A71" t="str">
            <v>  ミャンマー</v>
          </cell>
        </row>
        <row r="72">
          <cell r="A72" t="str">
            <v>  メキシコ</v>
          </cell>
        </row>
        <row r="73">
          <cell r="A73" t="str">
            <v>  モザンビーク</v>
          </cell>
        </row>
        <row r="74">
          <cell r="A74" t="str">
            <v>  モルディブ</v>
          </cell>
        </row>
        <row r="75">
          <cell r="A75" t="str">
            <v>  モンゴル</v>
          </cell>
        </row>
        <row r="76">
          <cell r="A76" t="str">
            <v>  ラオス</v>
          </cell>
        </row>
        <row r="77">
          <cell r="A77" t="str">
            <v>  ルワンダ</v>
          </cell>
        </row>
        <row r="78">
          <cell r="A78" t="str">
            <v>  モロッコ</v>
          </cell>
        </row>
        <row r="79">
          <cell r="A79" t="str">
            <v>　セルビア</v>
          </cell>
        </row>
        <row r="80">
          <cell r="A80" t="str">
            <v>　モルドバ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sociation.joureikun.jp/jica/act/frame/frame110000077.htm" TargetMode="External" /><Relationship Id="rId2" Type="http://schemas.openxmlformats.org/officeDocument/2006/relationships/hyperlink" Target="http://association.joureikun.jp/jica/act/frame/frame110000077.htm" TargetMode="External" /><Relationship Id="rId3" Type="http://schemas.openxmlformats.org/officeDocument/2006/relationships/hyperlink" Target="http://association.joureikun.jp/jica/act/frame/frame110000077.htm" TargetMode="External" /><Relationship Id="rId4" Type="http://schemas.openxmlformats.org/officeDocument/2006/relationships/hyperlink" Target="http://association.joureikun.jp/jica/act/frame/frame110000077.htm" TargetMode="External" /><Relationship Id="rId5" Type="http://schemas.openxmlformats.org/officeDocument/2006/relationships/hyperlink" Target="http://www.soumu.go.jp/main_content/000286962.pdf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tabSelected="1" zoomScalePageLayoutView="0" workbookViewId="0" topLeftCell="A1">
      <selection activeCell="S77" sqref="S77"/>
    </sheetView>
  </sheetViews>
  <sheetFormatPr defaultColWidth="8.796875" defaultRowHeight="15"/>
  <cols>
    <col min="1" max="1" width="38.69921875" style="9" customWidth="1"/>
    <col min="2" max="2" width="5.69921875" style="9" customWidth="1"/>
    <col min="3" max="15" width="6.5" style="9" customWidth="1"/>
    <col min="16" max="16" width="7.69921875" style="9" customWidth="1"/>
    <col min="17" max="16384" width="9" style="9" customWidth="1"/>
  </cols>
  <sheetData>
    <row r="1" spans="1:16" ht="23.25" customHeight="1">
      <c r="A1" s="132" t="s">
        <v>309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36" t="s">
        <v>180</v>
      </c>
    </row>
    <row r="2" spans="1:16" ht="19.5" customHeight="1">
      <c r="A2" s="226" t="s">
        <v>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</row>
    <row r="3" spans="1:16" ht="14.25">
      <c r="A3" s="55" t="s">
        <v>202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15" customHeight="1">
      <c r="A4" s="37" t="s">
        <v>207</v>
      </c>
      <c r="B4" s="23" t="s">
        <v>1</v>
      </c>
      <c r="C4" s="237"/>
      <c r="D4" s="237"/>
      <c r="E4" s="238"/>
      <c r="F4" s="234"/>
      <c r="G4" s="235"/>
      <c r="H4" s="235"/>
      <c r="I4" s="235"/>
      <c r="J4" s="235"/>
      <c r="K4" s="235"/>
      <c r="L4" s="235"/>
      <c r="M4" s="235"/>
      <c r="N4" s="235"/>
      <c r="O4" s="235"/>
      <c r="P4" s="236"/>
    </row>
    <row r="5" spans="1:16" ht="14.25">
      <c r="A5" s="55" t="s">
        <v>179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</row>
    <row r="6" spans="1:16" ht="15" customHeight="1">
      <c r="A6" s="97" t="s">
        <v>282</v>
      </c>
      <c r="B6" s="24" t="s">
        <v>1</v>
      </c>
      <c r="C6" s="252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4"/>
    </row>
    <row r="7" spans="1:16" ht="15" customHeight="1">
      <c r="A7" s="90" t="s">
        <v>283</v>
      </c>
      <c r="B7" s="96" t="s">
        <v>1</v>
      </c>
      <c r="C7" s="138"/>
      <c r="D7" s="138"/>
      <c r="E7" s="152"/>
      <c r="F7" s="203"/>
      <c r="G7" s="204"/>
      <c r="H7" s="204"/>
      <c r="I7" s="204"/>
      <c r="J7" s="204"/>
      <c r="K7" s="204"/>
      <c r="L7" s="204"/>
      <c r="M7" s="204"/>
      <c r="N7" s="204"/>
      <c r="O7" s="204"/>
      <c r="P7" s="205"/>
    </row>
    <row r="8" spans="1:16" ht="15" customHeight="1">
      <c r="A8" s="90" t="s">
        <v>284</v>
      </c>
      <c r="B8" s="96" t="s">
        <v>1</v>
      </c>
      <c r="C8" s="137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5"/>
    </row>
    <row r="9" spans="1:16" ht="15" customHeight="1">
      <c r="A9" s="90" t="s">
        <v>285</v>
      </c>
      <c r="B9" s="96" t="s">
        <v>1</v>
      </c>
      <c r="C9" s="138"/>
      <c r="D9" s="138"/>
      <c r="E9" s="152"/>
      <c r="F9" s="206" t="s">
        <v>265</v>
      </c>
      <c r="G9" s="207"/>
      <c r="H9" s="207"/>
      <c r="I9" s="207"/>
      <c r="J9" s="207"/>
      <c r="K9" s="207"/>
      <c r="L9" s="207"/>
      <c r="M9" s="207"/>
      <c r="N9" s="207"/>
      <c r="O9" s="207"/>
      <c r="P9" s="208"/>
    </row>
    <row r="10" spans="1:16" ht="24.75" customHeight="1">
      <c r="A10" s="90" t="s">
        <v>290</v>
      </c>
      <c r="B10" s="96" t="s">
        <v>1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3"/>
    </row>
    <row r="11" spans="1:16" ht="15" customHeight="1">
      <c r="A11" s="174" t="s">
        <v>286</v>
      </c>
      <c r="B11" s="242" t="s">
        <v>1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</row>
    <row r="12" spans="1:16" ht="15" customHeight="1">
      <c r="A12" s="174"/>
      <c r="B12" s="242"/>
      <c r="C12" s="246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8"/>
    </row>
    <row r="13" spans="1:16" ht="15" customHeight="1">
      <c r="A13" s="174"/>
      <c r="B13" s="242"/>
      <c r="C13" s="249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1"/>
    </row>
    <row r="14" spans="1:16" ht="15" customHeight="1">
      <c r="A14" s="90" t="s">
        <v>287</v>
      </c>
      <c r="B14" s="96" t="s">
        <v>1</v>
      </c>
      <c r="C14" s="200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2"/>
    </row>
    <row r="15" spans="1:16" ht="15" customHeight="1">
      <c r="A15" s="90" t="s">
        <v>288</v>
      </c>
      <c r="B15" s="96" t="s">
        <v>1</v>
      </c>
      <c r="C15" s="20"/>
      <c r="D15" s="94" t="s">
        <v>174</v>
      </c>
      <c r="E15" s="196" t="s">
        <v>175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/>
    </row>
    <row r="16" spans="1:18" ht="15" customHeight="1">
      <c r="A16" s="90" t="s">
        <v>289</v>
      </c>
      <c r="B16" s="96" t="s">
        <v>153</v>
      </c>
      <c r="C16" s="82"/>
      <c r="D16" s="68" t="s">
        <v>188</v>
      </c>
      <c r="E16" s="66"/>
      <c r="F16" s="99" t="s">
        <v>184</v>
      </c>
      <c r="G16" s="69" t="s">
        <v>185</v>
      </c>
      <c r="H16" s="66"/>
      <c r="I16" s="99" t="s">
        <v>186</v>
      </c>
      <c r="J16" s="66"/>
      <c r="K16" s="287" t="s">
        <v>187</v>
      </c>
      <c r="L16" s="288"/>
      <c r="M16" s="288"/>
      <c r="N16" s="288"/>
      <c r="O16" s="288"/>
      <c r="P16" s="289"/>
      <c r="Q16" s="10"/>
      <c r="R16" s="10"/>
    </row>
    <row r="17" spans="1:18" s="105" customFormat="1" ht="15" customHeight="1">
      <c r="A17" s="121" t="s">
        <v>311</v>
      </c>
      <c r="B17" s="122" t="s">
        <v>152</v>
      </c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9"/>
      <c r="Q17" s="29"/>
      <c r="R17" s="29"/>
    </row>
    <row r="18" spans="1:16" ht="15" customHeight="1">
      <c r="A18" s="86" t="s">
        <v>345</v>
      </c>
      <c r="B18" s="88" t="s">
        <v>152</v>
      </c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1"/>
    </row>
    <row r="19" spans="1:16" ht="14.25" customHeight="1">
      <c r="A19" s="58" t="s">
        <v>204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</row>
    <row r="20" spans="1:16" ht="15" customHeight="1">
      <c r="A20" s="97" t="s">
        <v>291</v>
      </c>
      <c r="B20" s="24" t="s">
        <v>1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9"/>
    </row>
    <row r="21" spans="1:16" ht="15" customHeight="1">
      <c r="A21" s="90" t="s">
        <v>292</v>
      </c>
      <c r="B21" s="96" t="s">
        <v>152</v>
      </c>
      <c r="C21" s="143"/>
      <c r="D21" s="144"/>
      <c r="E21" s="145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/>
    </row>
    <row r="22" spans="1:16" s="105" customFormat="1" ht="15" customHeight="1">
      <c r="A22" s="119" t="s">
        <v>281</v>
      </c>
      <c r="B22" s="120" t="s">
        <v>152</v>
      </c>
      <c r="C22" s="284"/>
      <c r="D22" s="285"/>
      <c r="E22" s="286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</row>
    <row r="23" spans="1:16" ht="15" customHeight="1">
      <c r="A23" s="90" t="s">
        <v>293</v>
      </c>
      <c r="B23" s="96" t="s">
        <v>1</v>
      </c>
      <c r="C23" s="143"/>
      <c r="D23" s="144"/>
      <c r="E23" s="145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/>
    </row>
    <row r="24" spans="1:16" ht="15" customHeight="1">
      <c r="A24" s="90" t="s">
        <v>294</v>
      </c>
      <c r="B24" s="96" t="s">
        <v>1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91"/>
    </row>
    <row r="25" spans="1:16" ht="15" customHeight="1">
      <c r="A25" s="90" t="s">
        <v>295</v>
      </c>
      <c r="B25" s="96" t="s">
        <v>1</v>
      </c>
      <c r="C25" s="143"/>
      <c r="D25" s="144"/>
      <c r="E25" s="145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</row>
    <row r="26" spans="1:16" ht="15" customHeight="1">
      <c r="A26" s="90" t="s">
        <v>296</v>
      </c>
      <c r="B26" s="96" t="s">
        <v>1</v>
      </c>
      <c r="C26" s="143"/>
      <c r="D26" s="144"/>
      <c r="E26" s="145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0"/>
    </row>
    <row r="27" spans="1:16" ht="15" customHeight="1">
      <c r="A27" s="90" t="s">
        <v>250</v>
      </c>
      <c r="B27" s="96" t="s">
        <v>1</v>
      </c>
      <c r="C27" s="143"/>
      <c r="D27" s="144"/>
      <c r="E27" s="145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ht="15" customHeight="1">
      <c r="A28" s="90" t="s">
        <v>297</v>
      </c>
      <c r="B28" s="96" t="s">
        <v>1</v>
      </c>
      <c r="C28" s="143"/>
      <c r="D28" s="144"/>
      <c r="E28" s="145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</row>
    <row r="29" spans="1:16" ht="15" customHeight="1">
      <c r="A29" s="113" t="s">
        <v>298</v>
      </c>
      <c r="B29" s="32" t="s">
        <v>1</v>
      </c>
      <c r="C29" s="140"/>
      <c r="D29" s="141"/>
      <c r="E29" s="142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</row>
    <row r="30" spans="1:16" s="105" customFormat="1" ht="15" customHeight="1">
      <c r="A30" s="112" t="s">
        <v>299</v>
      </c>
      <c r="B30" s="114" t="s">
        <v>1</v>
      </c>
      <c r="C30" s="143"/>
      <c r="D30" s="144"/>
      <c r="E30" s="14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s="105" customFormat="1" ht="15" customHeight="1">
      <c r="A31" s="112" t="s">
        <v>300</v>
      </c>
      <c r="B31" s="114" t="s">
        <v>1</v>
      </c>
      <c r="C31" s="140"/>
      <c r="D31" s="141"/>
      <c r="E31" s="142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</row>
    <row r="32" spans="1:16" ht="15" customHeight="1">
      <c r="A32" s="85" t="s">
        <v>301</v>
      </c>
      <c r="B32" s="87" t="s">
        <v>1</v>
      </c>
      <c r="C32" s="143"/>
      <c r="D32" s="144"/>
      <c r="E32" s="145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0"/>
    </row>
    <row r="33" spans="1:16" ht="15" customHeight="1">
      <c r="A33" s="90" t="s">
        <v>302</v>
      </c>
      <c r="B33" s="96" t="s">
        <v>1</v>
      </c>
      <c r="C33" s="143"/>
      <c r="D33" s="144"/>
      <c r="E33" s="145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</row>
    <row r="34" spans="1:16" ht="15" customHeight="1">
      <c r="A34" s="90" t="s">
        <v>303</v>
      </c>
      <c r="B34" s="96" t="s">
        <v>1</v>
      </c>
      <c r="C34" s="143"/>
      <c r="D34" s="144"/>
      <c r="E34" s="145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7" ht="15" customHeight="1">
      <c r="A35" s="90" t="s">
        <v>304</v>
      </c>
      <c r="B35" s="96" t="s">
        <v>1</v>
      </c>
      <c r="C35" s="143"/>
      <c r="D35" s="144"/>
      <c r="E35" s="145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  <c r="Q35" s="30"/>
    </row>
    <row r="36" spans="1:17" ht="15" customHeight="1">
      <c r="A36" s="90" t="s">
        <v>305</v>
      </c>
      <c r="B36" s="96" t="s">
        <v>1</v>
      </c>
      <c r="C36" s="143"/>
      <c r="D36" s="144"/>
      <c r="E36" s="145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00"/>
      <c r="Q36" s="30"/>
    </row>
    <row r="37" spans="1:17" ht="15" customHeight="1">
      <c r="A37" s="91" t="s">
        <v>3</v>
      </c>
      <c r="B37" s="32" t="s">
        <v>1</v>
      </c>
      <c r="C37" s="182"/>
      <c r="D37" s="144"/>
      <c r="E37" s="144"/>
      <c r="F37" s="144"/>
      <c r="G37" s="144"/>
      <c r="H37" s="144"/>
      <c r="I37" s="144"/>
      <c r="J37" s="144"/>
      <c r="K37" s="98"/>
      <c r="L37" s="94"/>
      <c r="M37" s="94"/>
      <c r="N37" s="94"/>
      <c r="O37" s="94"/>
      <c r="P37" s="95"/>
      <c r="Q37" s="29"/>
    </row>
    <row r="38" spans="1:17" ht="15" customHeight="1">
      <c r="A38" s="90" t="s">
        <v>306</v>
      </c>
      <c r="B38" s="96" t="s">
        <v>1</v>
      </c>
      <c r="C38" s="183" t="s">
        <v>182</v>
      </c>
      <c r="D38" s="183"/>
      <c r="E38" s="17"/>
      <c r="F38" s="70" t="s">
        <v>189</v>
      </c>
      <c r="G38" s="17"/>
      <c r="H38" s="11" t="s">
        <v>190</v>
      </c>
      <c r="I38" s="183"/>
      <c r="J38" s="183"/>
      <c r="K38" s="183"/>
      <c r="L38" s="183"/>
      <c r="M38" s="183"/>
      <c r="N38" s="183"/>
      <c r="O38" s="183"/>
      <c r="P38" s="184"/>
      <c r="Q38" s="19"/>
    </row>
    <row r="39" spans="1:16" ht="15" customHeight="1">
      <c r="A39" s="162" t="s">
        <v>307</v>
      </c>
      <c r="B39" s="164" t="s">
        <v>1</v>
      </c>
      <c r="C39" s="239" t="s">
        <v>194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1"/>
    </row>
    <row r="40" spans="1:16" ht="15" customHeight="1">
      <c r="A40" s="174"/>
      <c r="B40" s="242"/>
      <c r="C40" s="185"/>
      <c r="D40" s="186"/>
      <c r="E40" s="186"/>
      <c r="F40" s="186"/>
      <c r="G40" s="187"/>
      <c r="H40" s="231" t="s">
        <v>209</v>
      </c>
      <c r="I40" s="231"/>
      <c r="J40" s="231"/>
      <c r="K40" s="13" t="s">
        <v>183</v>
      </c>
      <c r="L40" s="12"/>
      <c r="M40" s="12"/>
      <c r="N40" s="12"/>
      <c r="O40" s="12"/>
      <c r="P40" s="38"/>
    </row>
    <row r="41" spans="1:16" ht="15" customHeight="1">
      <c r="A41" s="174"/>
      <c r="B41" s="242"/>
      <c r="C41" s="188"/>
      <c r="D41" s="189"/>
      <c r="E41" s="189"/>
      <c r="F41" s="189"/>
      <c r="G41" s="190"/>
      <c r="H41" s="231" t="s">
        <v>208</v>
      </c>
      <c r="I41" s="231"/>
      <c r="J41" s="231"/>
      <c r="K41" s="13" t="s">
        <v>264</v>
      </c>
      <c r="L41" s="28"/>
      <c r="M41" s="28"/>
      <c r="N41" s="28"/>
      <c r="O41" s="28"/>
      <c r="P41" s="39"/>
    </row>
    <row r="42" spans="1:16" ht="15" customHeight="1">
      <c r="A42" s="85" t="s">
        <v>4</v>
      </c>
      <c r="B42" s="87" t="s">
        <v>1</v>
      </c>
      <c r="C42" s="192"/>
      <c r="D42" s="193"/>
      <c r="E42" s="71" t="s">
        <v>174</v>
      </c>
      <c r="F42" s="92" t="s">
        <v>175</v>
      </c>
      <c r="G42" s="92"/>
      <c r="H42" s="31"/>
      <c r="I42" s="31"/>
      <c r="J42" s="31"/>
      <c r="K42" s="31"/>
      <c r="L42" s="31"/>
      <c r="M42" s="31"/>
      <c r="N42" s="31"/>
      <c r="O42" s="31"/>
      <c r="P42" s="40"/>
    </row>
    <row r="43" spans="1:16" s="105" customFormat="1" ht="39.75" customHeight="1">
      <c r="A43" s="126" t="s">
        <v>348</v>
      </c>
      <c r="B43" s="127" t="s">
        <v>262</v>
      </c>
      <c r="C43" s="129" t="s">
        <v>349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</row>
    <row r="44" spans="1:16" ht="15" customHeight="1">
      <c r="A44" s="90" t="s">
        <v>308</v>
      </c>
      <c r="B44" s="96" t="s">
        <v>1</v>
      </c>
      <c r="C44" s="224"/>
      <c r="D44" s="225"/>
      <c r="E44" s="72" t="s">
        <v>176</v>
      </c>
      <c r="F44" s="72" t="s">
        <v>11</v>
      </c>
      <c r="G44" s="72"/>
      <c r="H44" s="14"/>
      <c r="I44" s="14"/>
      <c r="J44" s="14"/>
      <c r="K44" s="14"/>
      <c r="L44" s="14"/>
      <c r="M44" s="14"/>
      <c r="N44" s="14"/>
      <c r="O44" s="14"/>
      <c r="P44" s="41"/>
    </row>
    <row r="45" spans="1:16" ht="90" customHeight="1">
      <c r="A45" s="42" t="s">
        <v>163</v>
      </c>
      <c r="B45" s="25" t="s">
        <v>1</v>
      </c>
      <c r="C45" s="21"/>
      <c r="D45" s="209" t="s">
        <v>211</v>
      </c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1"/>
    </row>
    <row r="46" spans="1:16" ht="52.5" customHeight="1">
      <c r="A46" s="106" t="s">
        <v>261</v>
      </c>
      <c r="B46" s="104" t="s">
        <v>262</v>
      </c>
      <c r="C46" s="101"/>
      <c r="D46" s="264" t="s">
        <v>263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6"/>
    </row>
    <row r="47" spans="1:16" ht="13.5" customHeight="1">
      <c r="A47" s="162" t="s">
        <v>164</v>
      </c>
      <c r="B47" s="87"/>
      <c r="C47" s="22"/>
      <c r="D47" s="81" t="s">
        <v>266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</row>
    <row r="48" spans="1:16" ht="13.5" customHeight="1">
      <c r="A48" s="174"/>
      <c r="B48" s="96" t="s">
        <v>1</v>
      </c>
      <c r="C48" s="22"/>
      <c r="D48" s="81" t="s">
        <v>6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</row>
    <row r="49" spans="1:16" ht="13.5" customHeight="1">
      <c r="A49" s="175"/>
      <c r="B49" s="26"/>
      <c r="C49" s="22"/>
      <c r="D49" s="158" t="s">
        <v>267</v>
      </c>
      <c r="E49" s="212"/>
      <c r="F49" s="212"/>
      <c r="G49" s="212"/>
      <c r="H49" s="158"/>
      <c r="I49" s="158"/>
      <c r="J49" s="158"/>
      <c r="K49" s="158"/>
      <c r="L49" s="158"/>
      <c r="M49" s="212"/>
      <c r="N49" s="158"/>
      <c r="O49" s="158"/>
      <c r="P49" s="159"/>
    </row>
    <row r="50" spans="1:16" ht="27" customHeight="1">
      <c r="A50" s="85" t="s">
        <v>193</v>
      </c>
      <c r="B50" s="87" t="s">
        <v>1</v>
      </c>
      <c r="C50" s="282" t="s">
        <v>350</v>
      </c>
      <c r="D50" s="283"/>
      <c r="E50" s="283"/>
      <c r="F50" s="283"/>
      <c r="G50" s="128"/>
      <c r="H50" s="217" t="s">
        <v>167</v>
      </c>
      <c r="I50" s="218"/>
      <c r="J50" s="218"/>
      <c r="K50" s="218"/>
      <c r="L50" s="218"/>
      <c r="M50" s="219"/>
      <c r="N50" s="16"/>
      <c r="O50" s="15"/>
      <c r="P50" s="43"/>
    </row>
    <row r="51" spans="1:16" ht="15" customHeight="1">
      <c r="A51" s="162" t="s">
        <v>192</v>
      </c>
      <c r="B51" s="164" t="s">
        <v>1</v>
      </c>
      <c r="C51" s="153"/>
      <c r="D51" s="176" t="s">
        <v>197</v>
      </c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8"/>
    </row>
    <row r="52" spans="1:16" ht="15" customHeight="1">
      <c r="A52" s="163"/>
      <c r="B52" s="165"/>
      <c r="C52" s="154"/>
      <c r="D52" s="166" t="s">
        <v>195</v>
      </c>
      <c r="E52" s="167"/>
      <c r="F52" s="168"/>
      <c r="G52" s="169" t="s">
        <v>196</v>
      </c>
      <c r="H52" s="170"/>
      <c r="I52" s="170"/>
      <c r="J52" s="170"/>
      <c r="K52" s="170"/>
      <c r="L52" s="170"/>
      <c r="M52" s="170"/>
      <c r="N52" s="170"/>
      <c r="O52" s="170"/>
      <c r="P52" s="171"/>
    </row>
    <row r="53" spans="1:16" ht="14.25">
      <c r="A53" s="58" t="s">
        <v>205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0"/>
    </row>
    <row r="54" spans="1:16" ht="15" customHeight="1">
      <c r="A54" s="44" t="s">
        <v>212</v>
      </c>
      <c r="B54" s="24"/>
      <c r="C54" s="49" t="s">
        <v>8</v>
      </c>
      <c r="D54" s="146"/>
      <c r="E54" s="147"/>
      <c r="F54" s="147"/>
      <c r="G54" s="147"/>
      <c r="H54" s="147"/>
      <c r="I54" s="147"/>
      <c r="J54" s="148"/>
      <c r="K54" s="220" t="s">
        <v>182</v>
      </c>
      <c r="L54" s="221"/>
      <c r="M54" s="17"/>
      <c r="N54" s="70" t="s">
        <v>189</v>
      </c>
      <c r="O54" s="17"/>
      <c r="P54" s="64" t="s">
        <v>190</v>
      </c>
    </row>
    <row r="55" spans="1:16" ht="15" customHeight="1">
      <c r="A55" s="45"/>
      <c r="B55" s="96"/>
      <c r="C55" s="50" t="s">
        <v>310</v>
      </c>
      <c r="D55" s="134"/>
      <c r="E55" s="135"/>
      <c r="F55" s="51" t="s">
        <v>222</v>
      </c>
      <c r="G55" s="134"/>
      <c r="H55" s="135"/>
      <c r="I55" s="135"/>
      <c r="J55" s="135"/>
      <c r="K55" s="135"/>
      <c r="L55" s="135"/>
      <c r="M55" s="135"/>
      <c r="N55" s="135"/>
      <c r="O55" s="135"/>
      <c r="P55" s="136"/>
    </row>
    <row r="56" spans="1:16" ht="15" customHeight="1">
      <c r="A56" s="45"/>
      <c r="B56" s="96"/>
      <c r="C56" s="50" t="s">
        <v>9</v>
      </c>
      <c r="D56" s="213"/>
      <c r="E56" s="214"/>
      <c r="F56" s="214"/>
      <c r="G56" s="214"/>
      <c r="H56" s="214"/>
      <c r="I56" s="214"/>
      <c r="J56" s="215"/>
      <c r="K56" s="51" t="s">
        <v>10</v>
      </c>
      <c r="L56" s="160"/>
      <c r="M56" s="161"/>
      <c r="N56" s="93" t="s">
        <v>177</v>
      </c>
      <c r="O56" s="73" t="s">
        <v>178</v>
      </c>
      <c r="P56" s="74"/>
    </row>
    <row r="57" spans="1:16" ht="15" customHeight="1">
      <c r="A57" s="45"/>
      <c r="B57" s="96"/>
      <c r="C57" s="50" t="s">
        <v>221</v>
      </c>
      <c r="D57" s="151"/>
      <c r="E57" s="138"/>
      <c r="F57" s="152"/>
      <c r="G57" s="52" t="s">
        <v>223</v>
      </c>
      <c r="H57" s="151"/>
      <c r="I57" s="138"/>
      <c r="J57" s="152"/>
      <c r="K57" s="51" t="s">
        <v>4</v>
      </c>
      <c r="L57" s="149"/>
      <c r="M57" s="150"/>
      <c r="N57" s="93" t="s">
        <v>198</v>
      </c>
      <c r="O57" s="73" t="s">
        <v>199</v>
      </c>
      <c r="P57" s="74"/>
    </row>
    <row r="58" spans="1:16" ht="21">
      <c r="A58" s="45"/>
      <c r="B58" s="96"/>
      <c r="C58" s="53" t="s">
        <v>224</v>
      </c>
      <c r="D58" s="151"/>
      <c r="E58" s="138"/>
      <c r="F58" s="152"/>
      <c r="G58" s="52" t="s">
        <v>225</v>
      </c>
      <c r="H58" s="151"/>
      <c r="I58" s="138"/>
      <c r="J58" s="152"/>
      <c r="K58" s="54" t="s">
        <v>226</v>
      </c>
      <c r="L58" s="216"/>
      <c r="M58" s="216"/>
      <c r="N58" s="216"/>
      <c r="O58" s="172"/>
      <c r="P58" s="173"/>
    </row>
    <row r="59" spans="1:16" ht="90" customHeight="1">
      <c r="A59" s="42" t="s">
        <v>163</v>
      </c>
      <c r="B59" s="25" t="s">
        <v>1</v>
      </c>
      <c r="C59" s="21"/>
      <c r="D59" s="209" t="s">
        <v>211</v>
      </c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1"/>
    </row>
    <row r="60" spans="1:16" s="102" customFormat="1" ht="52.5" customHeight="1">
      <c r="A60" s="106" t="s">
        <v>261</v>
      </c>
      <c r="B60" s="104" t="s">
        <v>262</v>
      </c>
      <c r="C60" s="35"/>
      <c r="D60" s="264" t="s">
        <v>263</v>
      </c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6"/>
    </row>
    <row r="61" spans="1:16" ht="15" customHeight="1">
      <c r="A61" s="162" t="s">
        <v>164</v>
      </c>
      <c r="B61" s="87"/>
      <c r="C61" s="22"/>
      <c r="D61" s="157" t="s">
        <v>5</v>
      </c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9"/>
    </row>
    <row r="62" spans="1:16" ht="15" customHeight="1">
      <c r="A62" s="174"/>
      <c r="B62" s="96" t="s">
        <v>1</v>
      </c>
      <c r="C62" s="22"/>
      <c r="D62" s="157" t="s">
        <v>6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9"/>
    </row>
    <row r="63" spans="1:16" ht="15" customHeight="1">
      <c r="A63" s="175"/>
      <c r="B63" s="26"/>
      <c r="C63" s="22"/>
      <c r="D63" s="155" t="s">
        <v>7</v>
      </c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6"/>
    </row>
    <row r="64" spans="1:16" ht="27" customHeight="1">
      <c r="A64" s="85" t="s">
        <v>193</v>
      </c>
      <c r="B64" s="87" t="s">
        <v>1</v>
      </c>
      <c r="C64" s="282" t="s">
        <v>350</v>
      </c>
      <c r="D64" s="283"/>
      <c r="E64" s="283"/>
      <c r="F64" s="283"/>
      <c r="G64" s="128"/>
      <c r="H64" s="217" t="s">
        <v>167</v>
      </c>
      <c r="I64" s="218"/>
      <c r="J64" s="218"/>
      <c r="K64" s="218"/>
      <c r="L64" s="218"/>
      <c r="M64" s="219"/>
      <c r="N64" s="16"/>
      <c r="O64" s="15"/>
      <c r="P64" s="43"/>
    </row>
    <row r="65" spans="1:16" ht="15" customHeight="1">
      <c r="A65" s="162" t="s">
        <v>192</v>
      </c>
      <c r="B65" s="164" t="s">
        <v>1</v>
      </c>
      <c r="C65" s="153"/>
      <c r="D65" s="176" t="s">
        <v>197</v>
      </c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8"/>
    </row>
    <row r="66" spans="1:16" ht="15" customHeight="1">
      <c r="A66" s="163"/>
      <c r="B66" s="165"/>
      <c r="C66" s="154"/>
      <c r="D66" s="166" t="s">
        <v>195</v>
      </c>
      <c r="E66" s="167"/>
      <c r="F66" s="168"/>
      <c r="G66" s="169" t="s">
        <v>196</v>
      </c>
      <c r="H66" s="170"/>
      <c r="I66" s="170"/>
      <c r="J66" s="170"/>
      <c r="K66" s="170"/>
      <c r="L66" s="170"/>
      <c r="M66" s="170"/>
      <c r="N66" s="170"/>
      <c r="O66" s="170"/>
      <c r="P66" s="171"/>
    </row>
    <row r="67" spans="1:16" ht="15" customHeight="1">
      <c r="A67" s="44" t="s">
        <v>213</v>
      </c>
      <c r="B67" s="24"/>
      <c r="C67" s="49" t="s">
        <v>8</v>
      </c>
      <c r="D67" s="146"/>
      <c r="E67" s="147"/>
      <c r="F67" s="147"/>
      <c r="G67" s="147"/>
      <c r="H67" s="147"/>
      <c r="I67" s="147"/>
      <c r="J67" s="148"/>
      <c r="K67" s="220" t="s">
        <v>182</v>
      </c>
      <c r="L67" s="221"/>
      <c r="M67" s="17"/>
      <c r="N67" s="70" t="s">
        <v>189</v>
      </c>
      <c r="O67" s="17"/>
      <c r="P67" s="64" t="s">
        <v>190</v>
      </c>
    </row>
    <row r="68" spans="1:16" ht="15" customHeight="1">
      <c r="A68" s="48"/>
      <c r="B68" s="96"/>
      <c r="C68" s="50" t="s">
        <v>310</v>
      </c>
      <c r="D68" s="134"/>
      <c r="E68" s="135"/>
      <c r="F68" s="51" t="s">
        <v>222</v>
      </c>
      <c r="G68" s="134"/>
      <c r="H68" s="135"/>
      <c r="I68" s="135"/>
      <c r="J68" s="135"/>
      <c r="K68" s="135"/>
      <c r="L68" s="135"/>
      <c r="M68" s="135"/>
      <c r="N68" s="135"/>
      <c r="O68" s="135"/>
      <c r="P68" s="136"/>
    </row>
    <row r="69" spans="1:16" ht="15" customHeight="1">
      <c r="A69" s="48"/>
      <c r="B69" s="96"/>
      <c r="C69" s="50" t="s">
        <v>9</v>
      </c>
      <c r="D69" s="213"/>
      <c r="E69" s="214"/>
      <c r="F69" s="214"/>
      <c r="G69" s="214"/>
      <c r="H69" s="214"/>
      <c r="I69" s="214"/>
      <c r="J69" s="215"/>
      <c r="K69" s="51" t="s">
        <v>10</v>
      </c>
      <c r="L69" s="160"/>
      <c r="M69" s="161"/>
      <c r="N69" s="93" t="s">
        <v>177</v>
      </c>
      <c r="O69" s="73" t="s">
        <v>178</v>
      </c>
      <c r="P69" s="74"/>
    </row>
    <row r="70" spans="1:16" ht="15" customHeight="1">
      <c r="A70" s="45"/>
      <c r="B70" s="96"/>
      <c r="C70" s="50" t="s">
        <v>221</v>
      </c>
      <c r="D70" s="151"/>
      <c r="E70" s="138"/>
      <c r="F70" s="152"/>
      <c r="G70" s="52" t="s">
        <v>223</v>
      </c>
      <c r="H70" s="151"/>
      <c r="I70" s="138"/>
      <c r="J70" s="152"/>
      <c r="K70" s="51" t="s">
        <v>4</v>
      </c>
      <c r="L70" s="149"/>
      <c r="M70" s="150"/>
      <c r="N70" s="93" t="s">
        <v>198</v>
      </c>
      <c r="O70" s="73" t="s">
        <v>199</v>
      </c>
      <c r="P70" s="74"/>
    </row>
    <row r="71" spans="1:16" ht="21">
      <c r="A71" s="45"/>
      <c r="B71" s="96"/>
      <c r="C71" s="53" t="s">
        <v>224</v>
      </c>
      <c r="D71" s="151"/>
      <c r="E71" s="138"/>
      <c r="F71" s="152"/>
      <c r="G71" s="52" t="s">
        <v>225</v>
      </c>
      <c r="H71" s="151"/>
      <c r="I71" s="138"/>
      <c r="J71" s="152"/>
      <c r="K71" s="54" t="s">
        <v>226</v>
      </c>
      <c r="L71" s="216"/>
      <c r="M71" s="216"/>
      <c r="N71" s="216"/>
      <c r="O71" s="172"/>
      <c r="P71" s="173"/>
    </row>
    <row r="72" spans="1:16" ht="90" customHeight="1">
      <c r="A72" s="42" t="s">
        <v>163</v>
      </c>
      <c r="B72" s="25" t="s">
        <v>1</v>
      </c>
      <c r="C72" s="21"/>
      <c r="D72" s="209" t="s">
        <v>211</v>
      </c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1"/>
    </row>
    <row r="73" spans="1:16" s="103" customFormat="1" ht="52.5" customHeight="1">
      <c r="A73" s="106" t="s">
        <v>261</v>
      </c>
      <c r="B73" s="104" t="s">
        <v>262</v>
      </c>
      <c r="C73" s="35"/>
      <c r="D73" s="264" t="s">
        <v>263</v>
      </c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6"/>
    </row>
    <row r="74" spans="1:16" ht="15" customHeight="1">
      <c r="A74" s="162" t="s">
        <v>164</v>
      </c>
      <c r="B74" s="87"/>
      <c r="C74" s="22"/>
      <c r="D74" s="157" t="s">
        <v>256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9"/>
    </row>
    <row r="75" spans="1:16" ht="15" customHeight="1">
      <c r="A75" s="174"/>
      <c r="B75" s="96" t="s">
        <v>1</v>
      </c>
      <c r="C75" s="22"/>
      <c r="D75" s="157" t="s">
        <v>257</v>
      </c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9"/>
    </row>
    <row r="76" spans="1:16" ht="15" customHeight="1">
      <c r="A76" s="175"/>
      <c r="B76" s="26"/>
      <c r="C76" s="22"/>
      <c r="D76" s="155" t="s">
        <v>258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6"/>
    </row>
    <row r="77" spans="1:16" ht="27" customHeight="1">
      <c r="A77" s="85" t="s">
        <v>193</v>
      </c>
      <c r="B77" s="87" t="s">
        <v>1</v>
      </c>
      <c r="C77" s="282" t="s">
        <v>350</v>
      </c>
      <c r="D77" s="283"/>
      <c r="E77" s="283"/>
      <c r="F77" s="283"/>
      <c r="G77" s="128"/>
      <c r="H77" s="217" t="s">
        <v>167</v>
      </c>
      <c r="I77" s="218"/>
      <c r="J77" s="218"/>
      <c r="K77" s="218"/>
      <c r="L77" s="218"/>
      <c r="M77" s="219"/>
      <c r="N77" s="16"/>
      <c r="O77" s="15"/>
      <c r="P77" s="43"/>
    </row>
    <row r="78" spans="1:16" ht="15" customHeight="1">
      <c r="A78" s="162" t="s">
        <v>192</v>
      </c>
      <c r="B78" s="164" t="s">
        <v>1</v>
      </c>
      <c r="C78" s="153"/>
      <c r="D78" s="176" t="s">
        <v>259</v>
      </c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8"/>
    </row>
    <row r="79" spans="1:16" ht="15" customHeight="1">
      <c r="A79" s="163"/>
      <c r="B79" s="165"/>
      <c r="C79" s="154"/>
      <c r="D79" s="166" t="s">
        <v>195</v>
      </c>
      <c r="E79" s="167"/>
      <c r="F79" s="168"/>
      <c r="G79" s="169" t="s">
        <v>260</v>
      </c>
      <c r="H79" s="170"/>
      <c r="I79" s="170"/>
      <c r="J79" s="170"/>
      <c r="K79" s="170"/>
      <c r="L79" s="170"/>
      <c r="M79" s="170"/>
      <c r="N79" s="170"/>
      <c r="O79" s="170"/>
      <c r="P79" s="171"/>
    </row>
    <row r="80" spans="1:16" ht="14.25">
      <c r="A80" s="58" t="s">
        <v>210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60"/>
    </row>
    <row r="81" spans="1:16" ht="27" customHeight="1">
      <c r="A81" s="85" t="s">
        <v>168</v>
      </c>
      <c r="B81" s="24" t="s">
        <v>1</v>
      </c>
      <c r="C81" s="232"/>
      <c r="D81" s="232"/>
      <c r="E81" s="233"/>
      <c r="F81" s="279" t="s">
        <v>203</v>
      </c>
      <c r="G81" s="280"/>
      <c r="H81" s="280"/>
      <c r="I81" s="280"/>
      <c r="J81" s="280"/>
      <c r="K81" s="280"/>
      <c r="L81" s="280"/>
      <c r="M81" s="280"/>
      <c r="N81" s="280"/>
      <c r="O81" s="280"/>
      <c r="P81" s="281"/>
    </row>
    <row r="82" spans="1:16" ht="15" customHeight="1">
      <c r="A82" s="44" t="s">
        <v>169</v>
      </c>
      <c r="B82" s="24"/>
      <c r="C82" s="49" t="s">
        <v>8</v>
      </c>
      <c r="D82" s="146"/>
      <c r="E82" s="147"/>
      <c r="F82" s="147"/>
      <c r="G82" s="147"/>
      <c r="H82" s="147"/>
      <c r="I82" s="147"/>
      <c r="J82" s="148"/>
      <c r="K82" s="220" t="s">
        <v>182</v>
      </c>
      <c r="L82" s="221"/>
      <c r="M82" s="17"/>
      <c r="N82" s="70" t="s">
        <v>189</v>
      </c>
      <c r="O82" s="17"/>
      <c r="P82" s="64" t="s">
        <v>190</v>
      </c>
    </row>
    <row r="83" spans="1:16" ht="15" customHeight="1">
      <c r="A83" s="48"/>
      <c r="B83" s="96"/>
      <c r="C83" s="50" t="s">
        <v>310</v>
      </c>
      <c r="D83" s="134"/>
      <c r="E83" s="135"/>
      <c r="F83" s="51" t="s">
        <v>222</v>
      </c>
      <c r="G83" s="134"/>
      <c r="H83" s="135"/>
      <c r="I83" s="135"/>
      <c r="J83" s="135"/>
      <c r="K83" s="135"/>
      <c r="L83" s="135"/>
      <c r="M83" s="135"/>
      <c r="N83" s="135"/>
      <c r="O83" s="135"/>
      <c r="P83" s="136"/>
    </row>
    <row r="84" spans="1:16" ht="15" customHeight="1">
      <c r="A84" s="48"/>
      <c r="B84" s="96"/>
      <c r="C84" s="50" t="s">
        <v>9</v>
      </c>
      <c r="D84" s="213"/>
      <c r="E84" s="214"/>
      <c r="F84" s="214"/>
      <c r="G84" s="214"/>
      <c r="H84" s="214"/>
      <c r="I84" s="214"/>
      <c r="J84" s="215"/>
      <c r="K84" s="51" t="s">
        <v>10</v>
      </c>
      <c r="L84" s="160"/>
      <c r="M84" s="161"/>
      <c r="N84" s="93" t="s">
        <v>177</v>
      </c>
      <c r="O84" s="73" t="s">
        <v>178</v>
      </c>
      <c r="P84" s="74"/>
    </row>
    <row r="85" spans="1:16" ht="15" customHeight="1">
      <c r="A85" s="48"/>
      <c r="B85" s="96"/>
      <c r="C85" s="50" t="s">
        <v>221</v>
      </c>
      <c r="D85" s="151"/>
      <c r="E85" s="138"/>
      <c r="F85" s="152"/>
      <c r="G85" s="52" t="s">
        <v>223</v>
      </c>
      <c r="H85" s="151"/>
      <c r="I85" s="138"/>
      <c r="J85" s="152"/>
      <c r="K85" s="51" t="s">
        <v>4</v>
      </c>
      <c r="L85" s="149"/>
      <c r="M85" s="150"/>
      <c r="N85" s="93" t="s">
        <v>198</v>
      </c>
      <c r="O85" s="73" t="s">
        <v>199</v>
      </c>
      <c r="P85" s="74"/>
    </row>
    <row r="86" spans="1:16" ht="21">
      <c r="A86" s="45"/>
      <c r="B86" s="96"/>
      <c r="C86" s="53" t="s">
        <v>224</v>
      </c>
      <c r="D86" s="151"/>
      <c r="E86" s="138"/>
      <c r="F86" s="152"/>
      <c r="G86" s="52" t="s">
        <v>225</v>
      </c>
      <c r="H86" s="151"/>
      <c r="I86" s="138"/>
      <c r="J86" s="152"/>
      <c r="K86" s="54" t="s">
        <v>226</v>
      </c>
      <c r="L86" s="216"/>
      <c r="M86" s="216"/>
      <c r="N86" s="216"/>
      <c r="O86" s="172"/>
      <c r="P86" s="173"/>
    </row>
    <row r="87" spans="1:16" ht="90" customHeight="1">
      <c r="A87" s="42" t="s">
        <v>215</v>
      </c>
      <c r="B87" s="25" t="s">
        <v>1</v>
      </c>
      <c r="C87" s="21"/>
      <c r="D87" s="209" t="s">
        <v>211</v>
      </c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1"/>
    </row>
    <row r="88" spans="1:16" s="105" customFormat="1" ht="52.5" customHeight="1">
      <c r="A88" s="106" t="s">
        <v>261</v>
      </c>
      <c r="B88" s="104" t="s">
        <v>262</v>
      </c>
      <c r="C88" s="35"/>
      <c r="D88" s="264" t="s">
        <v>263</v>
      </c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6"/>
    </row>
    <row r="89" spans="1:16" ht="15" customHeight="1">
      <c r="A89" s="162" t="s">
        <v>216</v>
      </c>
      <c r="B89" s="87"/>
      <c r="C89" s="22"/>
      <c r="D89" s="157" t="s">
        <v>256</v>
      </c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9"/>
    </row>
    <row r="90" spans="1:16" ht="15" customHeight="1">
      <c r="A90" s="259"/>
      <c r="B90" s="33" t="s">
        <v>1</v>
      </c>
      <c r="C90" s="22"/>
      <c r="D90" s="157" t="s">
        <v>257</v>
      </c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9"/>
    </row>
    <row r="91" spans="1:16" ht="15" customHeight="1">
      <c r="A91" s="260"/>
      <c r="B91" s="26"/>
      <c r="C91" s="22"/>
      <c r="D91" s="155" t="s">
        <v>258</v>
      </c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6"/>
    </row>
    <row r="92" spans="1:16" ht="14.25">
      <c r="A92" s="61" t="s">
        <v>206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3"/>
    </row>
    <row r="93" spans="1:16" ht="15" customHeight="1">
      <c r="A93" s="97" t="s">
        <v>200</v>
      </c>
      <c r="B93" s="24" t="s">
        <v>1</v>
      </c>
      <c r="C93" s="49" t="s">
        <v>8</v>
      </c>
      <c r="D93" s="267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9"/>
    </row>
    <row r="94" spans="1:16" s="105" customFormat="1" ht="15" customHeight="1">
      <c r="A94" s="121"/>
      <c r="B94" s="122"/>
      <c r="C94" s="50" t="s">
        <v>310</v>
      </c>
      <c r="D94" s="134"/>
      <c r="E94" s="135"/>
      <c r="F94" s="51" t="s">
        <v>222</v>
      </c>
      <c r="G94" s="134"/>
      <c r="H94" s="135"/>
      <c r="I94" s="135"/>
      <c r="J94" s="135"/>
      <c r="K94" s="135"/>
      <c r="L94" s="135"/>
      <c r="M94" s="135"/>
      <c r="N94" s="135"/>
      <c r="O94" s="135"/>
      <c r="P94" s="136"/>
    </row>
    <row r="95" spans="1:16" ht="15" customHeight="1">
      <c r="A95" s="90" t="s">
        <v>191</v>
      </c>
      <c r="B95" s="96" t="s">
        <v>153</v>
      </c>
      <c r="C95" s="137"/>
      <c r="D95" s="138"/>
      <c r="E95" s="152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89"/>
    </row>
    <row r="96" spans="1:16" ht="15" customHeight="1">
      <c r="A96" s="90" t="s">
        <v>2</v>
      </c>
      <c r="B96" s="96" t="s">
        <v>1</v>
      </c>
      <c r="C96" s="137"/>
      <c r="D96" s="138"/>
      <c r="E96" s="152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89"/>
    </row>
    <row r="97" spans="1:16" ht="15" customHeight="1">
      <c r="A97" s="90" t="s">
        <v>3</v>
      </c>
      <c r="B97" s="96" t="s">
        <v>1</v>
      </c>
      <c r="C97" s="229"/>
      <c r="D97" s="230"/>
      <c r="E97" s="230"/>
      <c r="F97" s="230"/>
      <c r="G97" s="230"/>
      <c r="H97" s="230"/>
      <c r="I97" s="230"/>
      <c r="J97" s="230"/>
      <c r="K97" s="27"/>
      <c r="L97" s="31"/>
      <c r="M97" s="31"/>
      <c r="N97" s="31"/>
      <c r="O97" s="31"/>
      <c r="P97" s="40"/>
    </row>
    <row r="98" spans="1:16" ht="15" customHeight="1">
      <c r="A98" s="162" t="s">
        <v>165</v>
      </c>
      <c r="B98" s="164" t="s">
        <v>214</v>
      </c>
      <c r="C98" s="153"/>
      <c r="D98" s="176" t="s">
        <v>201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8"/>
    </row>
    <row r="99" spans="1:16" ht="15" customHeight="1">
      <c r="A99" s="163"/>
      <c r="B99" s="165"/>
      <c r="C99" s="154"/>
      <c r="D99" s="166" t="s">
        <v>195</v>
      </c>
      <c r="E99" s="167"/>
      <c r="F99" s="168"/>
      <c r="G99" s="169" t="s">
        <v>196</v>
      </c>
      <c r="H99" s="170"/>
      <c r="I99" s="170"/>
      <c r="J99" s="170"/>
      <c r="K99" s="170"/>
      <c r="L99" s="170"/>
      <c r="M99" s="170"/>
      <c r="N99" s="170"/>
      <c r="O99" s="170"/>
      <c r="P99" s="171"/>
    </row>
    <row r="100" spans="1:16" ht="14.25">
      <c r="A100" s="61" t="s">
        <v>220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3"/>
    </row>
    <row r="101" spans="1:16" ht="14.25">
      <c r="A101" s="258" t="s">
        <v>219</v>
      </c>
      <c r="B101" s="277" t="s">
        <v>217</v>
      </c>
      <c r="C101" s="34"/>
      <c r="D101" s="255" t="s">
        <v>228</v>
      </c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7"/>
    </row>
    <row r="102" spans="1:16" ht="15" customHeight="1">
      <c r="A102" s="259"/>
      <c r="B102" s="278"/>
      <c r="C102" s="35"/>
      <c r="D102" s="270" t="s">
        <v>229</v>
      </c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2"/>
    </row>
    <row r="103" spans="1:16" ht="15" customHeight="1">
      <c r="A103" s="259"/>
      <c r="B103" s="278"/>
      <c r="C103" s="35"/>
      <c r="D103" s="270" t="s">
        <v>231</v>
      </c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2"/>
    </row>
    <row r="104" spans="1:16" ht="15" customHeight="1">
      <c r="A104" s="259"/>
      <c r="B104" s="278"/>
      <c r="C104" s="35"/>
      <c r="D104" s="261" t="s">
        <v>233</v>
      </c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3"/>
    </row>
    <row r="105" spans="1:16" ht="27" customHeight="1" thickBot="1">
      <c r="A105" s="46" t="s">
        <v>218</v>
      </c>
      <c r="B105" s="47" t="s">
        <v>1</v>
      </c>
      <c r="C105" s="273"/>
      <c r="D105" s="274"/>
      <c r="E105" s="274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6"/>
    </row>
  </sheetData>
  <sheetProtection/>
  <mergeCells count="154">
    <mergeCell ref="C50:F50"/>
    <mergeCell ref="C64:F64"/>
    <mergeCell ref="C77:F77"/>
    <mergeCell ref="C22:E22"/>
    <mergeCell ref="K16:P16"/>
    <mergeCell ref="K82:L82"/>
    <mergeCell ref="C25:E25"/>
    <mergeCell ref="C29:E29"/>
    <mergeCell ref="C38:D38"/>
    <mergeCell ref="D61:P61"/>
    <mergeCell ref="D84:J84"/>
    <mergeCell ref="L84:M84"/>
    <mergeCell ref="D72:P72"/>
    <mergeCell ref="F81:P81"/>
    <mergeCell ref="H77:M77"/>
    <mergeCell ref="D82:J82"/>
    <mergeCell ref="D78:P78"/>
    <mergeCell ref="D79:F79"/>
    <mergeCell ref="C105:P105"/>
    <mergeCell ref="B101:B104"/>
    <mergeCell ref="D69:J69"/>
    <mergeCell ref="L69:M69"/>
    <mergeCell ref="D70:F70"/>
    <mergeCell ref="H70:J70"/>
    <mergeCell ref="D71:F71"/>
    <mergeCell ref="D102:P102"/>
    <mergeCell ref="G83:P83"/>
    <mergeCell ref="D94:E94"/>
    <mergeCell ref="D93:P93"/>
    <mergeCell ref="D46:P46"/>
    <mergeCell ref="D60:P60"/>
    <mergeCell ref="D73:P73"/>
    <mergeCell ref="D103:P103"/>
    <mergeCell ref="D59:P59"/>
    <mergeCell ref="K54:L54"/>
    <mergeCell ref="D52:F52"/>
    <mergeCell ref="D54:J54"/>
    <mergeCell ref="L70:M70"/>
    <mergeCell ref="D104:P104"/>
    <mergeCell ref="D85:F85"/>
    <mergeCell ref="H85:J85"/>
    <mergeCell ref="L85:M85"/>
    <mergeCell ref="D86:F86"/>
    <mergeCell ref="D87:P87"/>
    <mergeCell ref="L86:N86"/>
    <mergeCell ref="O86:P86"/>
    <mergeCell ref="D88:P88"/>
    <mergeCell ref="G94:P94"/>
    <mergeCell ref="A98:A99"/>
    <mergeCell ref="B98:B99"/>
    <mergeCell ref="C98:C99"/>
    <mergeCell ref="D101:P101"/>
    <mergeCell ref="A101:A104"/>
    <mergeCell ref="A89:A91"/>
    <mergeCell ref="D91:P91"/>
    <mergeCell ref="D90:P90"/>
    <mergeCell ref="D89:P89"/>
    <mergeCell ref="D98:P98"/>
    <mergeCell ref="F4:P4"/>
    <mergeCell ref="C4:E4"/>
    <mergeCell ref="C39:P39"/>
    <mergeCell ref="A11:A13"/>
    <mergeCell ref="B11:B13"/>
    <mergeCell ref="C11:P13"/>
    <mergeCell ref="A39:A41"/>
    <mergeCell ref="B39:B41"/>
    <mergeCell ref="C32:E32"/>
    <mergeCell ref="C6:P6"/>
    <mergeCell ref="A2:P2"/>
    <mergeCell ref="C96:E96"/>
    <mergeCell ref="C97:J97"/>
    <mergeCell ref="C95:E95"/>
    <mergeCell ref="H40:J40"/>
    <mergeCell ref="H41:J41"/>
    <mergeCell ref="C81:E81"/>
    <mergeCell ref="C28:E28"/>
    <mergeCell ref="C26:E26"/>
    <mergeCell ref="C36:E36"/>
    <mergeCell ref="H71:J71"/>
    <mergeCell ref="C44:D44"/>
    <mergeCell ref="C33:E33"/>
    <mergeCell ref="C35:E35"/>
    <mergeCell ref="A47:A49"/>
    <mergeCell ref="C78:C79"/>
    <mergeCell ref="A74:A76"/>
    <mergeCell ref="D76:P76"/>
    <mergeCell ref="D74:P74"/>
    <mergeCell ref="D75:P75"/>
    <mergeCell ref="D99:F99"/>
    <mergeCell ref="G99:P99"/>
    <mergeCell ref="C10:P10"/>
    <mergeCell ref="B51:B52"/>
    <mergeCell ref="A78:A79"/>
    <mergeCell ref="A51:A52"/>
    <mergeCell ref="H86:J86"/>
    <mergeCell ref="D83:E83"/>
    <mergeCell ref="B78:B79"/>
    <mergeCell ref="G79:P79"/>
    <mergeCell ref="D45:P45"/>
    <mergeCell ref="D49:P49"/>
    <mergeCell ref="D56:J56"/>
    <mergeCell ref="L71:N71"/>
    <mergeCell ref="O71:P71"/>
    <mergeCell ref="H58:J58"/>
    <mergeCell ref="L58:N58"/>
    <mergeCell ref="H50:M50"/>
    <mergeCell ref="H64:M64"/>
    <mergeCell ref="K67:L67"/>
    <mergeCell ref="C8:P8"/>
    <mergeCell ref="C7:E7"/>
    <mergeCell ref="C9:E9"/>
    <mergeCell ref="C21:E21"/>
    <mergeCell ref="C23:E23"/>
    <mergeCell ref="E15:P15"/>
    <mergeCell ref="C20:P20"/>
    <mergeCell ref="C14:P14"/>
    <mergeCell ref="F7:P7"/>
    <mergeCell ref="F9:P9"/>
    <mergeCell ref="C18:P18"/>
    <mergeCell ref="C34:E34"/>
    <mergeCell ref="C37:J37"/>
    <mergeCell ref="I38:P38"/>
    <mergeCell ref="C40:G41"/>
    <mergeCell ref="G52:P52"/>
    <mergeCell ref="C24:P24"/>
    <mergeCell ref="D51:P51"/>
    <mergeCell ref="C27:E27"/>
    <mergeCell ref="C42:D42"/>
    <mergeCell ref="A65:A66"/>
    <mergeCell ref="B65:B66"/>
    <mergeCell ref="C65:C66"/>
    <mergeCell ref="D66:F66"/>
    <mergeCell ref="G66:P66"/>
    <mergeCell ref="D58:F58"/>
    <mergeCell ref="O58:P58"/>
    <mergeCell ref="A61:A63"/>
    <mergeCell ref="D65:P65"/>
    <mergeCell ref="L57:M57"/>
    <mergeCell ref="H57:J57"/>
    <mergeCell ref="D57:F57"/>
    <mergeCell ref="C51:C52"/>
    <mergeCell ref="D63:P63"/>
    <mergeCell ref="D62:P62"/>
    <mergeCell ref="L56:M56"/>
    <mergeCell ref="C43:P43"/>
    <mergeCell ref="A1:O1"/>
    <mergeCell ref="G55:P55"/>
    <mergeCell ref="D55:E55"/>
    <mergeCell ref="C17:P17"/>
    <mergeCell ref="D68:E68"/>
    <mergeCell ref="G68:P68"/>
    <mergeCell ref="C31:E31"/>
    <mergeCell ref="C30:E30"/>
    <mergeCell ref="D67:J67"/>
  </mergeCells>
  <dataValidations count="31">
    <dataValidation type="list" allowBlank="1" showInputMessage="1" showErrorMessage="1" sqref="C98 C45:C49 C51 C59:C63 C65 C72:C76 C78 C101:C104 C87:C91">
      <formula1>"○"</formula1>
    </dataValidation>
    <dataValidation type="list" allowBlank="1" showInputMessage="1" showErrorMessage="1" sqref="C21">
      <formula1>都道府県</formula1>
    </dataValidation>
    <dataValidation type="list" allowBlank="1" showInputMessage="1" showErrorMessage="1" sqref="C81">
      <formula1>組合</formula1>
    </dataValidation>
    <dataValidation type="list" allowBlank="1" showInputMessage="1" showErrorMessage="1" sqref="N50 N64 N77">
      <formula1>"申請中"</formula1>
    </dataValidation>
    <dataValidation type="list" allowBlank="1" showInputMessage="1" showErrorMessage="1" promptTitle="応募形態" prompt="プルダウンリストの①～③からお選びください" errorTitle="1.応募形態情報" error="プルダウンリストより入力してください" sqref="C4:E4">
      <formula1>形態</formula1>
    </dataValidation>
    <dataValidation allowBlank="1" showInputMessage="1" sqref="C20:P20"/>
    <dataValidation type="list" allowBlank="1" showInputMessage="1" showErrorMessage="1" promptTitle="②対象国" prompt="プルダウンリストからお選びください" errorTitle="②対象国" error="プルダウンリストより入力してください" sqref="C7:E7">
      <formula1>国</formula1>
    </dataValidation>
    <dataValidation type="list" allowBlank="1" showInputMessage="1" showErrorMessage="1" promptTitle="③対象分野" prompt="プルダウンリストからお選びください" errorTitle="③対象分野" error="プルダウンリストより選択してください" sqref="C9:E9">
      <formula1>分野</formula1>
    </dataValidation>
    <dataValidation allowBlank="1" showInputMessage="1" showErrorMessage="1" promptTitle="②その他の国" prompt="②対象国で「その他の国」を選択した場合、国名をご記入ください" sqref="C8:P8"/>
    <dataValidation allowBlank="1" showInputMessage="1" showErrorMessage="1" promptTitle="③対象分野" prompt="「その他」の対象分野、または③で選択した以外の分野をご記入ください" sqref="C10:P10"/>
    <dataValidation allowBlank="1" showInputMessage="1" showErrorMessage="1" errorTitle="⑤事業費概算額" error="半角数字でご記入ください" imeMode="halfAlpha" sqref="C15"/>
    <dataValidation allowBlank="1" showInputMessage="1" showErrorMessage="1" promptTitle="⑦JICAの他調査・事業への応募状況" sqref="C17:P18"/>
    <dataValidation allowBlank="1" showInputMessage="1" showErrorMessage="1" promptTitle="④案件概要" prompt="企画書P.1「提案の概要」と同じ内容をご記入ください" sqref="C11:P13"/>
    <dataValidation allowBlank="1" showInputMessage="1" promptTitle="④本社所在地住所" prompt="企画書と同じ本社所在地を市区町村名以下より記載ください。" sqref="C24:P24"/>
    <dataValidation type="whole" allowBlank="1" showInputMessage="1" showErrorMessage="1" errorTitle="設立年月" error="1～12の半角数字でご記入ください" imeMode="halfAlpha" sqref="G38 O54 O67 O82">
      <formula1>1</formula1>
      <formula2>12</formula2>
    </dataValidation>
    <dataValidation type="list" allowBlank="1" showInputMessage="1" showErrorMessage="1" errorTitle="業種" error="プルダウンリストより入力してください" sqref="D56:J56 D69:J69 D84:J84">
      <formula1>業種</formula1>
    </dataValidation>
    <dataValidation type="whole" allowBlank="1" showInputMessage="1" showErrorMessage="1" errorTitle="設立年月" error="西暦でご記入ください" sqref="C16">
      <formula1>1000</formula1>
      <formula2>2025</formula2>
    </dataValidation>
    <dataValidation type="whole" allowBlank="1" showInputMessage="1" showErrorMessage="1" errorTitle="設立年月" error="西暦でご記入ください" imeMode="off" sqref="H16">
      <formula1>2015</formula1>
      <formula2>2099</formula2>
    </dataValidation>
    <dataValidation type="whole" allowBlank="1" showInputMessage="1" showErrorMessage="1" errorTitle="設立年月" error="1～12を半角数字でご記入ください" imeMode="halfAlpha" sqref="E16 J16">
      <formula1>1</formula1>
      <formula2>12</formula2>
    </dataValidation>
    <dataValidation allowBlank="1" showInputMessage="1" showErrorMessage="1" promptTitle="⑨代表者生年月日" prompt="yyyy/mm/dd の形式でご入力ください&#10;例）1950/01/01" imeMode="off" sqref="C29:E29 C31:E31"/>
    <dataValidation allowBlank="1" showInputMessage="1" showErrorMessage="1" promptTitle="⑮E-mail" prompt="本件について問い合わせ可能なE-mailアドレスをご記載ください。" sqref="C37:J37"/>
    <dataValidation allowBlank="1" showInputMessage="1" showErrorMessage="1" promptTitle="⑭担当者携帯番号等" prompt="⑬担当者TELがつながらない場合の緊急連絡先をご記載ください。" sqref="C36:E36"/>
    <dataValidation allowBlank="1" showInputMessage="1" showErrorMessage="1" promptTitle="⑬担当者TEL" prompt="本件について問い合わせ可能な電話番号をご記載ください。" sqref="C35:E35"/>
    <dataValidation allowBlank="1" showInputMessage="1" showErrorMessage="1" promptTitle="⑩担当者所属部署" prompt="上記代表者が担当者の場合は「同上」と記載ください。" sqref="C32:E32"/>
    <dataValidation allowBlank="1" showInputMessage="1" showErrorMessage="1" promptTitle="⑪担当者役職" prompt="上記代表者が担当者の場合は「同上」と記載ください。" sqref="C33:E33"/>
    <dataValidation allowBlank="1" showInputMessage="1" showErrorMessage="1" promptTitle="⑫担当者名" prompt="上記代表者が担当者の場合は「同上」と記載ください。" sqref="C34:E34"/>
    <dataValidation allowBlank="1" showInputMessage="1" showErrorMessage="1" promptTitle="代表者生年月日" prompt="yyyy/mm/dd の形式でご入力ください&#10;例）1950/01/01" sqref="L71:N71 L86:N86 L58:N58"/>
    <dataValidation type="whole" allowBlank="1" showInputMessage="1" showErrorMessage="1" errorTitle="設立年月" error="設立年を西暦でご記入ください" sqref="E38 M54 M67 M82">
      <formula1>0</formula1>
      <formula2>2015</formula2>
    </dataValidation>
    <dataValidation type="list" allowBlank="1" showInputMessage="1" showErrorMessage="1" errorTitle="⑰業種" error="プルダウンリストの①～⑤からお選びください" sqref="C40:G41">
      <formula1>業種</formula1>
    </dataValidation>
    <dataValidation allowBlank="1" showInputMessage="1" showErrorMessage="1" prompt="国税庁から指定・通知された数字13桁からなる法人番号を入力ください。&#10;" sqref="C22"/>
    <dataValidation allowBlank="1" showInputMessage="1" showErrorMessage="1" prompt="本社住所を市区町村名以下より記載ください。" sqref="G68:P68 G83:P83 G94:P94 G55:P55"/>
  </dataValidations>
  <hyperlinks>
    <hyperlink ref="G99" r:id="rId1" display="http://association.joureikun.jp/jica/act/frame/frame110000077.htm"/>
    <hyperlink ref="G52" r:id="rId2" display="http://association.joureikun.jp/jica/act/frame/frame110000077.htm"/>
    <hyperlink ref="G66" r:id="rId3" display="http://association.joureikun.jp/jica/act/frame/frame110000077.htm"/>
    <hyperlink ref="G79" r:id="rId4" display="http://association.joureikun.jp/jica/act/frame/frame110000077.htm"/>
    <hyperlink ref="K40" r:id="rId5" display="http://www.soumu.go.jp/main_content/000286962.pdf"/>
  </hyperlinks>
  <printOptions/>
  <pageMargins left="0.2362204724409449" right="0.2362204724409449" top="0.15748031496062992" bottom="0.15748031496062992" header="0" footer="0"/>
  <pageSetup fitToHeight="0" fitToWidth="1" horizontalDpi="600" verticalDpi="600" orientation="portrait" paperSize="9" scale="68" r:id="rId6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32"/>
  <sheetViews>
    <sheetView zoomScalePageLayoutView="0" workbookViewId="0" topLeftCell="N1">
      <selection activeCell="S5" sqref="S4:S5"/>
    </sheetView>
  </sheetViews>
  <sheetFormatPr defaultColWidth="8.796875" defaultRowHeight="15"/>
  <cols>
    <col min="1" max="1" width="9" style="110" customWidth="1"/>
    <col min="3" max="5" width="10.59765625" style="0" customWidth="1"/>
    <col min="6" max="7" width="12" style="0" customWidth="1"/>
    <col min="8" max="11" width="10.59765625" style="0" customWidth="1"/>
    <col min="12" max="12" width="12.19921875" style="0" customWidth="1"/>
    <col min="13" max="13" width="13.69921875" style="0" customWidth="1"/>
    <col min="14" max="14" width="31" style="0" customWidth="1"/>
    <col min="15" max="15" width="13" style="0" customWidth="1"/>
    <col min="16" max="16" width="10.59765625" style="0" customWidth="1"/>
    <col min="17" max="17" width="12.8984375" style="110" customWidth="1"/>
    <col min="18" max="18" width="10.59765625" style="0" customWidth="1"/>
    <col min="19" max="19" width="55.69921875" style="0" customWidth="1"/>
    <col min="20" max="23" width="10.59765625" style="0" customWidth="1"/>
    <col min="24" max="24" width="12.19921875" style="0" customWidth="1"/>
    <col min="25" max="26" width="12.19921875" style="110" customWidth="1"/>
    <col min="27" max="38" width="10.59765625" style="0" customWidth="1"/>
    <col min="39" max="39" width="16.5" style="0" customWidth="1"/>
    <col min="40" max="40" width="48.59765625" style="0" customWidth="1"/>
    <col min="41" max="41" width="18.69921875" style="0" customWidth="1"/>
    <col min="42" max="42" width="10.59765625" style="0" customWidth="1"/>
    <col min="43" max="43" width="39.09765625" style="0" customWidth="1"/>
    <col min="44" max="44" width="19.59765625" style="0" customWidth="1"/>
    <col min="45" max="45" width="19.59765625" style="110" customWidth="1"/>
    <col min="46" max="50" width="10" style="0" customWidth="1"/>
    <col min="51" max="55" width="10.59765625" style="0" customWidth="1"/>
    <col min="56" max="57" width="10.59765625" style="110" customWidth="1"/>
    <col min="58" max="60" width="10.59765625" style="0" customWidth="1"/>
    <col min="61" max="61" width="10.59765625" style="8" customWidth="1"/>
    <col min="62" max="65" width="10.59765625" style="0" customWidth="1"/>
    <col min="66" max="68" width="10.59765625" style="8" customWidth="1"/>
    <col min="69" max="69" width="11.19921875" style="8" customWidth="1"/>
    <col min="70" max="70" width="10.59765625" style="8" customWidth="1"/>
    <col min="71" max="76" width="10.59765625" style="0" customWidth="1"/>
    <col min="77" max="78" width="9" style="0" customWidth="1"/>
    <col min="79" max="79" width="8.8984375" style="0" customWidth="1"/>
    <col min="80" max="87" width="10.59765625" style="0" customWidth="1"/>
    <col min="96" max="96" width="9.5" style="0" bestFit="1" customWidth="1"/>
    <col min="97" max="104" width="9.5" style="110" customWidth="1"/>
    <col min="107" max="114" width="9" style="110" customWidth="1"/>
    <col min="131" max="131" width="11.69921875" style="0" bestFit="1" customWidth="1"/>
    <col min="150" max="150" width="11.69921875" style="0" bestFit="1" customWidth="1"/>
    <col min="166" max="166" width="10.59765625" style="110" customWidth="1"/>
  </cols>
  <sheetData>
    <row r="1" spans="1:172" s="80" customFormat="1" ht="72">
      <c r="A1" s="109"/>
      <c r="B1" s="75"/>
      <c r="C1" s="75"/>
      <c r="D1" s="75"/>
      <c r="E1" s="76" t="s">
        <v>207</v>
      </c>
      <c r="F1" s="75"/>
      <c r="G1" s="75"/>
      <c r="H1" s="75"/>
      <c r="I1" s="75"/>
      <c r="J1" s="75"/>
      <c r="K1" s="75"/>
      <c r="L1" s="75" t="s">
        <v>227</v>
      </c>
      <c r="M1" s="76" t="s">
        <v>312</v>
      </c>
      <c r="N1" s="75" t="s">
        <v>313</v>
      </c>
      <c r="O1" s="75" t="s">
        <v>314</v>
      </c>
      <c r="P1" s="75" t="s">
        <v>315</v>
      </c>
      <c r="Q1" s="75" t="s">
        <v>316</v>
      </c>
      <c r="R1" s="76" t="s">
        <v>317</v>
      </c>
      <c r="S1" s="75" t="s">
        <v>318</v>
      </c>
      <c r="T1" s="76" t="s">
        <v>319</v>
      </c>
      <c r="U1" s="76" t="s">
        <v>320</v>
      </c>
      <c r="V1" s="76" t="s">
        <v>321</v>
      </c>
      <c r="W1" s="76" t="s">
        <v>322</v>
      </c>
      <c r="X1" s="76" t="s">
        <v>323</v>
      </c>
      <c r="Y1" s="76" t="s">
        <v>324</v>
      </c>
      <c r="Z1" s="76" t="s">
        <v>325</v>
      </c>
      <c r="AA1" s="76" t="s">
        <v>326</v>
      </c>
      <c r="AB1" s="76" t="s">
        <v>327</v>
      </c>
      <c r="AC1" s="76" t="s">
        <v>328</v>
      </c>
      <c r="AD1" s="76" t="s">
        <v>329</v>
      </c>
      <c r="AE1" s="76" t="s">
        <v>330</v>
      </c>
      <c r="AF1" s="76" t="s">
        <v>331</v>
      </c>
      <c r="AG1" s="76" t="s">
        <v>332</v>
      </c>
      <c r="AH1" s="76" t="s">
        <v>333</v>
      </c>
      <c r="AI1" s="76" t="s">
        <v>334</v>
      </c>
      <c r="AJ1" s="76" t="s">
        <v>335</v>
      </c>
      <c r="AK1" s="75" t="s">
        <v>336</v>
      </c>
      <c r="AL1" s="75" t="s">
        <v>337</v>
      </c>
      <c r="AM1" s="75"/>
      <c r="AN1" s="76" t="s">
        <v>338</v>
      </c>
      <c r="AO1" s="76" t="s">
        <v>339</v>
      </c>
      <c r="AP1" s="76" t="s">
        <v>340</v>
      </c>
      <c r="AQ1" s="76" t="s">
        <v>341</v>
      </c>
      <c r="AR1" s="76" t="s">
        <v>347</v>
      </c>
      <c r="AS1" s="76" t="s">
        <v>346</v>
      </c>
      <c r="AT1" s="76" t="s">
        <v>236</v>
      </c>
      <c r="AU1" s="76" t="s">
        <v>230</v>
      </c>
      <c r="AV1" s="76" t="s">
        <v>232</v>
      </c>
      <c r="AW1" s="76" t="s">
        <v>234</v>
      </c>
      <c r="AX1" s="76" t="s">
        <v>235</v>
      </c>
      <c r="AY1" s="75" t="s">
        <v>237</v>
      </c>
      <c r="AZ1" s="75" t="s">
        <v>238</v>
      </c>
      <c r="BA1" s="75" t="s">
        <v>239</v>
      </c>
      <c r="BB1" s="75" t="s">
        <v>255</v>
      </c>
      <c r="BC1" s="75" t="s">
        <v>240</v>
      </c>
      <c r="BD1" s="75" t="s">
        <v>344</v>
      </c>
      <c r="BE1" s="75" t="s">
        <v>343</v>
      </c>
      <c r="BF1" s="75" t="s">
        <v>241</v>
      </c>
      <c r="BG1" s="75" t="s">
        <v>253</v>
      </c>
      <c r="BH1" s="75" t="s">
        <v>254</v>
      </c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8"/>
      <c r="BU1" s="77"/>
      <c r="BV1" s="77"/>
      <c r="BW1" s="77"/>
      <c r="BX1" s="77"/>
      <c r="BY1" s="77"/>
      <c r="BZ1" s="77"/>
      <c r="CA1" s="111"/>
      <c r="CB1" s="76" t="s">
        <v>268</v>
      </c>
      <c r="CC1" s="76" t="s">
        <v>269</v>
      </c>
      <c r="CD1" s="76" t="s">
        <v>270</v>
      </c>
      <c r="CE1" s="76" t="s">
        <v>271</v>
      </c>
      <c r="CF1" s="76" t="s">
        <v>272</v>
      </c>
      <c r="CG1" s="76" t="s">
        <v>273</v>
      </c>
      <c r="CH1" s="76" t="s">
        <v>274</v>
      </c>
      <c r="CI1" s="76" t="s">
        <v>279</v>
      </c>
      <c r="CJ1" s="79" t="s">
        <v>237</v>
      </c>
      <c r="CK1" s="79" t="s">
        <v>342</v>
      </c>
      <c r="CL1" s="75"/>
      <c r="CM1" s="75"/>
      <c r="CN1" s="75" t="s">
        <v>242</v>
      </c>
      <c r="CO1" s="75" t="s">
        <v>244</v>
      </c>
      <c r="CP1" s="75" t="s">
        <v>245</v>
      </c>
      <c r="CQ1" s="75" t="s">
        <v>250</v>
      </c>
      <c r="CR1" s="75" t="s">
        <v>246</v>
      </c>
      <c r="CS1" s="75" t="s">
        <v>247</v>
      </c>
      <c r="CT1" s="75"/>
      <c r="CU1" s="75"/>
      <c r="CV1" s="75"/>
      <c r="CW1" s="75"/>
      <c r="CX1" s="75"/>
      <c r="CY1" s="75"/>
      <c r="CZ1" s="75"/>
      <c r="DA1" s="75"/>
      <c r="DB1" s="75" t="s">
        <v>248</v>
      </c>
      <c r="DC1" s="75" t="s">
        <v>243</v>
      </c>
      <c r="DD1" s="75" t="s">
        <v>251</v>
      </c>
      <c r="DE1" s="75" t="s">
        <v>249</v>
      </c>
      <c r="DF1" s="76" t="s">
        <v>276</v>
      </c>
      <c r="DG1" s="76" t="s">
        <v>269</v>
      </c>
      <c r="DH1" s="76" t="s">
        <v>270</v>
      </c>
      <c r="DI1" s="76" t="s">
        <v>271</v>
      </c>
      <c r="DJ1" s="76" t="s">
        <v>272</v>
      </c>
      <c r="DK1" s="76" t="s">
        <v>273</v>
      </c>
      <c r="DL1" s="76" t="s">
        <v>274</v>
      </c>
      <c r="DM1" s="76" t="s">
        <v>275</v>
      </c>
      <c r="DN1" s="75" t="s">
        <v>238</v>
      </c>
      <c r="DO1" s="79" t="s">
        <v>342</v>
      </c>
      <c r="DP1" s="75"/>
      <c r="DQ1" s="75"/>
      <c r="DR1" s="75" t="s">
        <v>242</v>
      </c>
      <c r="DS1" s="75" t="s">
        <v>244</v>
      </c>
      <c r="DT1" s="75" t="s">
        <v>245</v>
      </c>
      <c r="DU1" s="75" t="s">
        <v>250</v>
      </c>
      <c r="DV1" s="75" t="s">
        <v>246</v>
      </c>
      <c r="DW1" s="75" t="s">
        <v>247</v>
      </c>
      <c r="DX1" s="75"/>
      <c r="DY1" s="75"/>
      <c r="DZ1" s="75"/>
      <c r="EA1" s="75"/>
      <c r="EB1" s="75"/>
      <c r="EC1" s="75"/>
      <c r="ED1" s="75"/>
      <c r="EE1" s="75"/>
      <c r="EF1" s="75" t="s">
        <v>248</v>
      </c>
      <c r="EG1" s="75" t="s">
        <v>243</v>
      </c>
      <c r="EH1" s="75" t="s">
        <v>251</v>
      </c>
      <c r="EI1" s="75" t="s">
        <v>249</v>
      </c>
      <c r="EJ1" s="76" t="s">
        <v>277</v>
      </c>
      <c r="EK1" s="76" t="s">
        <v>269</v>
      </c>
      <c r="EL1" s="76" t="s">
        <v>270</v>
      </c>
      <c r="EM1" s="76" t="s">
        <v>271</v>
      </c>
      <c r="EN1" s="76" t="s">
        <v>272</v>
      </c>
      <c r="EO1" s="76" t="s">
        <v>273</v>
      </c>
      <c r="EP1" s="76" t="s">
        <v>274</v>
      </c>
      <c r="EQ1" s="76" t="s">
        <v>275</v>
      </c>
      <c r="ER1" s="75" t="s">
        <v>252</v>
      </c>
      <c r="ES1" s="75"/>
      <c r="ET1" s="75"/>
      <c r="EU1" s="75" t="s">
        <v>242</v>
      </c>
      <c r="EV1" s="75" t="s">
        <v>244</v>
      </c>
      <c r="EW1" s="75" t="s">
        <v>245</v>
      </c>
      <c r="EX1" s="75" t="s">
        <v>250</v>
      </c>
      <c r="EY1" s="75" t="s">
        <v>246</v>
      </c>
      <c r="EZ1" s="75" t="s">
        <v>247</v>
      </c>
      <c r="FA1" s="75"/>
      <c r="FB1" s="75"/>
      <c r="FC1" s="75"/>
      <c r="FD1" s="75"/>
      <c r="FE1" s="75"/>
      <c r="FF1" s="75"/>
      <c r="FG1" s="75" t="s">
        <v>248</v>
      </c>
      <c r="FH1" s="75" t="s">
        <v>243</v>
      </c>
      <c r="FI1" s="75" t="s">
        <v>251</v>
      </c>
      <c r="FJ1" s="75" t="s">
        <v>249</v>
      </c>
      <c r="FK1" s="76" t="s">
        <v>278</v>
      </c>
      <c r="FL1" s="76" t="s">
        <v>269</v>
      </c>
      <c r="FM1" s="76" t="s">
        <v>270</v>
      </c>
      <c r="FN1" s="76" t="s">
        <v>271</v>
      </c>
      <c r="FO1" s="76" t="s">
        <v>272</v>
      </c>
      <c r="FP1" s="75" t="s">
        <v>280</v>
      </c>
    </row>
    <row r="2" spans="1:172" ht="32.25" customHeight="1">
      <c r="A2" s="108"/>
      <c r="B2" s="108"/>
      <c r="C2" s="108"/>
      <c r="D2" s="108"/>
      <c r="E2" s="108">
        <f>'様式３'!$C$4</f>
        <v>0</v>
      </c>
      <c r="F2" s="108"/>
      <c r="G2" s="108"/>
      <c r="H2" s="108"/>
      <c r="I2" s="108"/>
      <c r="J2" s="108"/>
      <c r="K2" s="108"/>
      <c r="L2" s="108">
        <f>'様式３'!$C$7</f>
        <v>0</v>
      </c>
      <c r="M2" s="108">
        <f>'様式３'!$C$8</f>
        <v>0</v>
      </c>
      <c r="N2" s="108">
        <f>'様式３'!$C$6</f>
        <v>0</v>
      </c>
      <c r="O2" s="108">
        <f>'様式３'!$C$20</f>
        <v>0</v>
      </c>
      <c r="P2" s="108">
        <f>'様式３'!$C$21</f>
        <v>0</v>
      </c>
      <c r="Q2" s="108">
        <f>'様式３'!$C$22</f>
        <v>0</v>
      </c>
      <c r="R2" s="108">
        <f>'様式３'!$C$23</f>
        <v>0</v>
      </c>
      <c r="S2" s="108">
        <f>'様式３'!$C$24</f>
        <v>0</v>
      </c>
      <c r="T2" s="108">
        <f>'様式３'!$C$25</f>
        <v>0</v>
      </c>
      <c r="U2" s="108">
        <f>'様式３'!$C$26</f>
        <v>0</v>
      </c>
      <c r="V2" s="108">
        <f>'様式３'!$C$27</f>
        <v>0</v>
      </c>
      <c r="W2" s="108">
        <f>'様式３'!$C$28</f>
        <v>0</v>
      </c>
      <c r="X2" s="65">
        <f>'様式３'!$C$29</f>
        <v>0</v>
      </c>
      <c r="Y2" s="108">
        <f>'様式３'!$C$30</f>
        <v>0</v>
      </c>
      <c r="Z2" s="65">
        <f>'様式３'!$C$31</f>
        <v>0</v>
      </c>
      <c r="AA2" s="108">
        <f>'様式３'!$C$32</f>
        <v>0</v>
      </c>
      <c r="AB2" s="108">
        <f>'様式３'!$C$33</f>
        <v>0</v>
      </c>
      <c r="AC2" s="108">
        <f>'様式３'!$C$34</f>
        <v>0</v>
      </c>
      <c r="AD2" s="108">
        <f>'様式３'!$C$35</f>
        <v>0</v>
      </c>
      <c r="AE2" s="108">
        <f>'様式３'!$C$36</f>
        <v>0</v>
      </c>
      <c r="AF2" s="108">
        <f>'様式３'!$C$37</f>
        <v>0</v>
      </c>
      <c r="AG2" t="str">
        <f>CONCATENATE('様式３'!$E$38,"年",'様式３'!$G$38,"月")</f>
        <v>年月</v>
      </c>
      <c r="AH2" s="108">
        <f>'様式３'!$C$40</f>
        <v>0</v>
      </c>
      <c r="AI2" s="108">
        <f>'様式３'!$C$42</f>
        <v>0</v>
      </c>
      <c r="AJ2" s="108">
        <f>'様式３'!$C$44</f>
        <v>0</v>
      </c>
      <c r="AK2" s="108">
        <f>'様式３'!$C$9</f>
        <v>0</v>
      </c>
      <c r="AL2" s="108">
        <f>'様式３'!$C$10</f>
        <v>0</v>
      </c>
      <c r="AM2" s="108"/>
      <c r="AN2" s="108">
        <f>'様式３'!$C$11</f>
        <v>0</v>
      </c>
      <c r="AO2" s="108">
        <f>'様式３'!$C$14</f>
        <v>0</v>
      </c>
      <c r="AP2" s="108">
        <f>'様式３'!$C$15</f>
        <v>0</v>
      </c>
      <c r="AQ2" t="str">
        <f>CONCATENATE('様式３'!$C$16,"年",'様式３'!$E$16,"月","～",'様式３'!$H$16,"年",'様式３'!$J$16,"月")</f>
        <v>年月～年月</v>
      </c>
      <c r="AR2" s="108">
        <f>'様式３'!$C$17</f>
        <v>0</v>
      </c>
      <c r="AS2" s="108">
        <f>'様式３'!$C$18</f>
        <v>0</v>
      </c>
      <c r="AT2" s="108">
        <f>IF('様式３'!$C$101="","",'様式３'!$C$101)</f>
      </c>
      <c r="AU2" s="108">
        <f>IF('様式３'!$C$102="","",'様式３'!$C$102)</f>
      </c>
      <c r="AV2" s="108">
        <f>IF('様式３'!$C$103="","",'様式３'!$C$103)</f>
      </c>
      <c r="AW2" s="108">
        <f>IF('様式３'!$C$104="","",'様式３'!$C$104)</f>
      </c>
      <c r="AX2" s="108">
        <f>IF('様式３'!$C$105="","",'様式３'!$C$105)</f>
      </c>
      <c r="AY2" s="108">
        <f>'様式３'!$D$54</f>
        <v>0</v>
      </c>
      <c r="AZ2" s="108">
        <f>'様式３'!$D$67</f>
        <v>0</v>
      </c>
      <c r="BA2" s="108">
        <f>'様式３'!$D$82</f>
        <v>0</v>
      </c>
      <c r="BB2" s="108">
        <f>'様式３'!$C$81</f>
        <v>0</v>
      </c>
      <c r="BC2" s="108">
        <f>'様式３'!$D$93</f>
        <v>0</v>
      </c>
      <c r="BD2" s="108">
        <f>'様式３'!$D$94</f>
        <v>0</v>
      </c>
      <c r="BE2" s="108">
        <f>'様式３'!$G$94</f>
        <v>0</v>
      </c>
      <c r="BF2" s="108">
        <f>'様式３'!$C$95</f>
        <v>0</v>
      </c>
      <c r="BG2" s="108">
        <f>'様式３'!$C$96</f>
        <v>0</v>
      </c>
      <c r="BH2" s="108">
        <f>'様式３'!$C$97</f>
        <v>0</v>
      </c>
      <c r="BI2" s="108"/>
      <c r="BJ2" s="107"/>
      <c r="BK2" s="108"/>
      <c r="BL2" s="108"/>
      <c r="BM2" s="108"/>
      <c r="BN2" s="108"/>
      <c r="BO2" s="107"/>
      <c r="BP2" s="107"/>
      <c r="BQ2" s="107"/>
      <c r="BR2" s="107"/>
      <c r="BS2" s="107"/>
      <c r="BT2" s="108"/>
      <c r="BU2" s="108"/>
      <c r="BV2" s="108"/>
      <c r="BW2" s="108"/>
      <c r="BX2" s="108"/>
      <c r="BY2" s="108"/>
      <c r="BZ2" s="108"/>
      <c r="CA2" s="108"/>
      <c r="CB2" s="108">
        <f>'様式３'!$C$45</f>
        <v>0</v>
      </c>
      <c r="CC2" s="108">
        <f>'様式３'!$C$46</f>
        <v>0</v>
      </c>
      <c r="CD2" s="108">
        <f>'様式３'!$C$47</f>
        <v>0</v>
      </c>
      <c r="CE2" s="108">
        <f>'様式３'!$C$48</f>
        <v>0</v>
      </c>
      <c r="CF2" s="108">
        <f>'様式３'!$C$49</f>
        <v>0</v>
      </c>
      <c r="CG2" s="67">
        <f>'様式３'!$G$50</f>
        <v>0</v>
      </c>
      <c r="CH2" s="108">
        <f>'様式３'!$N$50</f>
        <v>0</v>
      </c>
      <c r="CI2" s="108">
        <f>'様式３'!$C$51</f>
        <v>0</v>
      </c>
      <c r="CJ2" s="108">
        <f>'様式３'!$D$54</f>
        <v>0</v>
      </c>
      <c r="CK2" s="108">
        <f>'様式３'!$D$55</f>
        <v>0</v>
      </c>
      <c r="CL2" s="108"/>
      <c r="CM2" s="108"/>
      <c r="CN2" s="108">
        <f>'様式３'!$G$55</f>
        <v>0</v>
      </c>
      <c r="CO2" s="108">
        <f>'様式３'!$D$57</f>
        <v>0</v>
      </c>
      <c r="CP2" s="108">
        <f>'様式３'!$H$57</f>
        <v>0</v>
      </c>
      <c r="CQ2" s="108">
        <f>'様式３'!$D$58</f>
        <v>0</v>
      </c>
      <c r="CR2" s="108">
        <f>'様式３'!$H$58</f>
        <v>0</v>
      </c>
      <c r="CS2" s="65">
        <f>'様式３'!$L$58</f>
        <v>0</v>
      </c>
      <c r="CT2" s="65"/>
      <c r="CU2" s="65"/>
      <c r="CV2" s="65"/>
      <c r="CW2" s="65"/>
      <c r="CX2" s="65"/>
      <c r="CY2" s="65"/>
      <c r="CZ2" s="65"/>
      <c r="DA2" s="65"/>
      <c r="DB2" t="str">
        <f>CONCATENATE('様式３'!$M$54,"年",'様式３'!$O$54,"月")</f>
        <v>年月</v>
      </c>
      <c r="DC2" s="108">
        <f>'様式３'!$D$56</f>
        <v>0</v>
      </c>
      <c r="DD2" s="108">
        <f>'様式３'!$L$57</f>
        <v>0</v>
      </c>
      <c r="DE2" s="108">
        <f>'様式３'!$L$56</f>
        <v>0</v>
      </c>
      <c r="DF2" s="108">
        <f>'様式３'!$C$59</f>
        <v>0</v>
      </c>
      <c r="DG2" s="108">
        <f>'様式３'!$C$60</f>
        <v>0</v>
      </c>
      <c r="DH2" s="108">
        <f>'様式３'!$C$61</f>
        <v>0</v>
      </c>
      <c r="DI2" s="108">
        <f>'様式３'!$C$62</f>
        <v>0</v>
      </c>
      <c r="DJ2" s="108">
        <f>'様式３'!$C$63</f>
        <v>0</v>
      </c>
      <c r="DK2" s="67">
        <f>'様式３'!$G$64</f>
        <v>0</v>
      </c>
      <c r="DL2" s="108">
        <f>'様式３'!$N$64</f>
        <v>0</v>
      </c>
      <c r="DM2" s="108">
        <f>'様式３'!$C$65</f>
        <v>0</v>
      </c>
      <c r="DN2" s="108">
        <f>'様式３'!$D$67</f>
        <v>0</v>
      </c>
      <c r="DO2" s="108">
        <f>'様式３'!$D$68</f>
        <v>0</v>
      </c>
      <c r="DP2" s="108"/>
      <c r="DQ2" s="108"/>
      <c r="DR2" s="108">
        <f>'様式３'!$G$68</f>
        <v>0</v>
      </c>
      <c r="DS2" s="108">
        <f>'様式３'!$D$70</f>
        <v>0</v>
      </c>
      <c r="DT2" s="108">
        <f>'様式３'!$H$70</f>
        <v>0</v>
      </c>
      <c r="DU2" s="108">
        <f>'様式３'!$D$71</f>
        <v>0</v>
      </c>
      <c r="DV2" s="108">
        <f>'様式３'!$H$71</f>
        <v>0</v>
      </c>
      <c r="DW2" s="65">
        <f>'様式３'!$L$71</f>
        <v>0</v>
      </c>
      <c r="EB2" s="110"/>
      <c r="EC2" s="110"/>
      <c r="EF2" t="str">
        <f>CONCATENATE('様式３'!$M$67,"年",'様式３'!$O$67,"月")</f>
        <v>年月</v>
      </c>
      <c r="EG2" s="108">
        <f>'様式３'!$D$69</f>
        <v>0</v>
      </c>
      <c r="EH2" s="108">
        <f>'様式３'!$L$70</f>
        <v>0</v>
      </c>
      <c r="EI2" s="108">
        <f>'様式３'!$L$69</f>
        <v>0</v>
      </c>
      <c r="EJ2" s="108">
        <f>'様式３'!$C$72</f>
        <v>0</v>
      </c>
      <c r="EK2" s="108">
        <f>'様式３'!$C$73</f>
        <v>0</v>
      </c>
      <c r="EL2" s="108">
        <f>'様式３'!$C$74</f>
        <v>0</v>
      </c>
      <c r="EM2" s="108">
        <f>'様式３'!$C$75</f>
        <v>0</v>
      </c>
      <c r="EN2" s="108">
        <f>'様式３'!$C$76</f>
        <v>0</v>
      </c>
      <c r="EO2" s="67">
        <f>'様式３'!$G$77</f>
        <v>0</v>
      </c>
      <c r="EP2" s="108">
        <f>'様式３'!$N$77</f>
        <v>0</v>
      </c>
      <c r="EQ2" s="108">
        <f>'様式３'!$C$78</f>
        <v>0</v>
      </c>
      <c r="ER2" s="108">
        <f>'様式３'!$D$82</f>
        <v>0</v>
      </c>
      <c r="ES2" s="108"/>
      <c r="ET2" s="108"/>
      <c r="EU2" s="108">
        <f>'様式３'!$D$83</f>
        <v>0</v>
      </c>
      <c r="EV2" s="108">
        <f>'様式３'!$D$85</f>
        <v>0</v>
      </c>
      <c r="EW2" s="108">
        <f>'様式３'!$H$85</f>
        <v>0</v>
      </c>
      <c r="EX2" s="108">
        <f>'様式３'!$D$86</f>
        <v>0</v>
      </c>
      <c r="EY2" s="108">
        <f>'様式３'!$H$86</f>
        <v>0</v>
      </c>
      <c r="EZ2" s="65">
        <f>'様式３'!$L$86</f>
        <v>0</v>
      </c>
      <c r="FG2" t="str">
        <f>CONCATENATE('様式３'!$M$82,"年",'様式３'!$O$82,"月")</f>
        <v>年月</v>
      </c>
      <c r="FH2" s="108">
        <f>'様式３'!$D$84</f>
        <v>0</v>
      </c>
      <c r="FI2" s="108">
        <f>'様式３'!$L$85</f>
        <v>0</v>
      </c>
      <c r="FJ2" s="108">
        <f>'様式３'!$L$84</f>
        <v>0</v>
      </c>
      <c r="FK2" s="108">
        <f>'様式３'!$C$87</f>
        <v>0</v>
      </c>
      <c r="FL2" s="108">
        <f>'様式３'!$C$88</f>
        <v>0</v>
      </c>
      <c r="FM2" s="108">
        <f>'様式３'!$C$89</f>
        <v>0</v>
      </c>
      <c r="FN2" s="108">
        <f>'様式３'!$C$90</f>
        <v>0</v>
      </c>
      <c r="FO2" s="108">
        <f>'様式３'!$C$91</f>
        <v>0</v>
      </c>
      <c r="FP2" s="108">
        <f>'様式３'!$C$98</f>
        <v>0</v>
      </c>
    </row>
    <row r="3" spans="17:152" ht="14.25">
      <c r="Q3" s="67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4"/>
      <c r="EK3" s="124"/>
      <c r="EL3" s="124"/>
      <c r="EM3" s="124"/>
      <c r="EN3" s="124"/>
      <c r="EO3" s="124"/>
      <c r="EP3" s="124"/>
      <c r="EQ3" s="124"/>
      <c r="ER3" s="125"/>
      <c r="ES3" s="125"/>
      <c r="ET3" s="125"/>
      <c r="EU3" s="125"/>
      <c r="EV3" s="125"/>
    </row>
    <row r="4" spans="17:109" ht="14.25">
      <c r="Q4" s="67"/>
      <c r="CJ4" s="123"/>
      <c r="CK4" s="123"/>
      <c r="CL4" s="123"/>
      <c r="CM4" s="124"/>
      <c r="CN4" s="123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</row>
    <row r="5" ht="14.25">
      <c r="Q5" s="67"/>
    </row>
    <row r="6" ht="14.25">
      <c r="Q6" s="67"/>
    </row>
    <row r="7" ht="14.25">
      <c r="Q7" s="67"/>
    </row>
    <row r="8" ht="14.25">
      <c r="Q8" s="67"/>
    </row>
    <row r="9" ht="14.25">
      <c r="Q9" s="67"/>
    </row>
    <row r="10" ht="14.25">
      <c r="Q10" s="67"/>
    </row>
    <row r="11" ht="14.25">
      <c r="Q11" s="67"/>
    </row>
    <row r="12" ht="14.25">
      <c r="Q12" s="67"/>
    </row>
    <row r="13" ht="14.25">
      <c r="Q13" s="67"/>
    </row>
    <row r="14" ht="14.25">
      <c r="Q14" s="67"/>
    </row>
    <row r="15" ht="14.25">
      <c r="Q15" s="67"/>
    </row>
    <row r="16" ht="14.25">
      <c r="Q16" s="67"/>
    </row>
    <row r="17" ht="14.25">
      <c r="Q17" s="67"/>
    </row>
    <row r="18" ht="14.25">
      <c r="Q18" s="67"/>
    </row>
    <row r="19" ht="14.25">
      <c r="Q19" s="67"/>
    </row>
    <row r="20" ht="14.25">
      <c r="Q20" s="67"/>
    </row>
    <row r="21" ht="14.25">
      <c r="Q21" s="67"/>
    </row>
    <row r="22" ht="14.25">
      <c r="Q22" s="67"/>
    </row>
    <row r="23" ht="14.25">
      <c r="Q23" s="67"/>
    </row>
    <row r="24" ht="14.25">
      <c r="Q24" s="67"/>
    </row>
    <row r="25" ht="14.25">
      <c r="Q25" s="67"/>
    </row>
    <row r="26" ht="14.25">
      <c r="Q26" s="67"/>
    </row>
    <row r="27" ht="14.25">
      <c r="Q27" s="67"/>
    </row>
    <row r="28" ht="14.25">
      <c r="Q28" s="67"/>
    </row>
    <row r="29" ht="14.25">
      <c r="Q29" s="67"/>
    </row>
    <row r="30" ht="14.25">
      <c r="Q30" s="67"/>
    </row>
    <row r="31" ht="14.25">
      <c r="Q31" s="67"/>
    </row>
    <row r="32" ht="14.25">
      <c r="Q32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9.59765625" style="0" customWidth="1"/>
    <col min="2" max="2" width="31.19921875" style="0" customWidth="1"/>
    <col min="3" max="3" width="23.19921875" style="0" customWidth="1"/>
    <col min="4" max="4" width="16.3984375" style="0" customWidth="1"/>
    <col min="8" max="8" width="16.09765625" style="0" bestFit="1" customWidth="1"/>
    <col min="15" max="15" width="13.09765625" style="0" customWidth="1"/>
  </cols>
  <sheetData>
    <row r="1" spans="1:5" ht="17.25">
      <c r="A1" s="7" t="s">
        <v>155</v>
      </c>
      <c r="B1" t="s">
        <v>93</v>
      </c>
      <c r="C1" s="4" t="s">
        <v>94</v>
      </c>
      <c r="D1" s="1" t="s">
        <v>104</v>
      </c>
      <c r="E1" t="s">
        <v>162</v>
      </c>
    </row>
    <row r="2" spans="1:4" ht="17.25">
      <c r="A2" s="7"/>
      <c r="D2" s="1"/>
    </row>
    <row r="3" spans="1:8" ht="17.25">
      <c r="A3" s="2" t="s">
        <v>156</v>
      </c>
      <c r="B3" t="s">
        <v>12</v>
      </c>
      <c r="C3" s="1" t="s">
        <v>95</v>
      </c>
      <c r="D3" s="1" t="s">
        <v>105</v>
      </c>
      <c r="E3" t="s">
        <v>16</v>
      </c>
      <c r="G3" t="s">
        <v>166</v>
      </c>
      <c r="H3" t="s">
        <v>170</v>
      </c>
    </row>
    <row r="4" spans="1:8" ht="17.25">
      <c r="A4" s="2" t="s">
        <v>21</v>
      </c>
      <c r="B4" t="s">
        <v>13</v>
      </c>
      <c r="C4" s="5" t="s">
        <v>96</v>
      </c>
      <c r="D4" s="1" t="s">
        <v>106</v>
      </c>
      <c r="E4" t="s">
        <v>17</v>
      </c>
      <c r="H4" t="s">
        <v>171</v>
      </c>
    </row>
    <row r="5" spans="1:8" ht="17.25">
      <c r="A5" s="2" t="s">
        <v>157</v>
      </c>
      <c r="B5" t="s">
        <v>14</v>
      </c>
      <c r="C5" s="1" t="s">
        <v>97</v>
      </c>
      <c r="D5" s="1" t="s">
        <v>107</v>
      </c>
      <c r="E5" t="s">
        <v>18</v>
      </c>
      <c r="H5" t="s">
        <v>172</v>
      </c>
    </row>
    <row r="6" spans="1:5" ht="17.25">
      <c r="A6" s="2" t="s">
        <v>22</v>
      </c>
      <c r="B6" t="s">
        <v>15</v>
      </c>
      <c r="C6" s="1" t="s">
        <v>98</v>
      </c>
      <c r="D6" s="4" t="s">
        <v>108</v>
      </c>
      <c r="E6" t="s">
        <v>19</v>
      </c>
    </row>
    <row r="7" spans="1:5" ht="17.25">
      <c r="A7" s="2" t="s">
        <v>23</v>
      </c>
      <c r="B7" t="s">
        <v>181</v>
      </c>
      <c r="C7" s="1" t="s">
        <v>99</v>
      </c>
      <c r="D7" s="4" t="s">
        <v>109</v>
      </c>
      <c r="E7" t="s">
        <v>20</v>
      </c>
    </row>
    <row r="8" spans="1:4" ht="17.25">
      <c r="A8" s="2" t="s">
        <v>24</v>
      </c>
      <c r="C8" s="1" t="s">
        <v>100</v>
      </c>
      <c r="D8" s="4" t="s">
        <v>110</v>
      </c>
    </row>
    <row r="9" spans="1:4" ht="17.25">
      <c r="A9" s="2" t="s">
        <v>25</v>
      </c>
      <c r="C9" s="1" t="s">
        <v>101</v>
      </c>
      <c r="D9" s="4" t="s">
        <v>111</v>
      </c>
    </row>
    <row r="10" spans="1:4" ht="17.25">
      <c r="A10" s="2" t="s">
        <v>26</v>
      </c>
      <c r="C10" s="1" t="s">
        <v>102</v>
      </c>
      <c r="D10" s="4" t="s">
        <v>112</v>
      </c>
    </row>
    <row r="11" spans="1:4" ht="17.25">
      <c r="A11" s="2" t="s">
        <v>27</v>
      </c>
      <c r="C11" s="1" t="s">
        <v>103</v>
      </c>
      <c r="D11" s="4" t="s">
        <v>113</v>
      </c>
    </row>
    <row r="12" spans="1:4" ht="17.25">
      <c r="A12" s="2" t="s">
        <v>28</v>
      </c>
      <c r="C12" s="6" t="s">
        <v>154</v>
      </c>
      <c r="D12" s="4" t="s">
        <v>114</v>
      </c>
    </row>
    <row r="13" spans="1:4" ht="17.25">
      <c r="A13" s="2" t="s">
        <v>29</v>
      </c>
      <c r="D13" s="4" t="s">
        <v>115</v>
      </c>
    </row>
    <row r="14" spans="1:4" ht="17.25">
      <c r="A14" s="2" t="s">
        <v>30</v>
      </c>
      <c r="D14" s="4" t="s">
        <v>116</v>
      </c>
    </row>
    <row r="15" spans="1:4" ht="17.25">
      <c r="A15" s="2" t="s">
        <v>31</v>
      </c>
      <c r="D15" s="4" t="s">
        <v>117</v>
      </c>
    </row>
    <row r="16" spans="1:4" ht="17.25">
      <c r="A16" s="2" t="s">
        <v>32</v>
      </c>
      <c r="D16" s="4" t="s">
        <v>118</v>
      </c>
    </row>
    <row r="17" spans="1:4" ht="17.25">
      <c r="A17" s="2" t="s">
        <v>33</v>
      </c>
      <c r="D17" s="4" t="s">
        <v>119</v>
      </c>
    </row>
    <row r="18" spans="1:4" ht="17.25">
      <c r="A18" s="2" t="s">
        <v>34</v>
      </c>
      <c r="D18" s="4" t="s">
        <v>120</v>
      </c>
    </row>
    <row r="19" spans="1:4" ht="17.25">
      <c r="A19" s="2" t="s">
        <v>35</v>
      </c>
      <c r="D19" s="4" t="s">
        <v>121</v>
      </c>
    </row>
    <row r="20" spans="1:4" ht="17.25">
      <c r="A20" s="2" t="s">
        <v>36</v>
      </c>
      <c r="D20" s="1" t="s">
        <v>122</v>
      </c>
    </row>
    <row r="21" spans="1:4" ht="17.25">
      <c r="A21" s="2" t="s">
        <v>158</v>
      </c>
      <c r="D21" s="1" t="s">
        <v>123</v>
      </c>
    </row>
    <row r="22" spans="1:4" ht="17.25">
      <c r="A22" s="2" t="s">
        <v>37</v>
      </c>
      <c r="D22" s="1" t="s">
        <v>124</v>
      </c>
    </row>
    <row r="23" spans="1:4" ht="17.25">
      <c r="A23" s="2" t="s">
        <v>38</v>
      </c>
      <c r="D23" s="1" t="s">
        <v>125</v>
      </c>
    </row>
    <row r="24" spans="1:4" ht="17.25">
      <c r="A24" s="2" t="s">
        <v>39</v>
      </c>
      <c r="D24" s="1" t="s">
        <v>126</v>
      </c>
    </row>
    <row r="25" spans="1:4" ht="17.25">
      <c r="A25" s="2" t="s">
        <v>40</v>
      </c>
      <c r="D25" s="1" t="s">
        <v>127</v>
      </c>
    </row>
    <row r="26" spans="1:4" ht="17.25">
      <c r="A26" s="2" t="s">
        <v>41</v>
      </c>
      <c r="D26" s="1" t="s">
        <v>128</v>
      </c>
    </row>
    <row r="27" spans="1:4" ht="17.25">
      <c r="A27" s="2" t="s">
        <v>42</v>
      </c>
      <c r="D27" s="1" t="s">
        <v>129</v>
      </c>
    </row>
    <row r="28" spans="1:4" ht="17.25">
      <c r="A28" s="2" t="s">
        <v>43</v>
      </c>
      <c r="D28" s="1" t="s">
        <v>130</v>
      </c>
    </row>
    <row r="29" spans="1:4" ht="17.25">
      <c r="A29" s="2" t="s">
        <v>44</v>
      </c>
      <c r="D29" s="1" t="s">
        <v>131</v>
      </c>
    </row>
    <row r="30" spans="1:4" ht="17.25">
      <c r="A30" s="2" t="s">
        <v>45</v>
      </c>
      <c r="D30" s="1" t="s">
        <v>132</v>
      </c>
    </row>
    <row r="31" spans="1:4" ht="17.25">
      <c r="A31" s="2" t="s">
        <v>46</v>
      </c>
      <c r="D31" s="1" t="s">
        <v>133</v>
      </c>
    </row>
    <row r="32" spans="1:4" ht="17.25">
      <c r="A32" s="2" t="s">
        <v>47</v>
      </c>
      <c r="D32" s="1" t="s">
        <v>134</v>
      </c>
    </row>
    <row r="33" spans="1:4" ht="17.25">
      <c r="A33" s="2" t="s">
        <v>48</v>
      </c>
      <c r="D33" s="1" t="s">
        <v>135</v>
      </c>
    </row>
    <row r="34" spans="1:4" ht="17.25">
      <c r="A34" s="2" t="s">
        <v>49</v>
      </c>
      <c r="D34" s="1" t="s">
        <v>136</v>
      </c>
    </row>
    <row r="35" spans="1:4" ht="17.25">
      <c r="A35" s="2" t="s">
        <v>50</v>
      </c>
      <c r="D35" s="1" t="s">
        <v>137</v>
      </c>
    </row>
    <row r="36" spans="1:4" ht="17.25">
      <c r="A36" s="2" t="s">
        <v>51</v>
      </c>
      <c r="D36" s="1" t="s">
        <v>138</v>
      </c>
    </row>
    <row r="37" spans="1:4" ht="17.25">
      <c r="A37" s="2" t="s">
        <v>52</v>
      </c>
      <c r="D37" s="1" t="s">
        <v>139</v>
      </c>
    </row>
    <row r="38" spans="1:4" ht="17.25">
      <c r="A38" s="2" t="s">
        <v>53</v>
      </c>
      <c r="D38" s="1" t="s">
        <v>140</v>
      </c>
    </row>
    <row r="39" spans="1:4" ht="17.25">
      <c r="A39" s="2" t="s">
        <v>54</v>
      </c>
      <c r="D39" s="1" t="s">
        <v>141</v>
      </c>
    </row>
    <row r="40" spans="1:4" ht="17.25">
      <c r="A40" s="2" t="s">
        <v>55</v>
      </c>
      <c r="D40" s="1" t="s">
        <v>142</v>
      </c>
    </row>
    <row r="41" spans="1:4" ht="17.25">
      <c r="A41" s="2" t="s">
        <v>56</v>
      </c>
      <c r="D41" s="1" t="s">
        <v>143</v>
      </c>
    </row>
    <row r="42" spans="1:4" ht="17.25">
      <c r="A42" s="2" t="s">
        <v>57</v>
      </c>
      <c r="D42" s="1" t="s">
        <v>144</v>
      </c>
    </row>
    <row r="43" spans="1:4" ht="17.25">
      <c r="A43" s="2" t="s">
        <v>58</v>
      </c>
      <c r="D43" s="1" t="s">
        <v>145</v>
      </c>
    </row>
    <row r="44" spans="1:4" ht="17.25">
      <c r="A44" s="2" t="s">
        <v>59</v>
      </c>
      <c r="D44" s="1" t="s">
        <v>146</v>
      </c>
    </row>
    <row r="45" spans="1:4" ht="17.25">
      <c r="A45" s="2" t="s">
        <v>60</v>
      </c>
      <c r="D45" s="1" t="s">
        <v>147</v>
      </c>
    </row>
    <row r="46" spans="1:4" ht="17.25">
      <c r="A46" s="2" t="s">
        <v>61</v>
      </c>
      <c r="D46" s="1" t="s">
        <v>148</v>
      </c>
    </row>
    <row r="47" spans="1:4" ht="17.25">
      <c r="A47" s="2" t="s">
        <v>62</v>
      </c>
      <c r="D47" s="1" t="s">
        <v>149</v>
      </c>
    </row>
    <row r="48" spans="1:4" ht="17.25">
      <c r="A48" s="2" t="s">
        <v>63</v>
      </c>
      <c r="D48" s="1" t="s">
        <v>150</v>
      </c>
    </row>
    <row r="49" spans="1:4" ht="17.25">
      <c r="A49" s="2" t="s">
        <v>64</v>
      </c>
      <c r="D49" s="1" t="s">
        <v>151</v>
      </c>
    </row>
    <row r="50" ht="17.25">
      <c r="A50" s="2" t="s">
        <v>65</v>
      </c>
    </row>
    <row r="51" ht="17.25">
      <c r="A51" s="2" t="s">
        <v>66</v>
      </c>
    </row>
    <row r="52" ht="17.25">
      <c r="A52" s="2" t="s">
        <v>67</v>
      </c>
    </row>
    <row r="53" ht="17.25">
      <c r="A53" s="2" t="s">
        <v>68</v>
      </c>
    </row>
    <row r="54" ht="17.25">
      <c r="A54" s="2" t="s">
        <v>69</v>
      </c>
    </row>
    <row r="55" ht="17.25">
      <c r="A55" s="2" t="s">
        <v>70</v>
      </c>
    </row>
    <row r="56" ht="17.25">
      <c r="A56" s="2" t="s">
        <v>71</v>
      </c>
    </row>
    <row r="57" ht="17.25">
      <c r="A57" s="2" t="s">
        <v>72</v>
      </c>
    </row>
    <row r="58" ht="17.25">
      <c r="A58" s="2" t="s">
        <v>73</v>
      </c>
    </row>
    <row r="59" ht="17.25">
      <c r="A59" s="2" t="s">
        <v>74</v>
      </c>
    </row>
    <row r="60" ht="17.25">
      <c r="A60" s="2" t="s">
        <v>75</v>
      </c>
    </row>
    <row r="61" ht="17.25">
      <c r="A61" s="2" t="s">
        <v>76</v>
      </c>
    </row>
    <row r="62" ht="17.25">
      <c r="A62" s="2" t="s">
        <v>77</v>
      </c>
    </row>
    <row r="63" ht="17.25">
      <c r="A63" s="2" t="s">
        <v>78</v>
      </c>
    </row>
    <row r="64" ht="17.25">
      <c r="A64" s="2" t="s">
        <v>79</v>
      </c>
    </row>
    <row r="65" ht="17.25">
      <c r="A65" s="2" t="s">
        <v>80</v>
      </c>
    </row>
    <row r="66" ht="17.25">
      <c r="A66" s="2" t="s">
        <v>81</v>
      </c>
    </row>
    <row r="67" ht="17.25">
      <c r="A67" s="2" t="s">
        <v>82</v>
      </c>
    </row>
    <row r="68" ht="17.25">
      <c r="A68" s="2" t="s">
        <v>83</v>
      </c>
    </row>
    <row r="69" ht="17.25">
      <c r="A69" s="2" t="s">
        <v>84</v>
      </c>
    </row>
    <row r="70" ht="17.25">
      <c r="A70" s="2" t="s">
        <v>85</v>
      </c>
    </row>
    <row r="71" ht="17.25">
      <c r="A71" s="2" t="s">
        <v>86</v>
      </c>
    </row>
    <row r="72" ht="17.25">
      <c r="A72" s="2" t="s">
        <v>87</v>
      </c>
    </row>
    <row r="73" ht="17.25">
      <c r="A73" s="2" t="s">
        <v>88</v>
      </c>
    </row>
    <row r="74" ht="17.25">
      <c r="A74" s="2" t="s">
        <v>89</v>
      </c>
    </row>
    <row r="75" ht="17.25">
      <c r="A75" s="2" t="s">
        <v>90</v>
      </c>
    </row>
    <row r="76" ht="17.25">
      <c r="A76" s="2" t="s">
        <v>91</v>
      </c>
    </row>
    <row r="77" ht="17.25">
      <c r="A77" s="2" t="s">
        <v>92</v>
      </c>
    </row>
    <row r="78" ht="17.25">
      <c r="A78" s="3" t="s">
        <v>159</v>
      </c>
    </row>
    <row r="79" ht="17.25">
      <c r="A79" s="3" t="s">
        <v>160</v>
      </c>
    </row>
    <row r="80" ht="17.25">
      <c r="A80" s="3" t="s">
        <v>161</v>
      </c>
    </row>
    <row r="81" ht="17.25">
      <c r="A81" s="3" t="s">
        <v>173</v>
      </c>
    </row>
    <row r="82" ht="17.25">
      <c r="A8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川﨑恵子</dc:creator>
  <cp:keywords/>
  <dc:description/>
  <cp:lastModifiedBy>JICA</cp:lastModifiedBy>
  <cp:lastPrinted>2016-01-19T05:45:45Z</cp:lastPrinted>
  <dcterms:created xsi:type="dcterms:W3CDTF">2014-10-01T11:10:03Z</dcterms:created>
  <dcterms:modified xsi:type="dcterms:W3CDTF">2016-09-27T02:32:54Z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