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713" activeTab="5"/>
  </bookViews>
  <sheets>
    <sheet name="表紙" sheetId="1" r:id="rId1"/>
    <sheet name="大項目" sheetId="2" r:id="rId2"/>
    <sheet name="種目別" sheetId="3" r:id="rId3"/>
    <sheet name="科目（内訳書)" sheetId="4" r:id="rId4"/>
    <sheet name="内訳明細" sheetId="5" r:id="rId5"/>
    <sheet name="別紙明細" sheetId="6" r:id="rId6"/>
    <sheet name="共通仮設(積み上げ分）" sheetId="7" r:id="rId7"/>
  </sheets>
  <definedNames>
    <definedName name="_xlnm.Print_Area" localSheetId="3">'科目（内訳書)'!$A$1:$I$41</definedName>
    <definedName name="_xlnm.Print_Area" localSheetId="6">'共通仮設(積み上げ分）'!$B$1:$I$17</definedName>
    <definedName name="_xlnm.Print_Area" localSheetId="1">'大項目'!$A$1:$I$20</definedName>
    <definedName name="_xlnm.Print_Area" localSheetId="4">'内訳明細'!$A$1:$I$161</definedName>
    <definedName name="_xlnm.Print_Area" localSheetId="0">'表紙'!$A$1:$O$36</definedName>
    <definedName name="_xlnm.Print_Area" localSheetId="5">'別紙明細'!$B$1:$I$86</definedName>
    <definedName name="_xlnm.Print_Titles" localSheetId="3">'科目（内訳書)'!$1:$1</definedName>
    <definedName name="_xlnm.Print_Titles" localSheetId="4">'内訳明細'!$1:$1</definedName>
    <definedName name="_xlnm.Print_Titles" localSheetId="5">'別紙明細'!$1:$1</definedName>
    <definedName name="Z_5FF6F779_4FAC_4488_A73D_9FA4D1E2ECA0_.wvu.PrintArea" localSheetId="3" hidden="1">'科目（内訳書)'!#REF!</definedName>
    <definedName name="Z_5FF6F779_4FAC_4488_A73D_9FA4D1E2ECA0_.wvu.PrintArea" localSheetId="4" hidden="1">'内訳明細'!$A$1:$I$101</definedName>
    <definedName name="Z_5FF6F779_4FAC_4488_A73D_9FA4D1E2ECA0_.wvu.PrintArea" localSheetId="5" hidden="1">'別紙明細'!$A$1:$I$86</definedName>
    <definedName name="Z_5FF6F779_4FAC_4488_A73D_9FA4D1E2ECA0_.wvu.PrintTitles" localSheetId="4" hidden="1">'内訳明細'!$1:$1</definedName>
    <definedName name="Z_5FF6F779_4FAC_4488_A73D_9FA4D1E2ECA0_.wvu.PrintTitles" localSheetId="5" hidden="1">'別紙明細'!$1:$1</definedName>
    <definedName name="Z_87A2FE86_E2B5_4250_A1C2_7DD3FB41B3AD_.wvu.PrintArea" localSheetId="3" hidden="1">'科目（内訳書)'!#REF!</definedName>
    <definedName name="Z_87A2FE86_E2B5_4250_A1C2_7DD3FB41B3AD_.wvu.PrintArea" localSheetId="4" hidden="1">'内訳明細'!$A$1:$I$101</definedName>
    <definedName name="Z_87A2FE86_E2B5_4250_A1C2_7DD3FB41B3AD_.wvu.PrintArea" localSheetId="5" hidden="1">'別紙明細'!$A$1:$I$86</definedName>
    <definedName name="Z_87A2FE86_E2B5_4250_A1C2_7DD3FB41B3AD_.wvu.PrintTitles" localSheetId="4" hidden="1">'内訳明細'!$1:$1</definedName>
    <definedName name="Z_87A2FE86_E2B5_4250_A1C2_7DD3FB41B3AD_.wvu.PrintTitles" localSheetId="5" hidden="1">'別紙明細'!$1:$1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<sst xmlns="http://schemas.openxmlformats.org/spreadsheetml/2006/main" count="472" uniqueCount="228">
  <si>
    <t>式</t>
  </si>
  <si>
    <t>単位</t>
  </si>
  <si>
    <t>数　　　量</t>
  </si>
  <si>
    <t>単　　　価</t>
  </si>
  <si>
    <t>金　　　　　額</t>
  </si>
  <si>
    <t>摘　　　　要</t>
  </si>
  <si>
    <t>計</t>
  </si>
  <si>
    <t>直接工事費</t>
  </si>
  <si>
    <t>工事名称</t>
  </si>
  <si>
    <t>共通費</t>
  </si>
  <si>
    <t>Ⅱ.現場管理費</t>
  </si>
  <si>
    <t>Ⅲ.一般管理費等</t>
  </si>
  <si>
    <t>Ⅰ.共通仮設費</t>
  </si>
  <si>
    <t>合  計 （工事価格）</t>
  </si>
  <si>
    <t>直接工事費</t>
  </si>
  <si>
    <t>2</t>
  </si>
  <si>
    <t>直接仮設工事</t>
  </si>
  <si>
    <t>　</t>
  </si>
  <si>
    <r>
      <t>独立行政法人　国際協力機構研究所</t>
    </r>
    <r>
      <rPr>
        <sz val="12"/>
        <rFont val="ＭＳ Ｐ明朝"/>
        <family val="1"/>
      </rPr>
      <t xml:space="preserve">
</t>
    </r>
    <r>
      <rPr>
        <sz val="11"/>
        <rFont val="ＭＳ Ｐ明朝"/>
        <family val="1"/>
      </rPr>
      <t>JICA市ヶ谷ビル内部天井改修工事</t>
    </r>
    <r>
      <rPr>
        <sz val="12"/>
        <rFont val="ＭＳ Ｐ明朝"/>
        <family val="1"/>
      </rPr>
      <t xml:space="preserve">
</t>
    </r>
  </si>
  <si>
    <t>JICA市ヶ谷ビル内部天井改修工事</t>
  </si>
  <si>
    <t>国際会議場天井改修工事</t>
  </si>
  <si>
    <t>体験ゾーン天井改修工事</t>
  </si>
  <si>
    <t>名　　　　称</t>
  </si>
  <si>
    <t>摘　　　　要</t>
  </si>
  <si>
    <t>Ⅰ</t>
  </si>
  <si>
    <t>Ⅱ</t>
  </si>
  <si>
    <t>内装改修工事</t>
  </si>
  <si>
    <t>（1）撤去</t>
  </si>
  <si>
    <t>（2）改修</t>
  </si>
  <si>
    <t>計</t>
  </si>
  <si>
    <t>計</t>
  </si>
  <si>
    <t>Ⅲ</t>
  </si>
  <si>
    <t>（2）運搬</t>
  </si>
  <si>
    <t>墨出し</t>
  </si>
  <si>
    <t>整理清掃後片付け</t>
  </si>
  <si>
    <t>名     　   称</t>
  </si>
  <si>
    <t>摘    　　 要</t>
  </si>
  <si>
    <t xml:space="preserve">  数  量</t>
  </si>
  <si>
    <t>単位</t>
  </si>
  <si>
    <t>単  価</t>
  </si>
  <si>
    <t>金    額</t>
  </si>
  <si>
    <t>備     考</t>
  </si>
  <si>
    <t>-1</t>
  </si>
  <si>
    <t>墨出し</t>
  </si>
  <si>
    <t>式</t>
  </si>
  <si>
    <t>内装改修</t>
  </si>
  <si>
    <t>㎡</t>
  </si>
  <si>
    <t>計</t>
  </si>
  <si>
    <t>-2</t>
  </si>
  <si>
    <t>養生</t>
  </si>
  <si>
    <t>-3</t>
  </si>
  <si>
    <t>-4</t>
  </si>
  <si>
    <t>内部仕上足場</t>
  </si>
  <si>
    <t>-5</t>
  </si>
  <si>
    <t>1階仮設間仕切り　下地</t>
  </si>
  <si>
    <t>B種　木下地</t>
  </si>
  <si>
    <t>1階仮設間仕切り　仕上げ</t>
  </si>
  <si>
    <t>B種石膏ボードＴ12.5</t>
  </si>
  <si>
    <t>仮設扉</t>
  </si>
  <si>
    <t>木製合板張り　W800×H2000</t>
  </si>
  <si>
    <t>か所</t>
  </si>
  <si>
    <t>-6</t>
  </si>
  <si>
    <t>-7</t>
  </si>
  <si>
    <t>-8</t>
  </si>
  <si>
    <t>-9</t>
  </si>
  <si>
    <t>-10</t>
  </si>
  <si>
    <t>-14</t>
  </si>
  <si>
    <t>発生材積込</t>
  </si>
  <si>
    <t>m3</t>
  </si>
  <si>
    <t>混合廃棄物</t>
  </si>
  <si>
    <t>発生運搬</t>
  </si>
  <si>
    <t>回</t>
  </si>
  <si>
    <t>回</t>
  </si>
  <si>
    <t>発生材処分</t>
  </si>
  <si>
    <t>共通仮設（積み上げ）</t>
  </si>
  <si>
    <t>室内環境測定</t>
  </si>
  <si>
    <t>（※）各塗料の単価に加算してもよい。</t>
  </si>
  <si>
    <t>別紙明細-2</t>
  </si>
  <si>
    <t>別紙明細-3</t>
  </si>
  <si>
    <t>別紙明細-4</t>
  </si>
  <si>
    <t>撤去</t>
  </si>
  <si>
    <t>天井不燃クロス撤去</t>
  </si>
  <si>
    <t>天井石膏ボード撤去</t>
  </si>
  <si>
    <t>厚9.5</t>
  </si>
  <si>
    <t>天井点検口撤去</t>
  </si>
  <si>
    <t>ｱﾙﾐ製450角</t>
  </si>
  <si>
    <t>ｍ</t>
  </si>
  <si>
    <t>ｍ</t>
  </si>
  <si>
    <t>箇所</t>
  </si>
  <si>
    <t>1</t>
  </si>
  <si>
    <t>養生</t>
  </si>
  <si>
    <t>整理清掃後片付け</t>
  </si>
  <si>
    <t>　</t>
  </si>
  <si>
    <t>内部足場</t>
  </si>
  <si>
    <t>仮設間仕切り</t>
  </si>
  <si>
    <t>仮設材運搬</t>
  </si>
  <si>
    <t>（1）</t>
  </si>
  <si>
    <t>㎡</t>
  </si>
  <si>
    <t>㎡</t>
  </si>
  <si>
    <t>軽量鉄骨天井下地撤去</t>
  </si>
  <si>
    <t>19型</t>
  </si>
  <si>
    <t>廻り縁撤去</t>
  </si>
  <si>
    <t>塩ビ製</t>
  </si>
  <si>
    <t>ｍ</t>
  </si>
  <si>
    <t>　</t>
  </si>
  <si>
    <t>　</t>
  </si>
  <si>
    <t>改修</t>
  </si>
  <si>
    <t>天井不燃クロス張り</t>
  </si>
  <si>
    <t>天井石膏ボード張り</t>
  </si>
  <si>
    <t>ｔ9.5　不燃</t>
  </si>
  <si>
    <t>耐震天井下地
（特定天井対応）</t>
  </si>
  <si>
    <t>アルミルーバー</t>
  </si>
  <si>
    <t>同上枠</t>
  </si>
  <si>
    <t>天井 廻り縁</t>
  </si>
  <si>
    <t>塩ビ製　突付け</t>
  </si>
  <si>
    <t>天井点検口</t>
  </si>
  <si>
    <t>ｱﾙﾐ製 内外枠共額縁
450角</t>
  </si>
  <si>
    <t>ｱﾙﾐ製 内外枠共額縁
600角</t>
  </si>
  <si>
    <t>照明器具</t>
  </si>
  <si>
    <t>Ｗ40×L40×H40 板厚0.8
既存取外し・再取付</t>
  </si>
  <si>
    <t>ﾀﾞｳﾝﾗｲﾄ
既存取外し・再取付</t>
  </si>
  <si>
    <t>照明用ﾀﾞｸﾄﾚｰﾙ
既存取外し・再取付</t>
  </si>
  <si>
    <t>ｽﾎﾟｯﾄﾗｲﾄ
既存取外し・再取付</t>
  </si>
  <si>
    <t>スピーカー</t>
  </si>
  <si>
    <t>16cmﾀｲﾌﾟ　天井埋込型ｽﾋﾟｰｶ(ﾊﾟﾈﾙ共)
既存取外し・再取付</t>
  </si>
  <si>
    <t>台</t>
  </si>
  <si>
    <t>赤外線ラジエータ</t>
  </si>
  <si>
    <t>同時通訳設備
既存取外し・再取付</t>
  </si>
  <si>
    <t>空調吹出口</t>
  </si>
  <si>
    <t>自動到達距離調整型ATKL-8　3000
既存取外し・再取付（消音ﾎﾞｯｸｽ共)</t>
  </si>
  <si>
    <t>自動到達距離調整型ATKL-8　2000
既存取外し・再取付（消音ﾎﾞｯｸｽ共)</t>
  </si>
  <si>
    <t>吊りバトン</t>
  </si>
  <si>
    <t>L=6000
既存取外し・再取付</t>
  </si>
  <si>
    <t>ﾀﾞｳﾝﾗｲﾄ型非常照明
既存取外し・再取付</t>
  </si>
  <si>
    <t>Ⅰ</t>
  </si>
  <si>
    <t>国際会議場天井改修工事</t>
  </si>
  <si>
    <t>Ⅱ</t>
  </si>
  <si>
    <t>壁不燃クロス撤去</t>
  </si>
  <si>
    <t>ｱﾙﾐ製600角</t>
  </si>
  <si>
    <t>（2）</t>
  </si>
  <si>
    <t>（2）</t>
  </si>
  <si>
    <t>ｸﾘｱﾗﾝｽ見切</t>
  </si>
  <si>
    <t>天井～壁　塩ビ既製品</t>
  </si>
  <si>
    <t>天井～天井　塩ビ既製品</t>
  </si>
  <si>
    <t>壁不燃クロス張り</t>
  </si>
  <si>
    <t>下地調整共</t>
  </si>
  <si>
    <t>誘導灯
既存取外し・再取付</t>
  </si>
  <si>
    <t>自動火災報知設備</t>
  </si>
  <si>
    <t>スプリンクラー設備</t>
  </si>
  <si>
    <t>閉鎖型ﾍｯﾄﾞ
既存取外し・再取付</t>
  </si>
  <si>
    <t>式</t>
  </si>
  <si>
    <t>（1）積込</t>
  </si>
  <si>
    <t>（1）</t>
  </si>
  <si>
    <t>積込</t>
  </si>
  <si>
    <t>運搬</t>
  </si>
  <si>
    <t>発生材積込</t>
  </si>
  <si>
    <t>1式</t>
  </si>
  <si>
    <t>発生材運搬</t>
  </si>
  <si>
    <t>発生材処分</t>
  </si>
  <si>
    <t>別紙明細-1</t>
  </si>
  <si>
    <t>ﾄﾗﾌ形灯　FL40W-1
既存取外し・再取付</t>
  </si>
  <si>
    <t>壁付灯（間接照明）　FL40W-1
既存取外し・再取付</t>
  </si>
  <si>
    <t>耐震天井下地
（特定天井対応）</t>
  </si>
  <si>
    <t>厚9.5+12.5</t>
  </si>
  <si>
    <t>搬出入路</t>
  </si>
  <si>
    <t>枠組棚足場</t>
  </si>
  <si>
    <t>別紙明細-5</t>
  </si>
  <si>
    <t>スピーカー</t>
  </si>
  <si>
    <t>定温式ｽﾎﾟｯﾄ型感知器
既存取外し・再取付</t>
  </si>
  <si>
    <t>ｱﾙﾐ製　
既存取外し・再取付　</t>
  </si>
  <si>
    <t>同上枠　塗装</t>
  </si>
  <si>
    <t>H320㎜　EP-G艶有り合成樹脂ｴﾏﾙｼｮﾝﾍﾟｲﾝﾄ塗り（素地ごしらえ共）</t>
  </si>
  <si>
    <t>別紙明細-6</t>
  </si>
  <si>
    <t>別紙明細-7</t>
  </si>
  <si>
    <t>別紙明細-8</t>
  </si>
  <si>
    <t>別紙明細-9</t>
  </si>
  <si>
    <t>別紙明細-10</t>
  </si>
  <si>
    <t>別紙明細-11</t>
  </si>
  <si>
    <t>㎡</t>
  </si>
  <si>
    <t>㎡</t>
  </si>
  <si>
    <t>-11</t>
  </si>
  <si>
    <t>国際会議場
墨出し</t>
  </si>
  <si>
    <t>国際会議場
養生</t>
  </si>
  <si>
    <t>国際会議場
整理清掃後片付け</t>
  </si>
  <si>
    <t>国際会議場
 内部足場</t>
  </si>
  <si>
    <t>国際会議場
仮設材運搬</t>
  </si>
  <si>
    <t>体験ゾーン
墨出し</t>
  </si>
  <si>
    <t>体験ゾーン
養生</t>
  </si>
  <si>
    <t>体験ゾーン
整理清掃後片付け</t>
  </si>
  <si>
    <t>体験ゾーン
内部足場</t>
  </si>
  <si>
    <t>体験ゾーン
仮設間仕切り</t>
  </si>
  <si>
    <t>体験ゾーン
仮設材運搬</t>
  </si>
  <si>
    <t>脚立足場</t>
  </si>
  <si>
    <t>H=4.0m以下</t>
  </si>
  <si>
    <t>-12</t>
  </si>
  <si>
    <t>-13</t>
  </si>
  <si>
    <t>金属屑</t>
  </si>
  <si>
    <t>解体系混合廃棄物</t>
  </si>
  <si>
    <t>人力</t>
  </si>
  <si>
    <t>石膏ﾎﾞｰﾄﾞ混入</t>
  </si>
  <si>
    <t>53.1m3×1.13t/m3
4ｔﾀﾞﾝﾌﾟ　片道距離≒25km</t>
  </si>
  <si>
    <t>石膏ﾎﾞｰﾄﾞ混入　9.7m3×0.24t/m3
4ｔﾀﾞﾝﾌﾟ　片道距離≒25km</t>
  </si>
  <si>
    <t>合計×10%</t>
  </si>
  <si>
    <t>Ⅳ</t>
  </si>
  <si>
    <t>発生材処分費</t>
  </si>
  <si>
    <t>発生材積込・運搬費</t>
  </si>
  <si>
    <t>発生材積込・運搬費</t>
  </si>
  <si>
    <t>発生材処分費</t>
  </si>
  <si>
    <t>特定天井下地開口補強</t>
  </si>
  <si>
    <t>既存空調総合調整費</t>
  </si>
  <si>
    <t xml:space="preserve">
既存取外し・再取付（消音ﾎﾞｯｸｽ共)</t>
  </si>
  <si>
    <t>ｸﾘｱﾗﾝｽ見切</t>
  </si>
  <si>
    <t>1</t>
  </si>
  <si>
    <t>1</t>
  </si>
  <si>
    <t>Ⅲ</t>
  </si>
  <si>
    <t>Ⅳ</t>
  </si>
  <si>
    <t>消費税等相当額</t>
  </si>
  <si>
    <t>総 合 計 （工事費）</t>
  </si>
  <si>
    <t>㎡</t>
  </si>
  <si>
    <t>別紙明細-12</t>
  </si>
  <si>
    <t>別紙明細-13</t>
  </si>
  <si>
    <t>別紙明細-14</t>
  </si>
  <si>
    <t>㎡</t>
  </si>
  <si>
    <t>ｴﾚﾍﾞｰﾀｰ養生</t>
  </si>
  <si>
    <t>箇所</t>
  </si>
  <si>
    <t>箇所</t>
  </si>
  <si>
    <t>一般部及びルーバー部、間接照明部
(立上り含む）</t>
  </si>
  <si>
    <t>工事費内訳明細書【金抜き】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</si>
</sst>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▲ &quot;#,##0"/>
    <numFmt numFmtId="178" formatCode="#,##0.0000;[Red]\-#,##0.0000"/>
    <numFmt numFmtId="179" formatCode="0.00_ "/>
    <numFmt numFmtId="180" formatCode="#,##0.000,"/>
    <numFmt numFmtId="181" formatCode="0_);[Red]\(0\)"/>
    <numFmt numFmtId="182" formatCode="0.0%"/>
    <numFmt numFmtId="183" formatCode="&quot;別紙明細&quot;00"/>
    <numFmt numFmtId="184" formatCode="&quot;代価表M-&quot;00"/>
    <numFmt numFmtId="185" formatCode="&quot;実務ﾏﾆｭｱﾙ_P&quot;00&quot;A&quot;"/>
    <numFmt numFmtId="186" formatCode="&quot;建築ｺｽﾄ_P&quot;00&quot;東京&quot;"/>
    <numFmt numFmtId="187" formatCode="&quot;代価表Ｍ-&quot;00"/>
    <numFmt numFmtId="188" formatCode="&quot;積算基準_P&quot;00"/>
    <numFmt numFmtId="189" formatCode="&quot;(労)x&quot;##&quot;%&quot;"/>
    <numFmt numFmtId="190" formatCode="#,##0.0;\-#,##0.0"/>
    <numFmt numFmtId="191" formatCode="&quot;物価_P&quot;00&quot;全国&quot;"/>
    <numFmt numFmtId="192" formatCode="&quot;建築物価_P&quot;00&quot;全国&quot;"/>
    <numFmt numFmtId="193" formatCode="&quot;(材)x&quot;##&quot;%&quot;"/>
    <numFmt numFmtId="194" formatCode="&quot;実務ﾏﾆｭｱﾙ(電気)_P&quot;00&quot;A&quot;"/>
    <numFmt numFmtId="195" formatCode="&quot;積算基準②_P&quot;00"/>
    <numFmt numFmtId="196" formatCode="&quot;労務費割増係数&quot;0.0"/>
    <numFmt numFmtId="197" formatCode="&quot;新設×&quot;0.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.0"/>
    <numFmt numFmtId="202" formatCode="0.0_ "/>
    <numFmt numFmtId="203" formatCode="#,##0.0"/>
    <numFmt numFmtId="204" formatCode="0.00_);[Red]\(0.00\)"/>
    <numFmt numFmtId="205" formatCode="#,##0.00_);[Red]\(#,##0.00\)"/>
    <numFmt numFmtId="206" formatCode="0.0_);[Red]\(0.0\)"/>
    <numFmt numFmtId="207" formatCode="#,##0.00_ ;[Red]\-#,##0.00\ "/>
    <numFmt numFmtId="208" formatCode="#,##0.0_ ;[Red]\-#,##0.0\ "/>
    <numFmt numFmtId="209" formatCode="0.000_ "/>
    <numFmt numFmtId="210" formatCode="0.000_);[Red]\(0.000\)"/>
    <numFmt numFmtId="211" formatCode="0.0000_);[Red]\(0.0000\)"/>
    <numFmt numFmtId="212" formatCode="0.00;&quot;▲ &quot;0.00"/>
    <numFmt numFmtId="213" formatCode="#,##0.0;&quot;△ &quot;#,##0.0"/>
    <numFmt numFmtId="214" formatCode="#,##0;&quot;△ &quot;#,##0"/>
    <numFmt numFmtId="215" formatCode="0_ "/>
    <numFmt numFmtId="216" formatCode="0.00_ ;[Red]\-0.00\ "/>
    <numFmt numFmtId="217" formatCode="#,##0.0_);[Red]\(#,##0.0\)"/>
    <numFmt numFmtId="218" formatCode="#,##0.00;&quot;△ &quot;#,##0.00"/>
    <numFmt numFmtId="219" formatCode="0.00;&quot;△ &quot;0.00"/>
    <numFmt numFmtId="220" formatCode="#,##0.000"/>
    <numFmt numFmtId="221" formatCode="#,##0.000;[Red]\-#,##0.000"/>
    <numFmt numFmtId="222" formatCode="#,##0.0;&quot;▲ &quot;#,##0.0"/>
    <numFmt numFmtId="223" formatCode="#,##0.00;&quot;▲ &quot;#,##0.0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ＦＡ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8"/>
      <name val="ＭＳ Ｐ明朝"/>
      <family val="1"/>
    </font>
    <font>
      <sz val="12"/>
      <color indexed="8"/>
      <name val="ＭＳ Ｐ明朝"/>
      <family val="1"/>
    </font>
    <font>
      <sz val="7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8" fillId="0" borderId="18" xfId="0" applyNumberFormat="1" applyFont="1" applyBorder="1" applyAlignment="1" applyProtection="1">
      <alignment horizontal="left" wrapText="1"/>
      <protection locked="0"/>
    </xf>
    <xf numFmtId="0" fontId="3" fillId="0" borderId="11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8" fillId="0" borderId="18" xfId="0" applyNumberFormat="1" applyFont="1" applyBorder="1" applyAlignment="1" applyProtection="1">
      <alignment horizontal="left" shrinkToFit="1"/>
      <protection locked="0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right"/>
    </xf>
    <xf numFmtId="2" fontId="10" fillId="0" borderId="19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38" fontId="3" fillId="0" borderId="0" xfId="51" applyFont="1" applyAlignment="1">
      <alignment/>
    </xf>
    <xf numFmtId="0" fontId="3" fillId="0" borderId="19" xfId="0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176" fontId="3" fillId="0" borderId="19" xfId="51" applyNumberFormat="1" applyFont="1" applyBorder="1" applyAlignment="1">
      <alignment/>
    </xf>
    <xf numFmtId="38" fontId="3" fillId="0" borderId="19" xfId="51" applyFont="1" applyBorder="1" applyAlignment="1">
      <alignment/>
    </xf>
    <xf numFmtId="0" fontId="3" fillId="0" borderId="11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38" fontId="3" fillId="0" borderId="19" xfId="5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right"/>
    </xf>
    <xf numFmtId="38" fontId="3" fillId="0" borderId="19" xfId="51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center"/>
    </xf>
    <xf numFmtId="38" fontId="3" fillId="0" borderId="0" xfId="5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38" fontId="3" fillId="0" borderId="0" xfId="51" applyFont="1" applyBorder="1" applyAlignment="1">
      <alignment/>
    </xf>
    <xf numFmtId="38" fontId="3" fillId="0" borderId="18" xfId="51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18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 shrinkToFit="1"/>
    </xf>
    <xf numFmtId="181" fontId="3" fillId="0" borderId="11" xfId="0" applyNumberFormat="1" applyFont="1" applyBorder="1" applyAlignment="1" quotePrefix="1">
      <alignment horizontal="right"/>
    </xf>
    <xf numFmtId="38" fontId="3" fillId="0" borderId="0" xfId="51" applyFont="1" applyAlignment="1">
      <alignment horizontal="center"/>
    </xf>
    <xf numFmtId="38" fontId="3" fillId="0" borderId="0" xfId="0" applyNumberFormat="1" applyFont="1" applyAlignment="1">
      <alignment/>
    </xf>
    <xf numFmtId="0" fontId="3" fillId="0" borderId="18" xfId="0" applyFont="1" applyBorder="1" applyAlignment="1" quotePrefix="1">
      <alignment horizontal="right"/>
    </xf>
    <xf numFmtId="49" fontId="3" fillId="0" borderId="22" xfId="0" applyNumberFormat="1" applyFont="1" applyBorder="1" applyAlignment="1">
      <alignment shrinkToFit="1"/>
    </xf>
    <xf numFmtId="0" fontId="4" fillId="0" borderId="18" xfId="0" applyNumberFormat="1" applyFont="1" applyBorder="1" applyAlignment="1">
      <alignment wrapText="1"/>
    </xf>
    <xf numFmtId="0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49" fontId="3" fillId="0" borderId="17" xfId="0" applyNumberFormat="1" applyFont="1" applyBorder="1" applyAlignment="1">
      <alignment horizontal="left"/>
    </xf>
    <xf numFmtId="49" fontId="12" fillId="0" borderId="23" xfId="0" applyNumberFormat="1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37" fontId="12" fillId="0" borderId="18" xfId="0" applyNumberFormat="1" applyFont="1" applyBorder="1" applyAlignment="1" applyProtection="1">
      <alignment horizontal="center"/>
      <protection locked="0"/>
    </xf>
    <xf numFmtId="38" fontId="12" fillId="0" borderId="19" xfId="51" applyFont="1" applyBorder="1" applyAlignment="1" applyProtection="1">
      <alignment/>
      <protection/>
    </xf>
    <xf numFmtId="37" fontId="12" fillId="0" borderId="18" xfId="0" applyNumberFormat="1" applyFont="1" applyBorder="1" applyAlignment="1">
      <alignment horizontal="right"/>
    </xf>
    <xf numFmtId="0" fontId="12" fillId="0" borderId="18" xfId="0" applyFont="1" applyBorder="1" applyAlignment="1">
      <alignment wrapText="1"/>
    </xf>
    <xf numFmtId="37" fontId="12" fillId="0" borderId="18" xfId="0" applyNumberFormat="1" applyFont="1" applyBorder="1" applyAlignment="1">
      <alignment horizontal="right" wrapText="1"/>
    </xf>
    <xf numFmtId="0" fontId="12" fillId="0" borderId="24" xfId="0" applyFont="1" applyBorder="1" applyAlignment="1" applyProtection="1">
      <alignment horizontal="left"/>
      <protection locked="0"/>
    </xf>
    <xf numFmtId="37" fontId="12" fillId="0" borderId="18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7" fontId="12" fillId="0" borderId="19" xfId="0" applyNumberFormat="1" applyFont="1" applyBorder="1" applyAlignment="1">
      <alignment horizontal="left"/>
    </xf>
    <xf numFmtId="37" fontId="12" fillId="0" borderId="18" xfId="0" applyNumberFormat="1" applyFont="1" applyBorder="1" applyAlignment="1">
      <alignment horizontal="left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12" fillId="0" borderId="24" xfId="0" applyFont="1" applyBorder="1" applyAlignment="1">
      <alignment horizontal="left" wrapText="1"/>
    </xf>
    <xf numFmtId="38" fontId="12" fillId="0" borderId="18" xfId="51" applyFont="1" applyBorder="1" applyAlignment="1" applyProtection="1">
      <alignment/>
      <protection/>
    </xf>
    <xf numFmtId="0" fontId="6" fillId="0" borderId="25" xfId="0" applyFont="1" applyBorder="1" applyAlignment="1">
      <alignment horizontal="right"/>
    </xf>
    <xf numFmtId="49" fontId="12" fillId="0" borderId="0" xfId="0" applyNumberFormat="1" applyFont="1" applyAlignment="1">
      <alignment horizontal="center"/>
    </xf>
    <xf numFmtId="38" fontId="12" fillId="0" borderId="11" xfId="0" applyNumberFormat="1" applyFont="1" applyBorder="1" applyAlignment="1">
      <alignment horizontal="right" wrapText="1"/>
    </xf>
    <xf numFmtId="0" fontId="14" fillId="0" borderId="18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center"/>
    </xf>
    <xf numFmtId="38" fontId="3" fillId="0" borderId="0" xfId="5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 shrinkToFit="1"/>
    </xf>
    <xf numFmtId="2" fontId="3" fillId="0" borderId="19" xfId="0" applyNumberFormat="1" applyFont="1" applyBorder="1" applyAlignment="1">
      <alignment horizontal="left" shrinkToFit="1"/>
    </xf>
    <xf numFmtId="2" fontId="3" fillId="0" borderId="20" xfId="0" applyNumberFormat="1" applyFont="1" applyBorder="1" applyAlignment="1">
      <alignment horizontal="left" shrinkToFit="1"/>
    </xf>
    <xf numFmtId="2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49" fontId="3" fillId="0" borderId="18" xfId="0" applyNumberFormat="1" applyFont="1" applyBorder="1" applyAlignment="1" applyProtection="1">
      <alignment horizontal="left"/>
      <protection locked="0"/>
    </xf>
    <xf numFmtId="2" fontId="3" fillId="0" borderId="20" xfId="0" applyNumberFormat="1" applyFont="1" applyBorder="1" applyAlignment="1">
      <alignment/>
    </xf>
    <xf numFmtId="0" fontId="14" fillId="0" borderId="18" xfId="0" applyFont="1" applyBorder="1" applyAlignment="1" applyProtection="1">
      <alignment horizontal="center"/>
      <protection/>
    </xf>
    <xf numFmtId="2" fontId="3" fillId="0" borderId="19" xfId="0" applyNumberFormat="1" applyFont="1" applyBorder="1" applyAlignment="1">
      <alignment/>
    </xf>
    <xf numFmtId="2" fontId="3" fillId="0" borderId="21" xfId="0" applyNumberFormat="1" applyFont="1" applyBorder="1" applyAlignment="1">
      <alignment horizontal="left"/>
    </xf>
    <xf numFmtId="49" fontId="3" fillId="0" borderId="11" xfId="0" applyNumberFormat="1" applyFont="1" applyBorder="1" applyAlignment="1" applyProtection="1">
      <alignment horizontal="left"/>
      <protection locked="0"/>
    </xf>
    <xf numFmtId="2" fontId="3" fillId="0" borderId="11" xfId="0" applyNumberFormat="1" applyFont="1" applyBorder="1" applyAlignment="1">
      <alignment horizontal="center" shrinkToFit="1"/>
    </xf>
    <xf numFmtId="2" fontId="3" fillId="0" borderId="18" xfId="70" applyNumberFormat="1" applyFont="1" applyFill="1" applyBorder="1" applyAlignment="1">
      <alignment horizontal="left" shrinkToFit="1"/>
      <protection/>
    </xf>
    <xf numFmtId="0" fontId="3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 wrapText="1"/>
    </xf>
    <xf numFmtId="2" fontId="3" fillId="0" borderId="21" xfId="0" applyNumberFormat="1" applyFont="1" applyBorder="1" applyAlignment="1">
      <alignment/>
    </xf>
    <xf numFmtId="38" fontId="3" fillId="0" borderId="18" xfId="0" applyNumberFormat="1" applyFont="1" applyBorder="1" applyAlignment="1" applyProtection="1">
      <alignment horizontal="left"/>
      <protection locked="0"/>
    </xf>
    <xf numFmtId="2" fontId="3" fillId="0" borderId="21" xfId="70" applyNumberFormat="1" applyFont="1" applyFill="1" applyBorder="1" applyAlignment="1">
      <alignment horizontal="left" shrinkToFit="1"/>
      <protection/>
    </xf>
    <xf numFmtId="2" fontId="3" fillId="0" borderId="21" xfId="0" applyNumberFormat="1" applyFont="1" applyBorder="1" applyAlignment="1">
      <alignment shrinkToFit="1"/>
    </xf>
    <xf numFmtId="2" fontId="3" fillId="0" borderId="18" xfId="0" applyNumberFormat="1" applyFont="1" applyBorder="1" applyAlignment="1">
      <alignment wrapText="1" shrinkToFit="1"/>
    </xf>
    <xf numFmtId="2" fontId="4" fillId="0" borderId="11" xfId="0" applyNumberFormat="1" applyFont="1" applyBorder="1" applyAlignment="1">
      <alignment horizontal="left"/>
    </xf>
    <xf numFmtId="2" fontId="4" fillId="0" borderId="20" xfId="0" applyNumberFormat="1" applyFont="1" applyBorder="1" applyAlignment="1">
      <alignment/>
    </xf>
    <xf numFmtId="0" fontId="15" fillId="0" borderId="18" xfId="0" applyFont="1" applyBorder="1" applyAlignment="1" applyProtection="1">
      <alignment horizontal="left"/>
      <protection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 shrinkToFit="1"/>
    </xf>
    <xf numFmtId="0" fontId="4" fillId="0" borderId="11" xfId="70" applyFont="1" applyFill="1" applyBorder="1" applyAlignment="1">
      <alignment horizontal="left"/>
      <protection/>
    </xf>
    <xf numFmtId="49" fontId="4" fillId="0" borderId="19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3" fillId="0" borderId="18" xfId="0" applyNumberFormat="1" applyFont="1" applyBorder="1" applyAlignment="1" applyProtection="1">
      <alignment horizontal="center"/>
      <protection locked="0"/>
    </xf>
    <xf numFmtId="183" fontId="4" fillId="0" borderId="18" xfId="51" applyNumberFormat="1" applyFont="1" applyFill="1" applyBorder="1" applyAlignment="1">
      <alignment horizontal="left" wrapText="1"/>
    </xf>
    <xf numFmtId="187" fontId="4" fillId="0" borderId="18" xfId="53" applyNumberFormat="1" applyFont="1" applyFill="1" applyBorder="1" applyAlignment="1">
      <alignment horizontal="left" wrapText="1"/>
    </xf>
    <xf numFmtId="194" fontId="4" fillId="0" borderId="18" xfId="53" applyNumberFormat="1" applyFont="1" applyFill="1" applyBorder="1" applyAlignment="1">
      <alignment horizontal="left" wrapText="1"/>
    </xf>
    <xf numFmtId="183" fontId="4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 applyProtection="1">
      <alignment horizontal="left" shrinkToFit="1"/>
      <protection locked="0"/>
    </xf>
    <xf numFmtId="49" fontId="3" fillId="0" borderId="20" xfId="0" applyNumberFormat="1" applyFont="1" applyBorder="1" applyAlignment="1" applyProtection="1">
      <alignment horizontal="left" shrinkToFit="1"/>
      <protection locked="0"/>
    </xf>
    <xf numFmtId="49" fontId="12" fillId="0" borderId="23" xfId="0" applyNumberFormat="1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8" xfId="0" applyFont="1" applyBorder="1" applyAlignment="1" applyProtection="1">
      <alignment horizontal="left" wrapText="1"/>
      <protection/>
    </xf>
    <xf numFmtId="0" fontId="12" fillId="0" borderId="18" xfId="0" applyFont="1" applyBorder="1" applyAlignment="1" applyProtection="1">
      <alignment horizontal="left" wrapText="1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left" wrapText="1"/>
      <protection/>
    </xf>
    <xf numFmtId="38" fontId="12" fillId="0" borderId="19" xfId="51" applyNumberFormat="1" applyFont="1" applyBorder="1" applyAlignment="1" applyProtection="1">
      <alignment/>
      <protection/>
    </xf>
    <xf numFmtId="0" fontId="14" fillId="0" borderId="25" xfId="0" applyFont="1" applyBorder="1" applyAlignment="1">
      <alignment horizontal="left" wrapText="1"/>
    </xf>
    <xf numFmtId="37" fontId="14" fillId="0" borderId="19" xfId="0" applyNumberFormat="1" applyFont="1" applyBorder="1" applyAlignment="1" applyProtection="1">
      <alignment horizontal="centerContinuous" vertical="center"/>
      <protection locked="0"/>
    </xf>
    <xf numFmtId="37" fontId="14" fillId="0" borderId="18" xfId="0" applyNumberFormat="1" applyFont="1" applyBorder="1" applyAlignment="1" applyProtection="1">
      <alignment horizontal="centerContinuous" vertical="center"/>
      <protection locked="0"/>
    </xf>
    <xf numFmtId="0" fontId="14" fillId="0" borderId="0" xfId="0" applyFont="1" applyAlignment="1">
      <alignment vertical="center"/>
    </xf>
    <xf numFmtId="49" fontId="14" fillId="0" borderId="23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0" xfId="0" applyFont="1" applyAlignment="1">
      <alignment/>
    </xf>
    <xf numFmtId="38" fontId="14" fillId="0" borderId="18" xfId="0" applyNumberFormat="1" applyFont="1" applyBorder="1" applyAlignment="1">
      <alignment/>
    </xf>
    <xf numFmtId="38" fontId="14" fillId="0" borderId="19" xfId="51" applyFont="1" applyBorder="1" applyAlignment="1" applyProtection="1">
      <alignment/>
      <protection/>
    </xf>
    <xf numFmtId="0" fontId="14" fillId="0" borderId="18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18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14" fillId="0" borderId="18" xfId="0" applyFont="1" applyBorder="1" applyAlignment="1">
      <alignment vertical="center" wrapText="1"/>
    </xf>
    <xf numFmtId="0" fontId="14" fillId="0" borderId="24" xfId="0" applyFont="1" applyBorder="1" applyAlignment="1">
      <alignment horizontal="right"/>
    </xf>
    <xf numFmtId="0" fontId="14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7" fontId="14" fillId="0" borderId="18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horizontal="center"/>
    </xf>
    <xf numFmtId="0" fontId="14" fillId="0" borderId="10" xfId="0" applyFont="1" applyBorder="1" applyAlignment="1">
      <alignment/>
    </xf>
    <xf numFmtId="49" fontId="3" fillId="0" borderId="19" xfId="0" applyNumberFormat="1" applyFont="1" applyBorder="1" applyAlignment="1">
      <alignment horizontal="left" shrinkToFit="1"/>
    </xf>
    <xf numFmtId="0" fontId="4" fillId="0" borderId="19" xfId="70" applyFont="1" applyFill="1" applyBorder="1" applyAlignment="1">
      <alignment horizontal="left" shrinkToFit="1"/>
      <protection/>
    </xf>
    <xf numFmtId="0" fontId="4" fillId="0" borderId="20" xfId="70" applyFont="1" applyFill="1" applyBorder="1" applyAlignment="1">
      <alignment horizontal="left" shrinkToFit="1"/>
      <protection/>
    </xf>
    <xf numFmtId="2" fontId="4" fillId="0" borderId="19" xfId="0" applyNumberFormat="1" applyFont="1" applyBorder="1" applyAlignment="1">
      <alignment horizontal="center" shrinkToFit="1"/>
    </xf>
    <xf numFmtId="0" fontId="4" fillId="0" borderId="19" xfId="70" applyFont="1" applyFill="1" applyBorder="1" applyAlignment="1">
      <alignment horizontal="left"/>
      <protection/>
    </xf>
    <xf numFmtId="38" fontId="3" fillId="0" borderId="0" xfId="53" applyFont="1" applyBorder="1" applyAlignment="1" applyProtection="1">
      <alignment horizontal="center" shrinkToFit="1"/>
      <protection locked="0"/>
    </xf>
    <xf numFmtId="38" fontId="3" fillId="0" borderId="0" xfId="53" applyFont="1" applyBorder="1" applyAlignment="1" applyProtection="1">
      <alignment shrinkToFit="1"/>
      <protection locked="0"/>
    </xf>
    <xf numFmtId="38" fontId="3" fillId="0" borderId="0" xfId="53" applyFont="1" applyBorder="1" applyAlignment="1" applyProtection="1">
      <alignment/>
      <protection locked="0"/>
    </xf>
    <xf numFmtId="38" fontId="3" fillId="0" borderId="0" xfId="53" applyFont="1" applyBorder="1" applyAlignment="1" applyProtection="1">
      <alignment horizontal="center" wrapText="1"/>
      <protection locked="0"/>
    </xf>
    <xf numFmtId="40" fontId="3" fillId="0" borderId="0" xfId="53" applyNumberFormat="1" applyFont="1" applyBorder="1" applyAlignment="1" applyProtection="1">
      <alignment horizontal="center"/>
      <protection locked="0"/>
    </xf>
    <xf numFmtId="38" fontId="3" fillId="0" borderId="0" xfId="53" applyFont="1" applyBorder="1" applyAlignment="1" applyProtection="1">
      <alignment horizontal="right"/>
      <protection locked="0"/>
    </xf>
    <xf numFmtId="38" fontId="3" fillId="0" borderId="0" xfId="53" applyFont="1" applyBorder="1" applyAlignment="1" applyProtection="1">
      <alignment horizontal="center"/>
      <protection locked="0"/>
    </xf>
    <xf numFmtId="178" fontId="3" fillId="0" borderId="0" xfId="53" applyNumberFormat="1" applyFont="1" applyBorder="1" applyAlignment="1" applyProtection="1">
      <alignment horizontal="center"/>
      <protection locked="0"/>
    </xf>
    <xf numFmtId="176" fontId="3" fillId="0" borderId="0" xfId="53" applyNumberFormat="1" applyFont="1" applyBorder="1" applyAlignment="1" applyProtection="1">
      <alignment horizontal="center"/>
      <protection locked="0"/>
    </xf>
    <xf numFmtId="0" fontId="3" fillId="0" borderId="10" xfId="70" applyFont="1" applyFill="1" applyBorder="1" applyAlignment="1">
      <alignment horizontal="left"/>
      <protection/>
    </xf>
    <xf numFmtId="38" fontId="3" fillId="0" borderId="19" xfId="0" applyNumberFormat="1" applyFont="1" applyBorder="1" applyAlignment="1">
      <alignment horizontal="center"/>
    </xf>
    <xf numFmtId="0" fontId="3" fillId="0" borderId="20" xfId="70" applyFont="1" applyFill="1" applyBorder="1" applyAlignment="1">
      <alignment horizontal="left"/>
      <protection/>
    </xf>
    <xf numFmtId="0" fontId="3" fillId="0" borderId="19" xfId="0" applyNumberFormat="1" applyFont="1" applyBorder="1" applyAlignment="1" quotePrefix="1">
      <alignment horizontal="left" shrinkToFit="1"/>
    </xf>
    <xf numFmtId="0" fontId="3" fillId="0" borderId="20" xfId="0" applyNumberFormat="1" applyFont="1" applyBorder="1" applyAlignment="1" quotePrefix="1">
      <alignment horizontal="left" shrinkToFit="1"/>
    </xf>
    <xf numFmtId="0" fontId="3" fillId="0" borderId="11" xfId="70" applyFont="1" applyFill="1" applyBorder="1" applyAlignment="1">
      <alignment horizontal="left"/>
      <protection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2" fontId="3" fillId="0" borderId="12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8" fontId="3" fillId="0" borderId="19" xfId="51" applyFont="1" applyBorder="1" applyAlignment="1">
      <alignment horizontal="center"/>
    </xf>
    <xf numFmtId="0" fontId="11" fillId="0" borderId="19" xfId="0" applyFont="1" applyBorder="1" applyAlignment="1">
      <alignment/>
    </xf>
    <xf numFmtId="0" fontId="4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shrinkToFit="1"/>
    </xf>
    <xf numFmtId="49" fontId="3" fillId="0" borderId="20" xfId="0" applyNumberFormat="1" applyFont="1" applyBorder="1" applyAlignment="1">
      <alignment horizontal="center"/>
    </xf>
    <xf numFmtId="38" fontId="3" fillId="0" borderId="19" xfId="51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38" fontId="3" fillId="0" borderId="19" xfId="51" applyNumberFormat="1" applyFont="1" applyFill="1" applyBorder="1" applyAlignment="1">
      <alignment horizontal="right"/>
    </xf>
    <xf numFmtId="0" fontId="3" fillId="0" borderId="18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horizontal="left" shrinkToFit="1"/>
    </xf>
    <xf numFmtId="0" fontId="3" fillId="0" borderId="11" xfId="0" applyFont="1" applyBorder="1" applyAlignment="1">
      <alignment shrinkToFit="1"/>
    </xf>
    <xf numFmtId="49" fontId="3" fillId="0" borderId="18" xfId="0" applyNumberFormat="1" applyFont="1" applyBorder="1" applyAlignment="1">
      <alignment shrinkToFit="1"/>
    </xf>
    <xf numFmtId="0" fontId="3" fillId="0" borderId="21" xfId="0" applyFont="1" applyBorder="1" applyAlignment="1">
      <alignment horizontal="left"/>
    </xf>
    <xf numFmtId="49" fontId="4" fillId="0" borderId="18" xfId="0" applyNumberFormat="1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1" xfId="0" applyFont="1" applyBorder="1" applyAlignment="1">
      <alignment horizontal="distributed"/>
    </xf>
    <xf numFmtId="38" fontId="3" fillId="0" borderId="11" xfId="51" applyNumberFormat="1" applyFont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shrinkToFit="1"/>
    </xf>
    <xf numFmtId="49" fontId="3" fillId="0" borderId="12" xfId="0" applyNumberFormat="1" applyFont="1" applyBorder="1" applyAlignment="1">
      <alignment shrinkToFit="1"/>
    </xf>
    <xf numFmtId="177" fontId="3" fillId="0" borderId="19" xfId="51" applyNumberFormat="1" applyFont="1" applyBorder="1" applyAlignment="1">
      <alignment/>
    </xf>
    <xf numFmtId="49" fontId="3" fillId="0" borderId="12" xfId="0" applyNumberFormat="1" applyFont="1" applyBorder="1" applyAlignment="1">
      <alignment horizontal="left" shrinkToFit="1"/>
    </xf>
    <xf numFmtId="0" fontId="3" fillId="0" borderId="18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38" fontId="3" fillId="0" borderId="19" xfId="51" applyFont="1" applyBorder="1" applyAlignment="1">
      <alignment horizontal="right"/>
    </xf>
    <xf numFmtId="38" fontId="3" fillId="0" borderId="18" xfId="51" applyFont="1" applyBorder="1" applyAlignment="1">
      <alignment/>
    </xf>
    <xf numFmtId="0" fontId="0" fillId="0" borderId="19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38" fontId="3" fillId="0" borderId="11" xfId="5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38" fontId="4" fillId="0" borderId="18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/>
    </xf>
    <xf numFmtId="49" fontId="3" fillId="0" borderId="21" xfId="0" applyNumberFormat="1" applyFont="1" applyBorder="1" applyAlignment="1">
      <alignment wrapText="1"/>
    </xf>
    <xf numFmtId="182" fontId="3" fillId="0" borderId="0" xfId="42" applyNumberFormat="1" applyFont="1" applyAlignment="1">
      <alignment/>
    </xf>
    <xf numFmtId="49" fontId="3" fillId="0" borderId="2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wrapText="1"/>
    </xf>
    <xf numFmtId="38" fontId="3" fillId="0" borderId="11" xfId="53" applyFont="1" applyBorder="1" applyAlignment="1">
      <alignment/>
    </xf>
    <xf numFmtId="40" fontId="3" fillId="0" borderId="0" xfId="53" applyNumberFormat="1" applyFont="1" applyBorder="1" applyAlignment="1" applyProtection="1">
      <alignment/>
      <protection locked="0"/>
    </xf>
    <xf numFmtId="38" fontId="3" fillId="0" borderId="19" xfId="53" applyFont="1" applyBorder="1" applyAlignment="1">
      <alignment/>
    </xf>
    <xf numFmtId="176" fontId="3" fillId="0" borderId="0" xfId="53" applyNumberFormat="1" applyFont="1" applyBorder="1" applyAlignment="1" applyProtection="1">
      <alignment/>
      <protection locked="0"/>
    </xf>
    <xf numFmtId="37" fontId="12" fillId="0" borderId="19" xfId="0" applyNumberFormat="1" applyFont="1" applyBorder="1" applyAlignment="1" applyProtection="1">
      <alignment horizontal="centerContinuous"/>
      <protection locked="0"/>
    </xf>
    <xf numFmtId="37" fontId="12" fillId="0" borderId="18" xfId="0" applyNumberFormat="1" applyFont="1" applyBorder="1" applyAlignment="1" applyProtection="1">
      <alignment horizontal="centerContinuous"/>
      <protection locked="0"/>
    </xf>
    <xf numFmtId="0" fontId="12" fillId="0" borderId="0" xfId="0" applyFont="1" applyAlignment="1">
      <alignment/>
    </xf>
    <xf numFmtId="0" fontId="12" fillId="0" borderId="25" xfId="0" applyFont="1" applyBorder="1" applyAlignment="1">
      <alignment horizontal="left" wrapText="1"/>
    </xf>
    <xf numFmtId="37" fontId="12" fillId="0" borderId="18" xfId="0" applyNumberFormat="1" applyFont="1" applyBorder="1" applyAlignment="1">
      <alignment/>
    </xf>
    <xf numFmtId="0" fontId="12" fillId="0" borderId="18" xfId="0" applyFont="1" applyBorder="1" applyAlignment="1">
      <alignment/>
    </xf>
    <xf numFmtId="37" fontId="12" fillId="0" borderId="19" xfId="0" applyNumberFormat="1" applyFont="1" applyBorder="1" applyAlignment="1">
      <alignment/>
    </xf>
    <xf numFmtId="0" fontId="12" fillId="0" borderId="21" xfId="0" applyFont="1" applyBorder="1" applyAlignment="1">
      <alignment horizontal="center"/>
    </xf>
    <xf numFmtId="37" fontId="12" fillId="0" borderId="18" xfId="0" applyNumberFormat="1" applyFont="1" applyBorder="1" applyAlignment="1" applyProtection="1">
      <alignment/>
      <protection locked="0"/>
    </xf>
    <xf numFmtId="0" fontId="14" fillId="0" borderId="18" xfId="0" applyFont="1" applyBorder="1" applyAlignment="1">
      <alignment/>
    </xf>
    <xf numFmtId="37" fontId="12" fillId="0" borderId="21" xfId="0" applyNumberFormat="1" applyFont="1" applyBorder="1" applyAlignment="1">
      <alignment horizontal="left" wrapText="1"/>
    </xf>
    <xf numFmtId="37" fontId="12" fillId="0" borderId="18" xfId="0" applyNumberFormat="1" applyFont="1" applyBorder="1" applyAlignment="1">
      <alignment horizontal="left" wrapText="1"/>
    </xf>
    <xf numFmtId="37" fontId="12" fillId="0" borderId="26" xfId="0" applyNumberFormat="1" applyFont="1" applyBorder="1" applyAlignment="1">
      <alignment horizontal="left" wrapText="1"/>
    </xf>
    <xf numFmtId="38" fontId="12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37" fontId="12" fillId="0" borderId="25" xfId="0" applyNumberFormat="1" applyFont="1" applyBorder="1" applyAlignment="1">
      <alignment horizontal="left" wrapText="1"/>
    </xf>
    <xf numFmtId="0" fontId="12" fillId="0" borderId="24" xfId="0" applyFont="1" applyBorder="1" applyAlignment="1">
      <alignment/>
    </xf>
    <xf numFmtId="38" fontId="12" fillId="0" borderId="18" xfId="0" applyNumberFormat="1" applyFont="1" applyBorder="1" applyAlignment="1">
      <alignment/>
    </xf>
    <xf numFmtId="190" fontId="12" fillId="0" borderId="18" xfId="0" applyNumberFormat="1" applyFont="1" applyBorder="1" applyAlignment="1">
      <alignment/>
    </xf>
    <xf numFmtId="37" fontId="12" fillId="0" borderId="18" xfId="0" applyNumberFormat="1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190" fontId="12" fillId="0" borderId="18" xfId="0" applyNumberFormat="1" applyFont="1" applyBorder="1" applyAlignment="1" applyProtection="1">
      <alignment/>
      <protection/>
    </xf>
    <xf numFmtId="38" fontId="12" fillId="0" borderId="18" xfId="0" applyNumberFormat="1" applyFont="1" applyBorder="1" applyAlignment="1" applyProtection="1">
      <alignment/>
      <protection/>
    </xf>
    <xf numFmtId="38" fontId="12" fillId="0" borderId="19" xfId="0" applyNumberFormat="1" applyFont="1" applyBorder="1" applyAlignment="1" applyProtection="1">
      <alignment/>
      <protection/>
    </xf>
    <xf numFmtId="202" fontId="12" fillId="0" borderId="18" xfId="0" applyNumberFormat="1" applyFont="1" applyBorder="1" applyAlignment="1">
      <alignment/>
    </xf>
    <xf numFmtId="0" fontId="12" fillId="0" borderId="10" xfId="0" applyFont="1" applyBorder="1" applyAlignment="1">
      <alignment/>
    </xf>
    <xf numFmtId="38" fontId="3" fillId="0" borderId="19" xfId="53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37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190" fontId="6" fillId="0" borderId="18" xfId="0" applyNumberFormat="1" applyFont="1" applyBorder="1" applyAlignment="1">
      <alignment/>
    </xf>
    <xf numFmtId="38" fontId="6" fillId="0" borderId="19" xfId="51" applyFont="1" applyBorder="1" applyAlignment="1" applyProtection="1">
      <alignment/>
      <protection/>
    </xf>
    <xf numFmtId="0" fontId="6" fillId="0" borderId="18" xfId="0" applyFont="1" applyBorder="1" applyAlignment="1">
      <alignment horizontal="left" wrapText="1"/>
    </xf>
    <xf numFmtId="190" fontId="6" fillId="0" borderId="18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37" fontId="6" fillId="0" borderId="18" xfId="0" applyNumberFormat="1" applyFont="1" applyBorder="1" applyAlignment="1">
      <alignment horizontal="center"/>
    </xf>
    <xf numFmtId="37" fontId="6" fillId="0" borderId="18" xfId="0" applyNumberFormat="1" applyFont="1" applyBorder="1" applyAlignment="1">
      <alignment/>
    </xf>
    <xf numFmtId="38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left"/>
    </xf>
    <xf numFmtId="0" fontId="3" fillId="0" borderId="19" xfId="0" applyFont="1" applyBorder="1" applyAlignment="1" quotePrefix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left" shrinkToFit="1"/>
    </xf>
    <xf numFmtId="0" fontId="3" fillId="0" borderId="22" xfId="0" applyFont="1" applyBorder="1" applyAlignment="1">
      <alignment horizontal="left" shrinkToFit="1"/>
    </xf>
    <xf numFmtId="0" fontId="3" fillId="0" borderId="19" xfId="0" applyNumberFormat="1" applyFont="1" applyBorder="1" applyAlignment="1" quotePrefix="1">
      <alignment horizontal="left" shrinkToFit="1"/>
    </xf>
    <xf numFmtId="0" fontId="3" fillId="0" borderId="20" xfId="0" applyNumberFormat="1" applyFont="1" applyBorder="1" applyAlignment="1" quotePrefix="1">
      <alignment horizontal="left" shrinkToFit="1"/>
    </xf>
    <xf numFmtId="0" fontId="3" fillId="0" borderId="11" xfId="70" applyFont="1" applyFill="1" applyBorder="1" applyAlignment="1">
      <alignment horizontal="left" shrinkToFit="1"/>
      <protection/>
    </xf>
    <xf numFmtId="0" fontId="3" fillId="0" borderId="20" xfId="70" applyFont="1" applyFill="1" applyBorder="1" applyAlignment="1">
      <alignment horizontal="left" shrinkToFit="1"/>
      <protection/>
    </xf>
    <xf numFmtId="0" fontId="4" fillId="0" borderId="19" xfId="70" applyFont="1" applyFill="1" applyBorder="1" applyAlignment="1">
      <alignment horizontal="left" wrapText="1"/>
      <protection/>
    </xf>
    <xf numFmtId="0" fontId="4" fillId="0" borderId="20" xfId="70" applyFont="1" applyFill="1" applyBorder="1" applyAlignment="1">
      <alignment horizontal="left"/>
      <protection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horizontal="left" wrapText="1" shrinkToFit="1"/>
    </xf>
    <xf numFmtId="2" fontId="4" fillId="0" borderId="20" xfId="0" applyNumberFormat="1" applyFont="1" applyBorder="1" applyAlignment="1">
      <alignment horizontal="left" shrinkToFit="1"/>
    </xf>
    <xf numFmtId="49" fontId="4" fillId="0" borderId="19" xfId="0" applyNumberFormat="1" applyFont="1" applyBorder="1" applyAlignment="1" applyProtection="1">
      <alignment horizontal="left" wrapText="1" shrinkToFit="1"/>
      <protection locked="0"/>
    </xf>
    <xf numFmtId="49" fontId="4" fillId="0" borderId="20" xfId="0" applyNumberFormat="1" applyFont="1" applyBorder="1" applyAlignment="1" applyProtection="1">
      <alignment horizontal="left" wrapText="1" shrinkToFit="1"/>
      <protection locked="0"/>
    </xf>
    <xf numFmtId="0" fontId="4" fillId="0" borderId="20" xfId="0" applyFont="1" applyBorder="1" applyAlignment="1">
      <alignment horizontal="left" wrapText="1"/>
    </xf>
    <xf numFmtId="2" fontId="3" fillId="0" borderId="19" xfId="0" applyNumberFormat="1" applyFont="1" applyBorder="1" applyAlignment="1">
      <alignment horizontal="left" shrinkToFit="1"/>
    </xf>
    <xf numFmtId="2" fontId="3" fillId="0" borderId="20" xfId="0" applyNumberFormat="1" applyFont="1" applyBorder="1" applyAlignment="1">
      <alignment horizontal="left" shrinkToFit="1"/>
    </xf>
    <xf numFmtId="0" fontId="3" fillId="0" borderId="19" xfId="70" applyFont="1" applyFill="1" applyBorder="1" applyAlignment="1">
      <alignment horizontal="left" shrinkToFit="1"/>
      <protection/>
    </xf>
    <xf numFmtId="0" fontId="4" fillId="0" borderId="11" xfId="70" applyFont="1" applyFill="1" applyBorder="1" applyAlignment="1">
      <alignment horizontal="left" wrapText="1" shrinkToFit="1"/>
      <protection/>
    </xf>
    <xf numFmtId="0" fontId="4" fillId="0" borderId="20" xfId="70" applyFont="1" applyFill="1" applyBorder="1" applyAlignment="1">
      <alignment horizontal="left" shrinkToFit="1"/>
      <protection/>
    </xf>
    <xf numFmtId="2" fontId="4" fillId="0" borderId="19" xfId="0" applyNumberFormat="1" applyFont="1" applyBorder="1" applyAlignment="1">
      <alignment horizontal="left" wrapText="1" shrinkToFit="1"/>
    </xf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9" xfId="0" applyNumberFormat="1" applyFont="1" applyBorder="1" applyAlignment="1" applyProtection="1">
      <alignment horizontal="left" shrinkToFit="1"/>
      <protection locked="0"/>
    </xf>
    <xf numFmtId="49" fontId="3" fillId="0" borderId="20" xfId="0" applyNumberFormat="1" applyFont="1" applyBorder="1" applyAlignment="1" applyProtection="1">
      <alignment horizontal="left" shrinkToFit="1"/>
      <protection locked="0"/>
    </xf>
    <xf numFmtId="49" fontId="3" fillId="0" borderId="19" xfId="0" applyNumberFormat="1" applyFont="1" applyBorder="1" applyAlignment="1">
      <alignment horizontal="left" shrinkToFit="1"/>
    </xf>
    <xf numFmtId="49" fontId="3" fillId="0" borderId="20" xfId="0" applyNumberFormat="1" applyFont="1" applyBorder="1" applyAlignment="1">
      <alignment horizontal="left" shrinkToFit="1"/>
    </xf>
    <xf numFmtId="49" fontId="3" fillId="0" borderId="11" xfId="0" applyNumberFormat="1" applyFont="1" applyBorder="1" applyAlignment="1" applyProtection="1">
      <alignment horizontal="left" shrinkToFit="1"/>
      <protection locked="0"/>
    </xf>
    <xf numFmtId="49" fontId="4" fillId="0" borderId="15" xfId="0" applyNumberFormat="1" applyFont="1" applyBorder="1" applyAlignment="1" applyProtection="1">
      <alignment horizontal="left" wrapText="1" shrinkToFit="1"/>
      <protection locked="0"/>
    </xf>
    <xf numFmtId="49" fontId="4" fillId="0" borderId="17" xfId="0" applyNumberFormat="1" applyFont="1" applyBorder="1" applyAlignment="1" applyProtection="1">
      <alignment horizontal="left" shrinkToFit="1"/>
      <protection locked="0"/>
    </xf>
    <xf numFmtId="2" fontId="4" fillId="0" borderId="11" xfId="0" applyNumberFormat="1" applyFont="1" applyBorder="1" applyAlignment="1">
      <alignment horizontal="left" shrinkToFit="1"/>
    </xf>
    <xf numFmtId="2" fontId="4" fillId="0" borderId="13" xfId="0" applyNumberFormat="1" applyFont="1" applyBorder="1" applyAlignment="1">
      <alignment horizontal="left" shrinkToFit="1"/>
    </xf>
    <xf numFmtId="49" fontId="4" fillId="0" borderId="19" xfId="0" applyNumberFormat="1" applyFont="1" applyBorder="1" applyAlignment="1" applyProtection="1">
      <alignment horizontal="left" shrinkToFit="1"/>
      <protection locked="0"/>
    </xf>
    <xf numFmtId="49" fontId="4" fillId="0" borderId="20" xfId="0" applyNumberFormat="1" applyFont="1" applyBorder="1" applyAlignment="1" applyProtection="1">
      <alignment horizontal="left" shrinkToFit="1"/>
      <protection locked="0"/>
    </xf>
    <xf numFmtId="0" fontId="4" fillId="0" borderId="19" xfId="70" applyFont="1" applyFill="1" applyBorder="1" applyAlignment="1">
      <alignment horizontal="left" shrinkToFit="1"/>
      <protection/>
    </xf>
    <xf numFmtId="2" fontId="4" fillId="0" borderId="19" xfId="0" applyNumberFormat="1" applyFont="1" applyBorder="1" applyAlignment="1">
      <alignment horizontal="left" shrinkToFit="1"/>
    </xf>
    <xf numFmtId="2" fontId="3" fillId="0" borderId="11" xfId="0" applyNumberFormat="1" applyFont="1" applyBorder="1" applyAlignment="1">
      <alignment horizontal="left" shrinkToFit="1"/>
    </xf>
    <xf numFmtId="0" fontId="4" fillId="0" borderId="11" xfId="70" applyFont="1" applyFill="1" applyBorder="1" applyAlignment="1">
      <alignment horizontal="left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2 5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3 2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3" xfId="69"/>
    <cellStyle name="標準_見積依頼書　照明器具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34"/>
  <sheetViews>
    <sheetView showGridLines="0" view="pageBreakPreview" zoomScaleSheetLayoutView="100" zoomScalePageLayoutView="0" workbookViewId="0" topLeftCell="A1">
      <selection activeCell="I30" sqref="I30"/>
    </sheetView>
  </sheetViews>
  <sheetFormatPr defaultColWidth="9.00390625" defaultRowHeight="13.5"/>
  <cols>
    <col min="1" max="16384" width="9.00390625" style="6" customWidth="1"/>
  </cols>
  <sheetData>
    <row r="4" spans="2:14" ht="13.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4" ht="13.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2:14" ht="13.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2:14" ht="13.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2:14" ht="13.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2:14" ht="13.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2:14" ht="17.25" customHeight="1">
      <c r="B10" s="7"/>
      <c r="C10" s="8"/>
      <c r="D10" s="8"/>
      <c r="E10" s="285" t="s">
        <v>227</v>
      </c>
      <c r="F10" s="285"/>
      <c r="G10" s="285"/>
      <c r="H10" s="285"/>
      <c r="I10" s="285"/>
      <c r="J10" s="285"/>
      <c r="K10" s="285"/>
      <c r="L10" s="8"/>
      <c r="M10" s="8"/>
      <c r="N10" s="9"/>
    </row>
    <row r="11" spans="2:14" ht="13.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2:14" ht="13.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2:14" ht="13.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2:14" ht="13.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2:14" ht="13.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2:14" ht="13.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2:14" ht="13.5" customHeight="1">
      <c r="B17" s="7"/>
      <c r="E17" s="286" t="s">
        <v>8</v>
      </c>
      <c r="F17" s="287"/>
      <c r="G17" s="290" t="s">
        <v>18</v>
      </c>
      <c r="H17" s="290"/>
      <c r="I17" s="290"/>
      <c r="J17" s="290"/>
      <c r="K17" s="291"/>
      <c r="L17" s="20"/>
      <c r="M17" s="8"/>
      <c r="N17" s="9"/>
    </row>
    <row r="18" spans="2:14" s="1" customFormat="1" ht="23.25" customHeight="1">
      <c r="B18" s="11"/>
      <c r="E18" s="288"/>
      <c r="F18" s="289"/>
      <c r="G18" s="292"/>
      <c r="H18" s="292"/>
      <c r="I18" s="292"/>
      <c r="J18" s="292"/>
      <c r="K18" s="293"/>
      <c r="L18" s="21"/>
      <c r="M18" s="12"/>
      <c r="N18" s="2"/>
    </row>
    <row r="19" spans="2:14" ht="13.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2:14" ht="13.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2:14" ht="13.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2:14" ht="13.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2:14" ht="13.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2:14" ht="13.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2:14" ht="13.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2:14" ht="13.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2:14" ht="13.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2:14" ht="13.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2:14" s="1" customFormat="1" ht="19.5" customHeight="1">
      <c r="B29" s="11"/>
      <c r="C29" s="13"/>
      <c r="D29" s="13"/>
      <c r="E29" s="13"/>
      <c r="F29" s="13"/>
      <c r="G29" s="13"/>
      <c r="J29" s="14"/>
      <c r="K29" s="14"/>
      <c r="L29" s="14"/>
      <c r="M29" s="14"/>
      <c r="N29" s="2"/>
    </row>
    <row r="30" spans="2:14" ht="13.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2:14" s="1" customFormat="1" ht="19.5" customHeight="1">
      <c r="B31" s="11"/>
      <c r="C31" s="13"/>
      <c r="D31" s="13"/>
      <c r="E31" s="13"/>
      <c r="F31" s="13"/>
      <c r="G31" s="13"/>
      <c r="H31" s="13"/>
      <c r="J31" s="284"/>
      <c r="K31" s="284"/>
      <c r="L31" s="284"/>
      <c r="M31" s="284"/>
      <c r="N31" s="2"/>
    </row>
    <row r="32" spans="2:14" s="1" customFormat="1" ht="19.5" customHeight="1">
      <c r="B32" s="11"/>
      <c r="C32" s="13"/>
      <c r="D32" s="13"/>
      <c r="E32" s="13"/>
      <c r="F32" s="13"/>
      <c r="G32" s="13"/>
      <c r="H32" s="13"/>
      <c r="I32" s="283"/>
      <c r="J32" s="283"/>
      <c r="K32" s="283"/>
      <c r="L32" s="283"/>
      <c r="M32" s="283"/>
      <c r="N32" s="2"/>
    </row>
    <row r="33" spans="2:14" ht="19.5" customHeight="1">
      <c r="B33" s="7"/>
      <c r="C33" s="8"/>
      <c r="D33" s="8"/>
      <c r="E33" s="8"/>
      <c r="F33" s="8"/>
      <c r="G33" s="8"/>
      <c r="H33" s="10"/>
      <c r="J33" s="13"/>
      <c r="K33" s="8"/>
      <c r="L33" s="8"/>
      <c r="M33" s="8"/>
      <c r="N33" s="9"/>
    </row>
    <row r="34" spans="2:14" ht="13.5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</sheetData>
  <sheetProtection/>
  <mergeCells count="5">
    <mergeCell ref="I32:M32"/>
    <mergeCell ref="J31:M31"/>
    <mergeCell ref="E10:K10"/>
    <mergeCell ref="E17:F18"/>
    <mergeCell ref="G17:K1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3.5"/>
  <cols>
    <col min="1" max="1" width="5.25390625" style="27" customWidth="1"/>
    <col min="2" max="2" width="22.125" style="27" customWidth="1"/>
    <col min="3" max="3" width="4.50390625" style="27" customWidth="1"/>
    <col min="4" max="4" width="28.375" style="27" customWidth="1"/>
    <col min="5" max="5" width="6.125" style="27" bestFit="1" customWidth="1"/>
    <col min="6" max="7" width="13.50390625" style="27" customWidth="1"/>
    <col min="8" max="8" width="18.00390625" style="27" customWidth="1"/>
    <col min="9" max="9" width="23.75390625" style="27" customWidth="1"/>
    <col min="10" max="10" width="8.00390625" style="27" bestFit="1" customWidth="1"/>
    <col min="11" max="11" width="13.50390625" style="27" customWidth="1"/>
    <col min="12" max="12" width="4.625" style="27" customWidth="1"/>
    <col min="13" max="13" width="11.375" style="27" bestFit="1" customWidth="1"/>
    <col min="14" max="22" width="4.625" style="27" customWidth="1"/>
    <col min="23" max="16384" width="9.00390625" style="27" customWidth="1"/>
  </cols>
  <sheetData>
    <row r="1" spans="1:9" ht="25.5" customHeight="1">
      <c r="A1" s="294" t="s">
        <v>22</v>
      </c>
      <c r="B1" s="295"/>
      <c r="C1" s="294" t="s">
        <v>23</v>
      </c>
      <c r="D1" s="296"/>
      <c r="E1" s="26" t="s">
        <v>1</v>
      </c>
      <c r="F1" s="191" t="s">
        <v>2</v>
      </c>
      <c r="G1" s="197" t="s">
        <v>3</v>
      </c>
      <c r="H1" s="191" t="s">
        <v>4</v>
      </c>
      <c r="I1" s="26" t="s">
        <v>5</v>
      </c>
    </row>
    <row r="2" spans="1:9" ht="25.5" customHeight="1">
      <c r="A2" s="297" t="s">
        <v>19</v>
      </c>
      <c r="B2" s="298"/>
      <c r="C2" s="191"/>
      <c r="D2" s="196"/>
      <c r="E2" s="26"/>
      <c r="F2" s="198"/>
      <c r="G2" s="197"/>
      <c r="H2" s="191"/>
      <c r="I2" s="199"/>
    </row>
    <row r="3" spans="1:9" ht="25.5" customHeight="1">
      <c r="A3" s="36"/>
      <c r="B3" s="200" t="s">
        <v>7</v>
      </c>
      <c r="C3" s="201"/>
      <c r="D3" s="202"/>
      <c r="E3" s="26" t="s">
        <v>0</v>
      </c>
      <c r="F3" s="31">
        <v>1</v>
      </c>
      <c r="G3" s="32"/>
      <c r="H3" s="203"/>
      <c r="I3" s="204"/>
    </row>
    <row r="4" spans="1:13" ht="25.5" customHeight="1">
      <c r="A4" s="36"/>
      <c r="B4" s="205" t="s">
        <v>6</v>
      </c>
      <c r="C4" s="206"/>
      <c r="D4" s="207"/>
      <c r="E4" s="26"/>
      <c r="F4" s="31"/>
      <c r="G4" s="35"/>
      <c r="H4" s="208"/>
      <c r="I4" s="209"/>
      <c r="K4" s="59"/>
      <c r="M4" s="28"/>
    </row>
    <row r="5" spans="1:9" ht="25.5" customHeight="1">
      <c r="A5" s="36"/>
      <c r="B5" s="210" t="s">
        <v>9</v>
      </c>
      <c r="C5" s="211"/>
      <c r="D5" s="56"/>
      <c r="E5" s="26"/>
      <c r="F5" s="31"/>
      <c r="G5" s="32"/>
      <c r="H5" s="203"/>
      <c r="I5" s="212"/>
    </row>
    <row r="6" spans="1:11" ht="25.5" customHeight="1">
      <c r="A6" s="36"/>
      <c r="B6" s="213" t="s">
        <v>12</v>
      </c>
      <c r="C6" s="211"/>
      <c r="D6" s="56"/>
      <c r="E6" s="26" t="s">
        <v>0</v>
      </c>
      <c r="F6" s="31">
        <v>1</v>
      </c>
      <c r="G6" s="35"/>
      <c r="H6" s="208"/>
      <c r="I6" s="214"/>
      <c r="K6" s="28"/>
    </row>
    <row r="7" spans="1:11" ht="25.5" customHeight="1">
      <c r="A7" s="36"/>
      <c r="B7" s="213" t="s">
        <v>10</v>
      </c>
      <c r="C7" s="211"/>
      <c r="D7" s="56"/>
      <c r="E7" s="26" t="s">
        <v>0</v>
      </c>
      <c r="F7" s="31">
        <v>1</v>
      </c>
      <c r="G7" s="32"/>
      <c r="H7" s="203"/>
      <c r="I7" s="214"/>
      <c r="K7" s="28"/>
    </row>
    <row r="8" spans="1:11" ht="25.5" customHeight="1">
      <c r="A8" s="36"/>
      <c r="B8" s="212" t="s">
        <v>11</v>
      </c>
      <c r="C8" s="215"/>
      <c r="D8" s="56"/>
      <c r="E8" s="26" t="s">
        <v>0</v>
      </c>
      <c r="F8" s="31">
        <v>1</v>
      </c>
      <c r="G8" s="35"/>
      <c r="H8" s="208"/>
      <c r="I8" s="214"/>
      <c r="K8" s="28"/>
    </row>
    <row r="9" spans="1:11" ht="25.5" customHeight="1">
      <c r="A9" s="36"/>
      <c r="B9" s="205" t="s">
        <v>6</v>
      </c>
      <c r="C9" s="215"/>
      <c r="D9" s="56"/>
      <c r="E9" s="26"/>
      <c r="F9" s="31"/>
      <c r="G9" s="216"/>
      <c r="H9" s="217"/>
      <c r="I9" s="218"/>
      <c r="K9" s="59"/>
    </row>
    <row r="10" spans="1:11" ht="25.5" customHeight="1">
      <c r="A10" s="36"/>
      <c r="B10" s="205"/>
      <c r="C10" s="215"/>
      <c r="D10" s="56"/>
      <c r="E10" s="26"/>
      <c r="F10" s="31"/>
      <c r="G10" s="216"/>
      <c r="H10" s="217"/>
      <c r="I10" s="218"/>
      <c r="K10" s="59"/>
    </row>
    <row r="11" spans="1:11" ht="25.5" customHeight="1">
      <c r="A11" s="36"/>
      <c r="B11" s="210" t="s">
        <v>207</v>
      </c>
      <c r="C11" s="215"/>
      <c r="D11" s="56"/>
      <c r="E11" s="26" t="s">
        <v>0</v>
      </c>
      <c r="F11" s="31">
        <v>1</v>
      </c>
      <c r="G11" s="216"/>
      <c r="H11" s="217"/>
      <c r="I11" s="218"/>
      <c r="K11" s="59"/>
    </row>
    <row r="12" spans="1:11" ht="25.5" customHeight="1">
      <c r="A12" s="36"/>
      <c r="B12" s="219"/>
      <c r="C12" s="215"/>
      <c r="D12" s="56"/>
      <c r="E12" s="26"/>
      <c r="F12" s="31"/>
      <c r="G12" s="216"/>
      <c r="H12" s="217"/>
      <c r="I12" s="218"/>
      <c r="K12" s="59"/>
    </row>
    <row r="13" spans="1:9" ht="25.5" customHeight="1">
      <c r="A13" s="53"/>
      <c r="B13" s="222" t="s">
        <v>13</v>
      </c>
      <c r="C13" s="211"/>
      <c r="D13" s="56"/>
      <c r="E13" s="26" t="s">
        <v>0</v>
      </c>
      <c r="F13" s="31">
        <v>1</v>
      </c>
      <c r="G13" s="32"/>
      <c r="H13" s="221"/>
      <c r="I13" s="212"/>
    </row>
    <row r="14" spans="1:9" ht="25.5" customHeight="1">
      <c r="A14" s="53"/>
      <c r="B14" s="222"/>
      <c r="C14" s="211"/>
      <c r="D14" s="56"/>
      <c r="E14" s="26"/>
      <c r="F14" s="31"/>
      <c r="G14" s="32"/>
      <c r="H14" s="221"/>
      <c r="I14" s="212"/>
    </row>
    <row r="15" spans="1:11" ht="25.5" customHeight="1">
      <c r="A15" s="53"/>
      <c r="B15" s="220" t="s">
        <v>216</v>
      </c>
      <c r="C15" s="211"/>
      <c r="D15" s="56"/>
      <c r="E15" s="26" t="s">
        <v>0</v>
      </c>
      <c r="F15" s="31">
        <v>1</v>
      </c>
      <c r="G15" s="35">
        <f>+IF(OR(F15=1,F15=""),"",J15*K15)</f>
      </c>
      <c r="H15" s="35"/>
      <c r="I15" s="209" t="s">
        <v>202</v>
      </c>
      <c r="K15" s="59"/>
    </row>
    <row r="16" spans="1:9" ht="25.5" customHeight="1">
      <c r="A16" s="53"/>
      <c r="B16" s="220"/>
      <c r="C16" s="211"/>
      <c r="D16" s="56"/>
      <c r="E16" s="26"/>
      <c r="F16" s="31"/>
      <c r="G16" s="32"/>
      <c r="H16" s="221"/>
      <c r="I16" s="223"/>
    </row>
    <row r="17" spans="1:13" ht="25.5" customHeight="1">
      <c r="A17" s="53"/>
      <c r="B17" s="171" t="s">
        <v>217</v>
      </c>
      <c r="C17" s="211"/>
      <c r="D17" s="56"/>
      <c r="E17" s="26" t="s">
        <v>0</v>
      </c>
      <c r="F17" s="31">
        <v>1</v>
      </c>
      <c r="G17" s="32"/>
      <c r="H17" s="221"/>
      <c r="I17" s="223"/>
      <c r="M17" s="224"/>
    </row>
    <row r="18" spans="1:11" ht="25.5" customHeight="1">
      <c r="A18" s="53"/>
      <c r="B18" s="171"/>
      <c r="C18" s="211"/>
      <c r="D18" s="56"/>
      <c r="E18" s="26"/>
      <c r="F18" s="31"/>
      <c r="G18" s="32"/>
      <c r="H18" s="225"/>
      <c r="I18" s="223"/>
      <c r="K18" s="28"/>
    </row>
    <row r="19" spans="1:11" ht="25.5" customHeight="1">
      <c r="A19" s="53"/>
      <c r="B19" s="171"/>
      <c r="C19" s="211"/>
      <c r="D19" s="56"/>
      <c r="E19" s="26"/>
      <c r="F19" s="31"/>
      <c r="G19" s="32"/>
      <c r="H19" s="42"/>
      <c r="I19" s="226"/>
      <c r="K19" s="28"/>
    </row>
    <row r="20" spans="1:11" ht="25.5" customHeight="1">
      <c r="A20" s="53"/>
      <c r="B20" s="55"/>
      <c r="C20" s="201"/>
      <c r="D20" s="56"/>
      <c r="E20" s="26"/>
      <c r="F20" s="31"/>
      <c r="G20" s="32"/>
      <c r="H20" s="32"/>
      <c r="I20" s="204"/>
      <c r="K20" s="59"/>
    </row>
  </sheetData>
  <sheetProtection/>
  <mergeCells count="3">
    <mergeCell ref="A1:B1"/>
    <mergeCell ref="C1:D1"/>
    <mergeCell ref="A2:B2"/>
  </mergeCells>
  <printOptions horizontalCentered="1" verticalCentered="1"/>
  <pageMargins left="0.3937007874015748" right="0.1968503937007874" top="0.7874015748031497" bottom="0.3937007874015748" header="0.5118110236220472" footer="0.31496062992125984"/>
  <pageSetup horizontalDpi="600" verticalDpi="600" orientation="landscape" paperSize="9" r:id="rId1"/>
  <headerFooter alignWithMargins="0">
    <oddFooter>&amp;R&amp;U№　-　&amp;P&amp;U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L2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F31" sqref="F31"/>
      <selection pane="bottomLeft" activeCell="G12" sqref="G12"/>
    </sheetView>
  </sheetViews>
  <sheetFormatPr defaultColWidth="9.00390625" defaultRowHeight="13.5"/>
  <cols>
    <col min="1" max="1" width="5.25390625" style="27" customWidth="1"/>
    <col min="2" max="2" width="22.125" style="27" customWidth="1"/>
    <col min="3" max="3" width="4.50390625" style="27" customWidth="1"/>
    <col min="4" max="4" width="28.375" style="27" customWidth="1"/>
    <col min="5" max="5" width="6.125" style="27" bestFit="1" customWidth="1"/>
    <col min="6" max="7" width="13.50390625" style="27" customWidth="1"/>
    <col min="8" max="8" width="18.00390625" style="27" customWidth="1"/>
    <col min="9" max="9" width="23.75390625" style="27" customWidth="1"/>
    <col min="10" max="10" width="1.875" style="27" customWidth="1"/>
    <col min="11" max="11" width="9.125" style="28" bestFit="1" customWidth="1"/>
    <col min="12" max="12" width="7.125" style="27" bestFit="1" customWidth="1"/>
    <col min="13" max="13" width="7.75390625" style="27" bestFit="1" customWidth="1"/>
    <col min="14" max="14" width="4.625" style="27" customWidth="1"/>
    <col min="15" max="15" width="7.75390625" style="27" bestFit="1" customWidth="1"/>
    <col min="16" max="16" width="3.375" style="27" bestFit="1" customWidth="1"/>
    <col min="17" max="22" width="4.625" style="27" customWidth="1"/>
    <col min="23" max="16384" width="9.00390625" style="27" customWidth="1"/>
  </cols>
  <sheetData>
    <row r="1" spans="1:9" ht="25.5" customHeight="1">
      <c r="A1" s="294" t="s">
        <v>22</v>
      </c>
      <c r="B1" s="295"/>
      <c r="C1" s="294" t="s">
        <v>23</v>
      </c>
      <c r="D1" s="296"/>
      <c r="E1" s="26" t="s">
        <v>1</v>
      </c>
      <c r="F1" s="191" t="s">
        <v>2</v>
      </c>
      <c r="G1" s="197" t="s">
        <v>3</v>
      </c>
      <c r="H1" s="191" t="s">
        <v>4</v>
      </c>
      <c r="I1" s="26" t="s">
        <v>5</v>
      </c>
    </row>
    <row r="2" spans="1:9" ht="25.5" customHeight="1">
      <c r="A2" s="33" t="s">
        <v>14</v>
      </c>
      <c r="B2" s="200"/>
      <c r="C2" s="227"/>
      <c r="D2" s="202"/>
      <c r="E2" s="26"/>
      <c r="F2" s="31"/>
      <c r="G2" s="228"/>
      <c r="H2" s="229"/>
      <c r="I2" s="230"/>
    </row>
    <row r="3" spans="1:11" ht="25.5" customHeight="1">
      <c r="A3" s="19" t="s">
        <v>24</v>
      </c>
      <c r="B3" s="22" t="s">
        <v>20</v>
      </c>
      <c r="C3" s="206"/>
      <c r="D3" s="207"/>
      <c r="E3" s="26" t="s">
        <v>0</v>
      </c>
      <c r="F3" s="31">
        <v>1</v>
      </c>
      <c r="G3" s="35">
        <f>+IF(OR(F3=1,F3=""),"",J3*K3)</f>
      </c>
      <c r="H3" s="35"/>
      <c r="I3" s="62"/>
      <c r="J3" s="20"/>
      <c r="K3" s="46"/>
    </row>
    <row r="4" spans="1:10" ht="25.5" customHeight="1">
      <c r="A4" s="19" t="s">
        <v>25</v>
      </c>
      <c r="B4" s="18" t="s">
        <v>21</v>
      </c>
      <c r="C4" s="206"/>
      <c r="D4" s="56"/>
      <c r="E4" s="26" t="s">
        <v>0</v>
      </c>
      <c r="F4" s="31">
        <v>1</v>
      </c>
      <c r="G4" s="35">
        <f aca="true" t="shared" si="0" ref="G4:G20">+IF(OR(F4=1,F4=""),"",J4*K4)</f>
      </c>
      <c r="H4" s="35"/>
      <c r="I4" s="62"/>
      <c r="J4" s="20"/>
    </row>
    <row r="5" spans="1:10" ht="25.5" customHeight="1">
      <c r="A5" s="24" t="s">
        <v>31</v>
      </c>
      <c r="B5" s="25" t="s">
        <v>206</v>
      </c>
      <c r="C5" s="206"/>
      <c r="D5" s="56"/>
      <c r="E5" s="26" t="s">
        <v>0</v>
      </c>
      <c r="F5" s="31">
        <v>1</v>
      </c>
      <c r="G5" s="35">
        <f t="shared" si="0"/>
      </c>
      <c r="H5" s="35"/>
      <c r="I5" s="231"/>
      <c r="J5" s="20"/>
    </row>
    <row r="6" spans="1:10" ht="25.5" customHeight="1">
      <c r="A6" s="24"/>
      <c r="B6" s="18"/>
      <c r="C6" s="206"/>
      <c r="D6" s="56"/>
      <c r="E6" s="26"/>
      <c r="F6" s="31"/>
      <c r="G6" s="35">
        <f>+IF(OR(F6=1,F6=""),"",J6*K6)</f>
      </c>
      <c r="H6" s="35"/>
      <c r="I6" s="231"/>
      <c r="J6" s="20"/>
    </row>
    <row r="7" spans="1:10" ht="25.5" customHeight="1">
      <c r="A7" s="19"/>
      <c r="B7" s="232"/>
      <c r="C7" s="206"/>
      <c r="D7" s="56"/>
      <c r="E7" s="26"/>
      <c r="F7" s="31"/>
      <c r="G7" s="35">
        <f t="shared" si="0"/>
      </c>
      <c r="H7" s="35"/>
      <c r="I7" s="62"/>
      <c r="J7" s="20"/>
    </row>
    <row r="8" spans="1:10" ht="25.5" customHeight="1">
      <c r="A8" s="19"/>
      <c r="B8" s="233"/>
      <c r="C8" s="206"/>
      <c r="D8" s="56"/>
      <c r="E8" s="26"/>
      <c r="F8" s="31"/>
      <c r="G8" s="35">
        <f t="shared" si="0"/>
      </c>
      <c r="H8" s="35"/>
      <c r="I8" s="62"/>
      <c r="J8" s="20"/>
    </row>
    <row r="9" spans="1:10" ht="25.5" customHeight="1">
      <c r="A9" s="19"/>
      <c r="B9" s="232"/>
      <c r="C9" s="206"/>
      <c r="D9" s="56"/>
      <c r="E9" s="26"/>
      <c r="F9" s="31"/>
      <c r="G9" s="35">
        <f>+IF(OR(F9=1,F9=""),"",J9*#REF!)</f>
      </c>
      <c r="H9" s="35"/>
      <c r="I9" s="62"/>
      <c r="J9" s="20"/>
    </row>
    <row r="10" spans="1:12" ht="25.5" customHeight="1">
      <c r="A10" s="19"/>
      <c r="B10" s="47" t="s">
        <v>6</v>
      </c>
      <c r="C10" s="206"/>
      <c r="D10" s="56" t="s">
        <v>17</v>
      </c>
      <c r="E10" s="26"/>
      <c r="F10" s="31"/>
      <c r="G10" s="35">
        <f>+IF(OR(F10=1,F10=""),"",J10*K9)</f>
      </c>
      <c r="H10" s="42"/>
      <c r="I10" s="62"/>
      <c r="J10" s="20"/>
      <c r="K10" s="234"/>
      <c r="L10" s="234"/>
    </row>
    <row r="11" spans="1:10" ht="25.5" customHeight="1">
      <c r="A11" s="19"/>
      <c r="B11" s="235"/>
      <c r="C11" s="206"/>
      <c r="D11" s="56"/>
      <c r="E11" s="26"/>
      <c r="F11" s="31"/>
      <c r="G11" s="35">
        <f>+IF(OR(F11=1,F11=""),"",J11*K10)</f>
      </c>
      <c r="H11" s="35">
        <f>IF(ISBLANK(+F11),"",IF(F11=1,J11*K10,F11*G11))</f>
      </c>
      <c r="I11" s="62"/>
      <c r="J11" s="20"/>
    </row>
    <row r="12" spans="1:10" ht="25.5" customHeight="1">
      <c r="A12" s="19"/>
      <c r="B12" s="233"/>
      <c r="C12" s="206"/>
      <c r="D12" s="56"/>
      <c r="E12" s="26"/>
      <c r="F12" s="31"/>
      <c r="G12" s="35">
        <f t="shared" si="0"/>
      </c>
      <c r="H12" s="35">
        <f aca="true" t="shared" si="1" ref="H12:H20">IF(ISBLANK(+F12),"",IF(F12=1,J12*K12,F12*G12))</f>
      </c>
      <c r="I12" s="62"/>
      <c r="J12" s="20"/>
    </row>
    <row r="13" spans="1:10" ht="25.5" customHeight="1">
      <c r="A13" s="53"/>
      <c r="B13" s="236"/>
      <c r="C13" s="206"/>
      <c r="D13" s="56"/>
      <c r="E13" s="26"/>
      <c r="F13" s="31"/>
      <c r="G13" s="35">
        <f t="shared" si="0"/>
      </c>
      <c r="H13" s="35">
        <f t="shared" si="1"/>
      </c>
      <c r="I13" s="62"/>
      <c r="J13" s="20"/>
    </row>
    <row r="14" spans="1:10" ht="25.5" customHeight="1">
      <c r="A14" s="53"/>
      <c r="B14" s="233"/>
      <c r="C14" s="206"/>
      <c r="D14" s="56"/>
      <c r="E14" s="26"/>
      <c r="F14" s="31"/>
      <c r="G14" s="35">
        <f t="shared" si="0"/>
      </c>
      <c r="H14" s="35">
        <f t="shared" si="1"/>
      </c>
      <c r="I14" s="62"/>
      <c r="J14" s="20"/>
    </row>
    <row r="15" spans="1:10" ht="25.5" customHeight="1">
      <c r="A15" s="53"/>
      <c r="B15" s="38"/>
      <c r="C15" s="206"/>
      <c r="D15" s="56"/>
      <c r="E15" s="26"/>
      <c r="F15" s="31"/>
      <c r="G15" s="35">
        <f t="shared" si="0"/>
      </c>
      <c r="H15" s="35">
        <f t="shared" si="1"/>
      </c>
      <c r="I15" s="62"/>
      <c r="J15" s="20"/>
    </row>
    <row r="16" spans="1:10" ht="25.5" customHeight="1">
      <c r="A16" s="53"/>
      <c r="B16" s="38"/>
      <c r="C16" s="206"/>
      <c r="D16" s="56"/>
      <c r="E16" s="26"/>
      <c r="F16" s="31"/>
      <c r="G16" s="35">
        <f t="shared" si="0"/>
      </c>
      <c r="H16" s="35">
        <f t="shared" si="1"/>
      </c>
      <c r="I16" s="62"/>
      <c r="J16" s="20"/>
    </row>
    <row r="17" spans="1:10" ht="25.5" customHeight="1">
      <c r="A17" s="53"/>
      <c r="B17" s="38"/>
      <c r="C17" s="206"/>
      <c r="D17" s="56"/>
      <c r="E17" s="26"/>
      <c r="F17" s="31"/>
      <c r="G17" s="35"/>
      <c r="H17" s="35"/>
      <c r="I17" s="62"/>
      <c r="J17" s="20"/>
    </row>
    <row r="18" spans="1:10" ht="25.5" customHeight="1">
      <c r="A18" s="53"/>
      <c r="B18" s="38"/>
      <c r="C18" s="206"/>
      <c r="D18" s="56"/>
      <c r="E18" s="26"/>
      <c r="F18" s="31"/>
      <c r="G18" s="35">
        <f t="shared" si="0"/>
      </c>
      <c r="H18" s="35">
        <f t="shared" si="1"/>
      </c>
      <c r="I18" s="62"/>
      <c r="J18" s="20"/>
    </row>
    <row r="19" spans="1:10" ht="25.5" customHeight="1">
      <c r="A19" s="53"/>
      <c r="B19" s="38"/>
      <c r="C19" s="206"/>
      <c r="D19" s="56"/>
      <c r="E19" s="26"/>
      <c r="F19" s="31"/>
      <c r="G19" s="35">
        <f t="shared" si="0"/>
      </c>
      <c r="H19" s="35">
        <f t="shared" si="1"/>
      </c>
      <c r="I19" s="62"/>
      <c r="J19" s="20"/>
    </row>
    <row r="20" spans="1:10" ht="25.5" customHeight="1">
      <c r="A20" s="53"/>
      <c r="B20" s="171"/>
      <c r="C20" s="206"/>
      <c r="D20" s="56"/>
      <c r="E20" s="26"/>
      <c r="F20" s="31"/>
      <c r="G20" s="32">
        <f t="shared" si="0"/>
      </c>
      <c r="H20" s="42">
        <f t="shared" si="1"/>
      </c>
      <c r="I20" s="62"/>
      <c r="J20" s="20"/>
    </row>
    <row r="21" spans="1:9" ht="25.5" customHeight="1">
      <c r="A21" s="53"/>
      <c r="B21" s="55"/>
      <c r="C21" s="50"/>
      <c r="D21" s="56"/>
      <c r="E21" s="26"/>
      <c r="F21" s="31"/>
      <c r="G21" s="32"/>
      <c r="H21" s="32"/>
      <c r="I21" s="63"/>
    </row>
  </sheetData>
  <sheetProtection/>
  <mergeCells count="2">
    <mergeCell ref="A1:B1"/>
    <mergeCell ref="C1:D1"/>
  </mergeCells>
  <printOptions horizontalCentered="1" verticalCentered="1"/>
  <pageMargins left="0.3937007874015748" right="0.1968503937007874" top="0.7874015748031497" bottom="0.3937007874015748" header="0.5118110236220472" footer="0.31496062992125984"/>
  <pageSetup firstPageNumber="2" useFirstPageNumber="1" horizontalDpi="600" verticalDpi="600" orientation="landscape" paperSize="9" r:id="rId1"/>
  <headerFooter alignWithMargins="0">
    <oddFooter>&amp;R&amp;U№　-　&amp;P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G41"/>
  <sheetViews>
    <sheetView view="pageBreakPreview" zoomScaleSheetLayoutView="100" zoomScalePageLayoutView="0" workbookViewId="0" topLeftCell="A1">
      <selection activeCell="G23" sqref="G23"/>
    </sheetView>
  </sheetViews>
  <sheetFormatPr defaultColWidth="9.00390625" defaultRowHeight="13.5"/>
  <cols>
    <col min="1" max="1" width="4.625" style="27" customWidth="1"/>
    <col min="2" max="2" width="25.625" style="27" customWidth="1"/>
    <col min="3" max="3" width="6.625" style="27" customWidth="1"/>
    <col min="4" max="4" width="25.625" style="27" customWidth="1"/>
    <col min="5" max="5" width="5.375" style="27" customWidth="1"/>
    <col min="6" max="6" width="10.25390625" style="27" customWidth="1"/>
    <col min="7" max="7" width="12.625" style="27" customWidth="1"/>
    <col min="8" max="8" width="16.75390625" style="27" customWidth="1"/>
    <col min="9" max="9" width="26.00390625" style="27" customWidth="1"/>
    <col min="10" max="10" width="9.00390625" style="27" customWidth="1"/>
    <col min="11" max="11" width="8.625" style="27" customWidth="1"/>
    <col min="12" max="12" width="12.25390625" style="27" customWidth="1"/>
    <col min="13" max="13" width="11.625" style="27" customWidth="1"/>
    <col min="14" max="17" width="8.625" style="27" customWidth="1"/>
    <col min="18" max="24" width="6.625" style="27" customWidth="1"/>
    <col min="25" max="28" width="8.625" style="27" customWidth="1"/>
    <col min="29" max="31" width="6.625" style="27" customWidth="1"/>
    <col min="32" max="33" width="8.625" style="27" customWidth="1"/>
    <col min="34" max="16384" width="9.00390625" style="27" customWidth="1"/>
  </cols>
  <sheetData>
    <row r="1" spans="1:33" ht="25.5" customHeight="1">
      <c r="A1" s="294" t="s">
        <v>22</v>
      </c>
      <c r="B1" s="295"/>
      <c r="C1" s="294" t="s">
        <v>23</v>
      </c>
      <c r="D1" s="296"/>
      <c r="E1" s="26" t="s">
        <v>1</v>
      </c>
      <c r="F1" s="191" t="s">
        <v>2</v>
      </c>
      <c r="G1" s="197" t="s">
        <v>3</v>
      </c>
      <c r="H1" s="191" t="s">
        <v>4</v>
      </c>
      <c r="I1" s="26" t="s">
        <v>5</v>
      </c>
      <c r="K1" s="176"/>
      <c r="L1" s="176"/>
      <c r="M1" s="177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8"/>
    </row>
    <row r="2" spans="1:33" ht="25.5" customHeight="1">
      <c r="A2" s="95" t="str">
        <f>'種目別'!A3</f>
        <v>Ⅰ</v>
      </c>
      <c r="B2" s="54" t="str">
        <f>'種目別'!B3</f>
        <v>国際会議場天井改修工事</v>
      </c>
      <c r="C2" s="50"/>
      <c r="D2" s="52"/>
      <c r="E2" s="98"/>
      <c r="F2" s="50"/>
      <c r="G2" s="237"/>
      <c r="H2" s="237"/>
      <c r="I2" s="230"/>
      <c r="K2" s="238"/>
      <c r="L2" s="178"/>
      <c r="N2" s="178"/>
      <c r="O2" s="178"/>
      <c r="P2" s="179"/>
      <c r="Q2" s="178"/>
      <c r="R2" s="180"/>
      <c r="S2" s="180"/>
      <c r="T2" s="181"/>
      <c r="U2" s="180"/>
      <c r="V2" s="181"/>
      <c r="W2" s="180"/>
      <c r="X2" s="178"/>
      <c r="Y2" s="178"/>
      <c r="Z2" s="178"/>
      <c r="AA2" s="182"/>
      <c r="AB2" s="183"/>
      <c r="AC2" s="184"/>
      <c r="AD2" s="180"/>
      <c r="AE2" s="178"/>
      <c r="AF2" s="178"/>
      <c r="AG2" s="178"/>
    </row>
    <row r="3" spans="1:33" ht="25.5" customHeight="1">
      <c r="A3" s="19" t="s">
        <v>212</v>
      </c>
      <c r="B3" s="98" t="s">
        <v>16</v>
      </c>
      <c r="C3" s="113"/>
      <c r="D3" s="185"/>
      <c r="E3" s="26" t="s">
        <v>0</v>
      </c>
      <c r="F3" s="186">
        <v>1</v>
      </c>
      <c r="G3" s="239"/>
      <c r="H3" s="239"/>
      <c r="I3" s="62"/>
      <c r="K3" s="238"/>
      <c r="L3" s="178"/>
      <c r="N3" s="178"/>
      <c r="O3" s="178"/>
      <c r="P3" s="179"/>
      <c r="Q3" s="178"/>
      <c r="R3" s="180"/>
      <c r="S3" s="180"/>
      <c r="T3" s="181"/>
      <c r="U3" s="180"/>
      <c r="V3" s="181"/>
      <c r="W3" s="180"/>
      <c r="X3" s="178"/>
      <c r="Y3" s="178"/>
      <c r="Z3" s="178"/>
      <c r="AA3" s="182"/>
      <c r="AB3" s="183"/>
      <c r="AC3" s="184"/>
      <c r="AD3" s="180"/>
      <c r="AE3" s="178"/>
      <c r="AF3" s="178"/>
      <c r="AG3" s="178"/>
    </row>
    <row r="4" spans="1:33" ht="25.5" customHeight="1">
      <c r="A4" s="19"/>
      <c r="B4" s="26" t="s">
        <v>30</v>
      </c>
      <c r="C4" s="113"/>
      <c r="D4" s="187"/>
      <c r="E4" s="26"/>
      <c r="F4" s="186"/>
      <c r="G4" s="239"/>
      <c r="H4" s="267"/>
      <c r="I4" s="62"/>
      <c r="K4" s="238"/>
      <c r="L4" s="178"/>
      <c r="N4" s="178"/>
      <c r="O4" s="178"/>
      <c r="P4" s="179"/>
      <c r="Q4" s="178"/>
      <c r="R4" s="180"/>
      <c r="S4" s="180"/>
      <c r="T4" s="181"/>
      <c r="U4" s="180"/>
      <c r="V4" s="181"/>
      <c r="W4" s="180"/>
      <c r="X4" s="178"/>
      <c r="Y4" s="178"/>
      <c r="Z4" s="178"/>
      <c r="AA4" s="182"/>
      <c r="AB4" s="183"/>
      <c r="AC4" s="184"/>
      <c r="AD4" s="180"/>
      <c r="AE4" s="178"/>
      <c r="AF4" s="178"/>
      <c r="AG4" s="178"/>
    </row>
    <row r="5" spans="1:33" ht="25.5" customHeight="1">
      <c r="A5" s="19"/>
      <c r="B5" s="98"/>
      <c r="C5" s="113"/>
      <c r="D5" s="185"/>
      <c r="E5" s="26"/>
      <c r="F5" s="186"/>
      <c r="G5" s="239"/>
      <c r="H5" s="239"/>
      <c r="I5" s="62"/>
      <c r="K5" s="238"/>
      <c r="L5" s="178"/>
      <c r="N5" s="178"/>
      <c r="O5" s="178"/>
      <c r="P5" s="179"/>
      <c r="Q5" s="178"/>
      <c r="R5" s="180"/>
      <c r="S5" s="180"/>
      <c r="T5" s="181"/>
      <c r="U5" s="180"/>
      <c r="V5" s="181"/>
      <c r="W5" s="180"/>
      <c r="X5" s="178"/>
      <c r="Y5" s="178"/>
      <c r="Z5" s="178"/>
      <c r="AA5" s="182"/>
      <c r="AB5" s="183"/>
      <c r="AC5" s="184"/>
      <c r="AD5" s="180"/>
      <c r="AE5" s="178"/>
      <c r="AF5" s="178"/>
      <c r="AG5" s="178"/>
    </row>
    <row r="6" spans="1:33" ht="25.5" customHeight="1">
      <c r="A6" s="19" t="s">
        <v>15</v>
      </c>
      <c r="B6" s="98" t="s">
        <v>26</v>
      </c>
      <c r="C6" s="299" t="s">
        <v>27</v>
      </c>
      <c r="D6" s="300"/>
      <c r="E6" s="26" t="s">
        <v>0</v>
      </c>
      <c r="F6" s="186">
        <v>1</v>
      </c>
      <c r="G6" s="239"/>
      <c r="H6" s="239"/>
      <c r="I6" s="62"/>
      <c r="K6" s="238"/>
      <c r="L6" s="178"/>
      <c r="N6" s="178"/>
      <c r="O6" s="178"/>
      <c r="P6" s="179"/>
      <c r="Q6" s="178"/>
      <c r="R6" s="180"/>
      <c r="S6" s="180"/>
      <c r="T6" s="181"/>
      <c r="U6" s="182"/>
      <c r="V6" s="182"/>
      <c r="W6" s="180"/>
      <c r="X6" s="178"/>
      <c r="Y6" s="178"/>
      <c r="Z6" s="178"/>
      <c r="AA6" s="182"/>
      <c r="AB6" s="183"/>
      <c r="AC6" s="184"/>
      <c r="AD6" s="180"/>
      <c r="AE6" s="178"/>
      <c r="AF6" s="178"/>
      <c r="AG6" s="178"/>
    </row>
    <row r="7" spans="1:33" ht="25.5" customHeight="1">
      <c r="A7" s="36"/>
      <c r="B7" s="98"/>
      <c r="C7" s="299" t="s">
        <v>28</v>
      </c>
      <c r="D7" s="300"/>
      <c r="E7" s="26" t="s">
        <v>0</v>
      </c>
      <c r="F7" s="186">
        <v>1</v>
      </c>
      <c r="G7" s="239"/>
      <c r="H7" s="239"/>
      <c r="I7" s="231"/>
      <c r="K7" s="178"/>
      <c r="L7" s="178"/>
      <c r="M7" s="178"/>
      <c r="N7" s="178"/>
      <c r="O7" s="178"/>
      <c r="P7" s="179"/>
      <c r="Q7" s="178"/>
      <c r="R7" s="180"/>
      <c r="S7" s="180"/>
      <c r="T7" s="181"/>
      <c r="U7" s="180"/>
      <c r="V7" s="181"/>
      <c r="W7" s="180"/>
      <c r="X7" s="178"/>
      <c r="Y7" s="178"/>
      <c r="Z7" s="178"/>
      <c r="AA7" s="182"/>
      <c r="AB7" s="183"/>
      <c r="AC7" s="184"/>
      <c r="AD7" s="180"/>
      <c r="AE7" s="178"/>
      <c r="AF7" s="178"/>
      <c r="AG7" s="178"/>
    </row>
    <row r="8" spans="1:32" ht="25.5" customHeight="1">
      <c r="A8" s="36"/>
      <c r="B8" s="26" t="s">
        <v>30</v>
      </c>
      <c r="C8" s="190"/>
      <c r="D8" s="52"/>
      <c r="E8" s="26"/>
      <c r="F8" s="186"/>
      <c r="G8" s="239"/>
      <c r="H8" s="267"/>
      <c r="I8" s="231"/>
      <c r="K8" s="178"/>
      <c r="L8" s="178"/>
      <c r="M8" s="178"/>
      <c r="N8" s="178"/>
      <c r="O8" s="179"/>
      <c r="P8" s="178"/>
      <c r="Q8" s="180"/>
      <c r="R8" s="180"/>
      <c r="S8" s="181"/>
      <c r="T8" s="180"/>
      <c r="U8" s="181"/>
      <c r="V8" s="180"/>
      <c r="W8" s="178"/>
      <c r="X8" s="178"/>
      <c r="Y8" s="178"/>
      <c r="Z8" s="182"/>
      <c r="AA8" s="183"/>
      <c r="AB8" s="184"/>
      <c r="AC8" s="180"/>
      <c r="AD8" s="178"/>
      <c r="AE8" s="178"/>
      <c r="AF8" s="178"/>
    </row>
    <row r="9" spans="1:32" ht="25.5" customHeight="1">
      <c r="A9" s="36"/>
      <c r="B9" s="105"/>
      <c r="C9" s="190"/>
      <c r="D9" s="52"/>
      <c r="E9" s="26"/>
      <c r="F9" s="186"/>
      <c r="G9" s="239"/>
      <c r="H9" s="239"/>
      <c r="I9" s="62"/>
      <c r="K9" s="178"/>
      <c r="L9" s="178"/>
      <c r="M9" s="178"/>
      <c r="N9" s="178"/>
      <c r="O9" s="179"/>
      <c r="P9" s="178"/>
      <c r="Q9" s="180"/>
      <c r="R9" s="180"/>
      <c r="S9" s="181"/>
      <c r="T9" s="180"/>
      <c r="U9" s="181"/>
      <c r="V9" s="180"/>
      <c r="W9" s="178"/>
      <c r="X9" s="178"/>
      <c r="Y9" s="178"/>
      <c r="Z9" s="182"/>
      <c r="AA9" s="183"/>
      <c r="AB9" s="184"/>
      <c r="AC9" s="180"/>
      <c r="AD9" s="178"/>
      <c r="AE9" s="178"/>
      <c r="AF9" s="178"/>
    </row>
    <row r="10" spans="1:33" ht="25.5" customHeight="1">
      <c r="A10" s="95" t="str">
        <f>'種目別'!A4</f>
        <v>Ⅱ</v>
      </c>
      <c r="B10" s="54" t="str">
        <f>'種目別'!B4</f>
        <v>体験ゾーン天井改修工事</v>
      </c>
      <c r="C10" s="206"/>
      <c r="D10" s="52"/>
      <c r="E10" s="98"/>
      <c r="F10" s="191"/>
      <c r="G10" s="239"/>
      <c r="H10" s="239"/>
      <c r="I10" s="62"/>
      <c r="K10" s="178"/>
      <c r="L10" s="178"/>
      <c r="M10" s="178"/>
      <c r="N10" s="178"/>
      <c r="O10" s="178"/>
      <c r="P10" s="179"/>
      <c r="Q10" s="178"/>
      <c r="R10" s="180"/>
      <c r="S10" s="180"/>
      <c r="T10" s="181"/>
      <c r="U10" s="180"/>
      <c r="V10" s="181"/>
      <c r="W10" s="180"/>
      <c r="X10" s="178"/>
      <c r="Y10" s="178"/>
      <c r="Z10" s="178"/>
      <c r="AA10" s="182"/>
      <c r="AB10" s="183"/>
      <c r="AC10" s="184"/>
      <c r="AD10" s="180"/>
      <c r="AE10" s="178"/>
      <c r="AF10" s="178"/>
      <c r="AG10" s="178"/>
    </row>
    <row r="11" spans="1:33" ht="25.5" customHeight="1">
      <c r="A11" s="19" t="s">
        <v>213</v>
      </c>
      <c r="B11" s="98" t="s">
        <v>16</v>
      </c>
      <c r="C11" s="113"/>
      <c r="D11" s="187"/>
      <c r="E11" s="26" t="s">
        <v>0</v>
      </c>
      <c r="F11" s="186">
        <v>1</v>
      </c>
      <c r="G11" s="239"/>
      <c r="H11" s="239"/>
      <c r="I11" s="62"/>
      <c r="K11" s="178"/>
      <c r="L11" s="178"/>
      <c r="M11" s="178"/>
      <c r="N11" s="178"/>
      <c r="O11" s="178"/>
      <c r="P11" s="179"/>
      <c r="Q11" s="178"/>
      <c r="R11" s="180"/>
      <c r="S11" s="180"/>
      <c r="T11" s="181"/>
      <c r="U11" s="180"/>
      <c r="V11" s="181"/>
      <c r="W11" s="180"/>
      <c r="X11" s="178"/>
      <c r="Y11" s="178"/>
      <c r="Z11" s="178"/>
      <c r="AA11" s="182"/>
      <c r="AB11" s="183"/>
      <c r="AC11" s="184"/>
      <c r="AD11" s="180"/>
      <c r="AE11" s="178"/>
      <c r="AF11" s="178"/>
      <c r="AG11" s="178"/>
    </row>
    <row r="12" spans="1:33" ht="25.5" customHeight="1">
      <c r="A12" s="19"/>
      <c r="B12" s="26" t="s">
        <v>30</v>
      </c>
      <c r="C12" s="190"/>
      <c r="D12" s="52"/>
      <c r="E12" s="26"/>
      <c r="F12" s="186"/>
      <c r="G12" s="239"/>
      <c r="H12" s="267"/>
      <c r="I12" s="62"/>
      <c r="N12" s="178"/>
      <c r="O12" s="178"/>
      <c r="P12" s="179"/>
      <c r="Q12" s="178"/>
      <c r="R12" s="180"/>
      <c r="S12" s="180"/>
      <c r="T12" s="181"/>
      <c r="U12" s="180"/>
      <c r="V12" s="181"/>
      <c r="W12" s="180"/>
      <c r="X12" s="178"/>
      <c r="Y12" s="178"/>
      <c r="Z12" s="178"/>
      <c r="AA12" s="182"/>
      <c r="AB12" s="183"/>
      <c r="AC12" s="184"/>
      <c r="AD12" s="180"/>
      <c r="AE12" s="178"/>
      <c r="AF12" s="178"/>
      <c r="AG12" s="178"/>
    </row>
    <row r="13" spans="1:33" ht="25.5" customHeight="1">
      <c r="A13" s="192"/>
      <c r="B13" s="193"/>
      <c r="C13" s="113"/>
      <c r="D13" s="52"/>
      <c r="E13" s="26"/>
      <c r="F13" s="186"/>
      <c r="G13" s="239"/>
      <c r="H13" s="239"/>
      <c r="I13" s="62"/>
      <c r="N13" s="178"/>
      <c r="O13" s="178"/>
      <c r="P13" s="179"/>
      <c r="Q13" s="178"/>
      <c r="R13" s="180"/>
      <c r="S13" s="180"/>
      <c r="T13" s="181"/>
      <c r="U13" s="180"/>
      <c r="V13" s="181"/>
      <c r="W13" s="180"/>
      <c r="X13" s="178"/>
      <c r="Y13" s="178"/>
      <c r="Z13" s="178"/>
      <c r="AA13" s="182"/>
      <c r="AB13" s="183"/>
      <c r="AC13" s="184"/>
      <c r="AD13" s="180"/>
      <c r="AE13" s="178"/>
      <c r="AF13" s="178"/>
      <c r="AG13" s="178"/>
    </row>
    <row r="14" spans="1:33" ht="25.5" customHeight="1">
      <c r="A14" s="19" t="s">
        <v>15</v>
      </c>
      <c r="B14" s="98" t="s">
        <v>26</v>
      </c>
      <c r="C14" s="299" t="s">
        <v>27</v>
      </c>
      <c r="D14" s="300"/>
      <c r="E14" s="26" t="s">
        <v>0</v>
      </c>
      <c r="F14" s="186">
        <v>1</v>
      </c>
      <c r="G14" s="239"/>
      <c r="H14" s="239"/>
      <c r="I14" s="62"/>
      <c r="K14" s="178"/>
      <c r="L14" s="178"/>
      <c r="M14" s="178"/>
      <c r="N14" s="178"/>
      <c r="O14" s="178"/>
      <c r="P14" s="179"/>
      <c r="Q14" s="178"/>
      <c r="R14" s="180"/>
      <c r="S14" s="180"/>
      <c r="T14" s="181"/>
      <c r="U14" s="180"/>
      <c r="V14" s="181"/>
      <c r="W14" s="180"/>
      <c r="X14" s="178"/>
      <c r="Y14" s="178"/>
      <c r="Z14" s="178"/>
      <c r="AA14" s="182"/>
      <c r="AB14" s="183"/>
      <c r="AC14" s="184"/>
      <c r="AD14" s="180"/>
      <c r="AE14" s="178"/>
      <c r="AF14" s="178"/>
      <c r="AG14" s="178"/>
    </row>
    <row r="15" spans="1:33" ht="25.5" customHeight="1">
      <c r="A15" s="36"/>
      <c r="B15" s="98"/>
      <c r="C15" s="299" t="s">
        <v>28</v>
      </c>
      <c r="D15" s="300"/>
      <c r="E15" s="26" t="s">
        <v>0</v>
      </c>
      <c r="F15" s="186">
        <v>1</v>
      </c>
      <c r="G15" s="239"/>
      <c r="H15" s="239"/>
      <c r="I15" s="62"/>
      <c r="K15" s="178"/>
      <c r="L15" s="178"/>
      <c r="M15" s="178"/>
      <c r="N15" s="178"/>
      <c r="O15" s="178"/>
      <c r="P15" s="179"/>
      <c r="Q15" s="178"/>
      <c r="R15" s="180"/>
      <c r="S15" s="180"/>
      <c r="T15" s="181"/>
      <c r="U15" s="180"/>
      <c r="V15" s="181"/>
      <c r="W15" s="180"/>
      <c r="X15" s="178"/>
      <c r="Y15" s="178"/>
      <c r="Z15" s="178"/>
      <c r="AA15" s="182"/>
      <c r="AB15" s="183"/>
      <c r="AC15" s="184"/>
      <c r="AD15" s="180"/>
      <c r="AE15" s="178"/>
      <c r="AF15" s="178"/>
      <c r="AG15" s="178"/>
    </row>
    <row r="16" spans="1:33" ht="25.5" customHeight="1">
      <c r="A16" s="26"/>
      <c r="B16" s="26" t="s">
        <v>30</v>
      </c>
      <c r="C16" s="113"/>
      <c r="D16" s="52"/>
      <c r="E16" s="26"/>
      <c r="F16" s="186"/>
      <c r="G16" s="239"/>
      <c r="H16" s="239"/>
      <c r="I16" s="62"/>
      <c r="K16" s="178"/>
      <c r="L16" s="178"/>
      <c r="M16" s="178"/>
      <c r="N16" s="178"/>
      <c r="O16" s="178"/>
      <c r="P16" s="179"/>
      <c r="Q16" s="178"/>
      <c r="R16" s="180"/>
      <c r="S16" s="180"/>
      <c r="T16" s="182"/>
      <c r="U16" s="180"/>
      <c r="V16" s="181"/>
      <c r="W16" s="180"/>
      <c r="X16" s="178"/>
      <c r="Y16" s="178"/>
      <c r="Z16" s="178"/>
      <c r="AA16" s="182"/>
      <c r="AB16" s="183"/>
      <c r="AC16" s="184"/>
      <c r="AD16" s="180"/>
      <c r="AE16" s="178"/>
      <c r="AF16" s="178"/>
      <c r="AG16" s="178"/>
    </row>
    <row r="17" spans="1:33" ht="25.5" customHeight="1">
      <c r="A17" s="26"/>
      <c r="B17" s="38"/>
      <c r="C17" s="113"/>
      <c r="D17" s="52"/>
      <c r="E17" s="26"/>
      <c r="F17" s="186"/>
      <c r="G17" s="239"/>
      <c r="H17" s="239"/>
      <c r="I17" s="62"/>
      <c r="K17" s="240"/>
      <c r="L17" s="240"/>
      <c r="M17" s="178"/>
      <c r="N17" s="178"/>
      <c r="O17" s="178"/>
      <c r="P17" s="179"/>
      <c r="Q17" s="178"/>
      <c r="R17" s="180"/>
      <c r="S17" s="180"/>
      <c r="T17" s="181"/>
      <c r="U17" s="182"/>
      <c r="V17" s="182"/>
      <c r="W17" s="180"/>
      <c r="X17" s="178"/>
      <c r="Y17" s="178"/>
      <c r="Z17" s="178"/>
      <c r="AA17" s="182"/>
      <c r="AB17" s="183"/>
      <c r="AC17" s="184"/>
      <c r="AD17" s="180"/>
      <c r="AE17" s="178"/>
      <c r="AF17" s="178"/>
      <c r="AG17" s="178"/>
    </row>
    <row r="18" spans="1:33" ht="25.5" customHeight="1">
      <c r="A18" s="26" t="s">
        <v>214</v>
      </c>
      <c r="B18" s="194" t="s">
        <v>205</v>
      </c>
      <c r="C18" s="299" t="s">
        <v>151</v>
      </c>
      <c r="D18" s="300"/>
      <c r="E18" s="26" t="s">
        <v>0</v>
      </c>
      <c r="F18" s="186">
        <v>1</v>
      </c>
      <c r="G18" s="239"/>
      <c r="H18" s="239"/>
      <c r="I18" s="62"/>
      <c r="K18" s="178"/>
      <c r="L18" s="178"/>
      <c r="M18" s="178"/>
      <c r="N18" s="178"/>
      <c r="O18" s="178"/>
      <c r="P18" s="179"/>
      <c r="Q18" s="178"/>
      <c r="R18" s="180"/>
      <c r="S18" s="180"/>
      <c r="T18" s="181"/>
      <c r="U18" s="182"/>
      <c r="V18" s="182"/>
      <c r="W18" s="180"/>
      <c r="X18" s="178"/>
      <c r="Y18" s="178"/>
      <c r="Z18" s="178"/>
      <c r="AA18" s="182"/>
      <c r="AB18" s="183"/>
      <c r="AC18" s="184"/>
      <c r="AD18" s="180"/>
      <c r="AE18" s="178"/>
      <c r="AF18" s="178"/>
      <c r="AG18" s="178"/>
    </row>
    <row r="19" spans="1:33" ht="25.5" customHeight="1">
      <c r="A19" s="192"/>
      <c r="B19" s="195"/>
      <c r="C19" s="299" t="s">
        <v>32</v>
      </c>
      <c r="D19" s="300"/>
      <c r="E19" s="26" t="s">
        <v>0</v>
      </c>
      <c r="F19" s="186">
        <v>1</v>
      </c>
      <c r="G19" s="239"/>
      <c r="H19" s="239"/>
      <c r="I19" s="62"/>
      <c r="K19" s="178"/>
      <c r="L19" s="178"/>
      <c r="M19" s="178"/>
      <c r="N19" s="178"/>
      <c r="O19" s="178"/>
      <c r="P19" s="179"/>
      <c r="Q19" s="178"/>
      <c r="R19" s="180"/>
      <c r="S19" s="180"/>
      <c r="T19" s="181"/>
      <c r="U19" s="182"/>
      <c r="V19" s="182"/>
      <c r="W19" s="180"/>
      <c r="X19" s="178"/>
      <c r="Y19" s="178"/>
      <c r="Z19" s="178"/>
      <c r="AA19" s="182"/>
      <c r="AB19" s="183"/>
      <c r="AC19" s="184"/>
      <c r="AD19" s="180"/>
      <c r="AE19" s="178"/>
      <c r="AF19" s="178"/>
      <c r="AG19" s="178"/>
    </row>
    <row r="20" spans="1:33" ht="25.5" customHeight="1">
      <c r="A20" s="26"/>
      <c r="B20" s="26" t="s">
        <v>30</v>
      </c>
      <c r="C20" s="299"/>
      <c r="D20" s="300"/>
      <c r="E20" s="26"/>
      <c r="F20" s="186"/>
      <c r="G20" s="239"/>
      <c r="H20" s="239"/>
      <c r="I20" s="62"/>
      <c r="K20" s="178"/>
      <c r="L20" s="178"/>
      <c r="M20" s="178"/>
      <c r="N20" s="178"/>
      <c r="O20" s="178"/>
      <c r="P20" s="179"/>
      <c r="Q20" s="178"/>
      <c r="R20" s="180"/>
      <c r="S20" s="180"/>
      <c r="T20" s="181"/>
      <c r="U20" s="182"/>
      <c r="V20" s="182"/>
      <c r="W20" s="180"/>
      <c r="X20" s="178"/>
      <c r="Y20" s="178"/>
      <c r="Z20" s="178"/>
      <c r="AA20" s="182"/>
      <c r="AB20" s="183"/>
      <c r="AC20" s="184"/>
      <c r="AD20" s="180"/>
      <c r="AE20" s="178"/>
      <c r="AF20" s="178"/>
      <c r="AG20" s="178"/>
    </row>
    <row r="21" spans="1:33" ht="25.5" customHeight="1">
      <c r="A21" s="26"/>
      <c r="B21" s="191"/>
      <c r="C21" s="188"/>
      <c r="D21" s="189"/>
      <c r="E21" s="26"/>
      <c r="F21" s="186"/>
      <c r="G21" s="239"/>
      <c r="H21" s="239"/>
      <c r="I21" s="62"/>
      <c r="K21" s="178"/>
      <c r="L21" s="178"/>
      <c r="M21" s="178"/>
      <c r="N21" s="178"/>
      <c r="O21" s="178"/>
      <c r="P21" s="179"/>
      <c r="Q21" s="178"/>
      <c r="R21" s="180"/>
      <c r="S21" s="180"/>
      <c r="T21" s="181"/>
      <c r="U21" s="182"/>
      <c r="V21" s="182"/>
      <c r="W21" s="180"/>
      <c r="X21" s="178"/>
      <c r="Y21" s="178"/>
      <c r="Z21" s="178"/>
      <c r="AA21" s="182"/>
      <c r="AB21" s="183"/>
      <c r="AC21" s="184"/>
      <c r="AD21" s="180"/>
      <c r="AE21" s="178"/>
      <c r="AF21" s="178"/>
      <c r="AG21" s="178"/>
    </row>
    <row r="22" spans="1:33" ht="25.5" customHeight="1">
      <c r="A22" s="26" t="s">
        <v>215</v>
      </c>
      <c r="B22" s="194" t="s">
        <v>204</v>
      </c>
      <c r="C22" s="188"/>
      <c r="D22" s="189"/>
      <c r="E22" s="26" t="s">
        <v>0</v>
      </c>
      <c r="F22" s="186">
        <v>1</v>
      </c>
      <c r="G22" s="239"/>
      <c r="H22" s="239"/>
      <c r="I22" s="62"/>
      <c r="K22" s="178"/>
      <c r="L22" s="178"/>
      <c r="M22" s="178"/>
      <c r="N22" s="178"/>
      <c r="O22" s="178"/>
      <c r="P22" s="179"/>
      <c r="Q22" s="178"/>
      <c r="R22" s="180"/>
      <c r="S22" s="180"/>
      <c r="T22" s="181"/>
      <c r="U22" s="182"/>
      <c r="V22" s="182"/>
      <c r="W22" s="180"/>
      <c r="X22" s="178"/>
      <c r="Y22" s="178"/>
      <c r="Z22" s="178"/>
      <c r="AA22" s="182"/>
      <c r="AB22" s="183"/>
      <c r="AC22" s="184"/>
      <c r="AD22" s="180"/>
      <c r="AE22" s="178"/>
      <c r="AF22" s="178"/>
      <c r="AG22" s="178"/>
    </row>
    <row r="23" spans="1:9" ht="25.5" customHeight="1">
      <c r="A23" s="53"/>
      <c r="B23" s="26" t="s">
        <v>30</v>
      </c>
      <c r="C23" s="50"/>
      <c r="D23" s="56"/>
      <c r="E23" s="26"/>
      <c r="F23" s="31"/>
      <c r="G23" s="32"/>
      <c r="H23" s="32"/>
      <c r="I23" s="63"/>
    </row>
    <row r="24" spans="1:9" ht="25.5" customHeight="1">
      <c r="A24" s="53"/>
      <c r="B24" s="191"/>
      <c r="C24" s="50"/>
      <c r="D24" s="56"/>
      <c r="E24" s="26"/>
      <c r="F24" s="31"/>
      <c r="G24" s="32"/>
      <c r="H24" s="32"/>
      <c r="I24" s="63"/>
    </row>
    <row r="25" spans="1:9" ht="25.5" customHeight="1">
      <c r="A25" s="53"/>
      <c r="B25" s="191"/>
      <c r="C25" s="50"/>
      <c r="D25" s="56"/>
      <c r="E25" s="26"/>
      <c r="F25" s="31"/>
      <c r="G25" s="32"/>
      <c r="H25" s="32"/>
      <c r="I25" s="63"/>
    </row>
    <row r="26" spans="1:9" ht="25.5" customHeight="1">
      <c r="A26" s="53"/>
      <c r="B26" s="191"/>
      <c r="C26" s="50"/>
      <c r="D26" s="56"/>
      <c r="E26" s="26"/>
      <c r="F26" s="31"/>
      <c r="G26" s="32"/>
      <c r="H26" s="32"/>
      <c r="I26" s="63"/>
    </row>
    <row r="27" spans="1:9" ht="25.5" customHeight="1">
      <c r="A27" s="53"/>
      <c r="B27" s="191"/>
      <c r="C27" s="50"/>
      <c r="D27" s="56"/>
      <c r="E27" s="26"/>
      <c r="F27" s="31"/>
      <c r="G27" s="32"/>
      <c r="H27" s="32"/>
      <c r="I27" s="63"/>
    </row>
    <row r="28" spans="1:9" ht="25.5" customHeight="1">
      <c r="A28" s="53"/>
      <c r="B28" s="191"/>
      <c r="C28" s="50"/>
      <c r="D28" s="56"/>
      <c r="E28" s="26"/>
      <c r="F28" s="31"/>
      <c r="G28" s="32"/>
      <c r="H28" s="32"/>
      <c r="I28" s="63"/>
    </row>
    <row r="29" spans="1:9" ht="25.5" customHeight="1">
      <c r="A29" s="53"/>
      <c r="B29" s="191"/>
      <c r="C29" s="50"/>
      <c r="D29" s="56"/>
      <c r="E29" s="26"/>
      <c r="F29" s="31"/>
      <c r="G29" s="32"/>
      <c r="H29" s="32"/>
      <c r="I29" s="63"/>
    </row>
    <row r="30" spans="1:9" ht="25.5" customHeight="1">
      <c r="A30" s="53"/>
      <c r="B30" s="191"/>
      <c r="C30" s="50"/>
      <c r="D30" s="56"/>
      <c r="E30" s="26"/>
      <c r="F30" s="31"/>
      <c r="G30" s="32"/>
      <c r="H30" s="32"/>
      <c r="I30" s="63"/>
    </row>
    <row r="31" spans="1:9" ht="25.5" customHeight="1">
      <c r="A31" s="53"/>
      <c r="B31" s="191"/>
      <c r="C31" s="50"/>
      <c r="D31" s="56"/>
      <c r="E31" s="26"/>
      <c r="F31" s="31"/>
      <c r="G31" s="32"/>
      <c r="H31" s="32"/>
      <c r="I31" s="63"/>
    </row>
    <row r="32" spans="1:9" ht="25.5" customHeight="1">
      <c r="A32" s="53"/>
      <c r="B32" s="191"/>
      <c r="C32" s="50"/>
      <c r="D32" s="56"/>
      <c r="E32" s="26"/>
      <c r="F32" s="31"/>
      <c r="G32" s="32"/>
      <c r="H32" s="32"/>
      <c r="I32" s="63"/>
    </row>
    <row r="33" spans="1:9" ht="25.5" customHeight="1">
      <c r="A33" s="53"/>
      <c r="B33" s="191"/>
      <c r="C33" s="50"/>
      <c r="D33" s="56"/>
      <c r="E33" s="26"/>
      <c r="F33" s="31"/>
      <c r="G33" s="32"/>
      <c r="H33" s="32"/>
      <c r="I33" s="63"/>
    </row>
    <row r="34" spans="1:9" ht="25.5" customHeight="1">
      <c r="A34" s="53"/>
      <c r="B34" s="191"/>
      <c r="C34" s="50"/>
      <c r="D34" s="56"/>
      <c r="E34" s="26"/>
      <c r="F34" s="31"/>
      <c r="G34" s="32"/>
      <c r="H34" s="32"/>
      <c r="I34" s="63"/>
    </row>
    <row r="35" spans="1:9" ht="25.5" customHeight="1">
      <c r="A35" s="53"/>
      <c r="B35" s="191"/>
      <c r="C35" s="50"/>
      <c r="D35" s="56"/>
      <c r="E35" s="26"/>
      <c r="F35" s="31"/>
      <c r="G35" s="32"/>
      <c r="H35" s="32"/>
      <c r="I35" s="63"/>
    </row>
    <row r="36" spans="1:9" ht="25.5" customHeight="1">
      <c r="A36" s="53"/>
      <c r="B36" s="191"/>
      <c r="C36" s="50"/>
      <c r="D36" s="56"/>
      <c r="E36" s="26"/>
      <c r="F36" s="31"/>
      <c r="G36" s="32"/>
      <c r="H36" s="32"/>
      <c r="I36" s="63"/>
    </row>
    <row r="37" spans="1:9" ht="25.5" customHeight="1">
      <c r="A37" s="53"/>
      <c r="B37" s="191"/>
      <c r="C37" s="50"/>
      <c r="D37" s="56"/>
      <c r="E37" s="26"/>
      <c r="F37" s="31"/>
      <c r="G37" s="32"/>
      <c r="H37" s="32"/>
      <c r="I37" s="63"/>
    </row>
    <row r="38" spans="1:9" ht="25.5" customHeight="1">
      <c r="A38" s="53"/>
      <c r="B38" s="191"/>
      <c r="C38" s="50"/>
      <c r="D38" s="56"/>
      <c r="E38" s="26"/>
      <c r="F38" s="31"/>
      <c r="G38" s="32"/>
      <c r="H38" s="32"/>
      <c r="I38" s="63"/>
    </row>
    <row r="39" spans="1:9" ht="25.5" customHeight="1">
      <c r="A39" s="53"/>
      <c r="B39" s="191"/>
      <c r="C39" s="50"/>
      <c r="D39" s="56"/>
      <c r="E39" s="26"/>
      <c r="F39" s="31"/>
      <c r="G39" s="32"/>
      <c r="H39" s="32"/>
      <c r="I39" s="63"/>
    </row>
    <row r="40" spans="1:9" ht="25.5" customHeight="1">
      <c r="A40" s="53"/>
      <c r="B40" s="191"/>
      <c r="C40" s="50"/>
      <c r="D40" s="56"/>
      <c r="E40" s="26"/>
      <c r="F40" s="31"/>
      <c r="G40" s="32"/>
      <c r="H40" s="32"/>
      <c r="I40" s="63"/>
    </row>
    <row r="41" spans="1:33" ht="25.5" customHeight="1">
      <c r="A41" s="26"/>
      <c r="B41" s="191"/>
      <c r="C41" s="188"/>
      <c r="D41" s="189"/>
      <c r="E41" s="26"/>
      <c r="F41" s="186"/>
      <c r="G41" s="239"/>
      <c r="H41" s="239"/>
      <c r="I41" s="62"/>
      <c r="K41" s="178"/>
      <c r="L41" s="178"/>
      <c r="M41" s="178"/>
      <c r="N41" s="178"/>
      <c r="O41" s="178"/>
      <c r="P41" s="179"/>
      <c r="Q41" s="178"/>
      <c r="R41" s="180"/>
      <c r="S41" s="180"/>
      <c r="T41" s="181"/>
      <c r="U41" s="182"/>
      <c r="V41" s="182"/>
      <c r="W41" s="180"/>
      <c r="X41" s="178"/>
      <c r="Y41" s="178"/>
      <c r="Z41" s="178"/>
      <c r="AA41" s="182"/>
      <c r="AB41" s="183"/>
      <c r="AC41" s="184"/>
      <c r="AD41" s="180"/>
      <c r="AE41" s="178"/>
      <c r="AF41" s="178"/>
      <c r="AG41" s="178"/>
    </row>
  </sheetData>
  <sheetProtection/>
  <mergeCells count="9">
    <mergeCell ref="C18:D18"/>
    <mergeCell ref="C19:D19"/>
    <mergeCell ref="C20:D20"/>
    <mergeCell ref="C14:D14"/>
    <mergeCell ref="A1:B1"/>
    <mergeCell ref="C1:D1"/>
    <mergeCell ref="C6:D6"/>
    <mergeCell ref="C7:D7"/>
    <mergeCell ref="C15:D15"/>
  </mergeCells>
  <printOptions horizontalCentered="1"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&amp;R&amp;U№　-　&amp;P</oddFooter>
  </headerFooter>
  <rowBreaks count="1" manualBreakCount="1">
    <brk id="2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61"/>
  <sheetViews>
    <sheetView view="pageBreakPreview" zoomScaleSheetLayoutView="100" zoomScalePageLayoutView="0" workbookViewId="0" topLeftCell="A1">
      <pane ySplit="1" topLeftCell="A62" activePane="bottomLeft" state="frozen"/>
      <selection pane="topLeft" activeCell="F31" sqref="F31"/>
      <selection pane="bottomLeft" activeCell="H40" sqref="H40"/>
    </sheetView>
  </sheetViews>
  <sheetFormatPr defaultColWidth="9.00390625" defaultRowHeight="13.5"/>
  <cols>
    <col min="1" max="1" width="5.25390625" style="27" customWidth="1"/>
    <col min="2" max="2" width="22.125" style="27" customWidth="1"/>
    <col min="3" max="3" width="4.50390625" style="27" customWidth="1"/>
    <col min="4" max="4" width="28.375" style="27" customWidth="1"/>
    <col min="5" max="5" width="6.125" style="27" bestFit="1" customWidth="1"/>
    <col min="6" max="7" width="13.50390625" style="27" customWidth="1"/>
    <col min="8" max="8" width="18.00390625" style="27" customWidth="1"/>
    <col min="9" max="9" width="23.75390625" style="27" customWidth="1"/>
    <col min="10" max="10" width="4.75390625" style="27" bestFit="1" customWidth="1"/>
    <col min="11" max="11" width="11.125" style="28" bestFit="1" customWidth="1"/>
    <col min="12" max="12" width="5.375" style="27" customWidth="1"/>
    <col min="13" max="13" width="13.375" style="28" customWidth="1"/>
    <col min="14" max="14" width="4.625" style="27" customWidth="1"/>
    <col min="15" max="15" width="7.75390625" style="27" bestFit="1" customWidth="1"/>
    <col min="16" max="16" width="3.375" style="27" bestFit="1" customWidth="1"/>
    <col min="17" max="22" width="4.625" style="27" customWidth="1"/>
    <col min="23" max="16384" width="9.00390625" style="27" customWidth="1"/>
  </cols>
  <sheetData>
    <row r="1" spans="1:9" ht="25.5" customHeight="1">
      <c r="A1" s="294" t="s">
        <v>22</v>
      </c>
      <c r="B1" s="295"/>
      <c r="C1" s="294" t="s">
        <v>23</v>
      </c>
      <c r="D1" s="296"/>
      <c r="E1" s="26" t="s">
        <v>1</v>
      </c>
      <c r="F1" s="191" t="s">
        <v>2</v>
      </c>
      <c r="G1" s="197" t="s">
        <v>3</v>
      </c>
      <c r="H1" s="191" t="s">
        <v>4</v>
      </c>
      <c r="I1" s="26" t="s">
        <v>5</v>
      </c>
    </row>
    <row r="2" spans="1:11" ht="25.5" customHeight="1">
      <c r="A2" s="95" t="s">
        <v>134</v>
      </c>
      <c r="B2" s="54" t="s">
        <v>135</v>
      </c>
      <c r="C2" s="29"/>
      <c r="D2" s="30"/>
      <c r="E2" s="26"/>
      <c r="F2" s="31"/>
      <c r="G2" s="32"/>
      <c r="H2" s="32"/>
      <c r="I2" s="62"/>
      <c r="K2" s="96"/>
    </row>
    <row r="3" spans="1:11" ht="25.5" customHeight="1">
      <c r="A3" s="97" t="s">
        <v>89</v>
      </c>
      <c r="B3" s="98" t="s">
        <v>16</v>
      </c>
      <c r="C3" s="29"/>
      <c r="D3" s="67"/>
      <c r="E3" s="26"/>
      <c r="F3" s="31"/>
      <c r="G3" s="32"/>
      <c r="H3" s="32"/>
      <c r="I3" s="62"/>
      <c r="K3" s="96"/>
    </row>
    <row r="4" spans="1:11" ht="25.5" customHeight="1">
      <c r="A4" s="19"/>
      <c r="B4" s="99" t="s">
        <v>33</v>
      </c>
      <c r="C4" s="314"/>
      <c r="D4" s="315"/>
      <c r="E4" s="26" t="s">
        <v>0</v>
      </c>
      <c r="F4" s="31">
        <v>1</v>
      </c>
      <c r="G4" s="32">
        <f>IF(ISBLANK(F4),"",IF(F4=2,J4*K4,""))</f>
      </c>
      <c r="H4" s="32"/>
      <c r="I4" s="62" t="s">
        <v>159</v>
      </c>
      <c r="K4" s="96"/>
    </row>
    <row r="5" spans="1:11" ht="25.5" customHeight="1">
      <c r="A5" s="19"/>
      <c r="B5" s="99" t="s">
        <v>90</v>
      </c>
      <c r="C5" s="314"/>
      <c r="D5" s="315"/>
      <c r="E5" s="26" t="s">
        <v>0</v>
      </c>
      <c r="F5" s="31">
        <v>1</v>
      </c>
      <c r="G5" s="35"/>
      <c r="H5" s="35"/>
      <c r="I5" s="62" t="s">
        <v>77</v>
      </c>
      <c r="K5" s="96"/>
    </row>
    <row r="6" spans="1:11" ht="25.5" customHeight="1">
      <c r="A6" s="19"/>
      <c r="B6" s="102" t="s">
        <v>91</v>
      </c>
      <c r="C6" s="316"/>
      <c r="D6" s="302"/>
      <c r="E6" s="26" t="s">
        <v>0</v>
      </c>
      <c r="F6" s="31">
        <v>1</v>
      </c>
      <c r="G6" s="35"/>
      <c r="H6" s="35"/>
      <c r="I6" s="62" t="s">
        <v>78</v>
      </c>
      <c r="K6" s="96"/>
    </row>
    <row r="7" spans="1:11" ht="25.5" customHeight="1">
      <c r="A7" s="36" t="s">
        <v>92</v>
      </c>
      <c r="B7" s="102" t="s">
        <v>93</v>
      </c>
      <c r="C7" s="316"/>
      <c r="D7" s="302"/>
      <c r="E7" s="26" t="s">
        <v>0</v>
      </c>
      <c r="F7" s="31">
        <v>1</v>
      </c>
      <c r="G7" s="35"/>
      <c r="H7" s="35"/>
      <c r="I7" s="62" t="s">
        <v>79</v>
      </c>
      <c r="K7" s="96"/>
    </row>
    <row r="8" spans="1:9" ht="25.5" customHeight="1">
      <c r="A8" s="19"/>
      <c r="B8" s="103" t="s">
        <v>95</v>
      </c>
      <c r="C8" s="104"/>
      <c r="D8" s="30"/>
      <c r="E8" s="26" t="s">
        <v>0</v>
      </c>
      <c r="F8" s="31">
        <v>1</v>
      </c>
      <c r="G8" s="35"/>
      <c r="H8" s="35"/>
      <c r="I8" s="62" t="s">
        <v>166</v>
      </c>
    </row>
    <row r="9" spans="1:9" ht="25.5" customHeight="1">
      <c r="A9" s="19"/>
      <c r="B9" s="98"/>
      <c r="C9" s="322"/>
      <c r="D9" s="323"/>
      <c r="E9" s="26"/>
      <c r="F9" s="31"/>
      <c r="G9" s="32">
        <f>IF(ISBLANK(F9),"",IF(F9=1,J9*K9,""))</f>
      </c>
      <c r="H9" s="32"/>
      <c r="I9" s="62"/>
    </row>
    <row r="10" spans="1:9" ht="25.5" customHeight="1">
      <c r="A10" s="19"/>
      <c r="B10" s="98"/>
      <c r="C10" s="139"/>
      <c r="D10" s="140"/>
      <c r="E10" s="26"/>
      <c r="F10" s="31"/>
      <c r="G10" s="32"/>
      <c r="H10" s="32"/>
      <c r="I10" s="62"/>
    </row>
    <row r="11" spans="1:9" ht="25.5" customHeight="1">
      <c r="A11" s="19"/>
      <c r="B11" s="98"/>
      <c r="C11" s="322"/>
      <c r="D11" s="323"/>
      <c r="E11" s="26"/>
      <c r="F11" s="31"/>
      <c r="G11" s="35"/>
      <c r="H11" s="35"/>
      <c r="I11" s="62"/>
    </row>
    <row r="12" spans="1:9" ht="25.5" customHeight="1">
      <c r="A12" s="19"/>
      <c r="B12" s="105"/>
      <c r="C12" s="324"/>
      <c r="D12" s="325"/>
      <c r="E12" s="26"/>
      <c r="F12" s="31"/>
      <c r="G12" s="35"/>
      <c r="H12" s="35"/>
      <c r="I12" s="62"/>
    </row>
    <row r="13" spans="1:9" ht="25.5" customHeight="1">
      <c r="A13" s="19"/>
      <c r="B13" s="37"/>
      <c r="C13" s="320"/>
      <c r="D13" s="321"/>
      <c r="E13" s="26"/>
      <c r="F13" s="31"/>
      <c r="G13" s="35">
        <f>+IF(OR(F13=1,F13=""),"",J13*K13)</f>
      </c>
      <c r="H13" s="35">
        <f>IF(ISBLANK(+F13),"",IF(F13=1,J13*K13,F13*G13))</f>
      </c>
      <c r="I13" s="62"/>
    </row>
    <row r="14" spans="1:9" ht="25.5" customHeight="1">
      <c r="A14" s="19"/>
      <c r="B14" s="37"/>
      <c r="C14" s="320"/>
      <c r="D14" s="321"/>
      <c r="E14" s="26"/>
      <c r="F14" s="31"/>
      <c r="G14" s="35">
        <f>+IF(OR(F14=1,F14=""),"",J14*K14)</f>
      </c>
      <c r="H14" s="35">
        <f>IF(ISBLANK(+F14),"",IF(F14=1,J14*K14,F14*G14))</f>
      </c>
      <c r="I14" s="62"/>
    </row>
    <row r="15" spans="1:9" ht="25.5" customHeight="1">
      <c r="A15" s="19"/>
      <c r="B15" s="39"/>
      <c r="C15" s="40"/>
      <c r="D15" s="30"/>
      <c r="E15" s="26"/>
      <c r="F15" s="31"/>
      <c r="G15" s="35">
        <f>+IF(OR(F15=1,F15=""),"",J15*K15)</f>
      </c>
      <c r="H15" s="35">
        <f>IF(ISBLANK(+F15),"",IF(F15=1,J15*K15,F15*G15))</f>
      </c>
      <c r="I15" s="62"/>
    </row>
    <row r="16" spans="1:9" ht="25.5" customHeight="1">
      <c r="A16" s="41"/>
      <c r="B16" s="105"/>
      <c r="C16" s="322"/>
      <c r="D16" s="323"/>
      <c r="E16" s="26"/>
      <c r="F16" s="31"/>
      <c r="G16" s="32"/>
      <c r="H16" s="32"/>
      <c r="I16" s="62"/>
    </row>
    <row r="17" spans="1:9" ht="25.5" customHeight="1">
      <c r="A17" s="41"/>
      <c r="B17" s="98"/>
      <c r="C17" s="326"/>
      <c r="D17" s="323"/>
      <c r="E17" s="26"/>
      <c r="F17" s="31"/>
      <c r="G17" s="35"/>
      <c r="H17" s="35"/>
      <c r="I17" s="62"/>
    </row>
    <row r="18" spans="1:9" ht="25.5" customHeight="1">
      <c r="A18" s="41"/>
      <c r="B18" s="39"/>
      <c r="C18" s="40"/>
      <c r="D18" s="30"/>
      <c r="E18" s="26"/>
      <c r="F18" s="31"/>
      <c r="G18" s="35"/>
      <c r="H18" s="35"/>
      <c r="I18" s="62"/>
    </row>
    <row r="19" spans="1:9" ht="25.5" customHeight="1">
      <c r="A19" s="41"/>
      <c r="B19" s="105"/>
      <c r="C19" s="322"/>
      <c r="D19" s="323"/>
      <c r="E19" s="26"/>
      <c r="F19" s="31"/>
      <c r="G19" s="32"/>
      <c r="H19" s="32"/>
      <c r="I19" s="62"/>
    </row>
    <row r="20" spans="1:9" ht="25.5" customHeight="1">
      <c r="A20" s="41"/>
      <c r="B20" s="26" t="s">
        <v>30</v>
      </c>
      <c r="C20" s="322"/>
      <c r="D20" s="323"/>
      <c r="E20" s="26"/>
      <c r="F20" s="31"/>
      <c r="G20" s="35"/>
      <c r="H20" s="35"/>
      <c r="I20" s="62"/>
    </row>
    <row r="21" spans="1:9" ht="25.5" customHeight="1">
      <c r="A21" s="41"/>
      <c r="B21" s="37"/>
      <c r="C21" s="38"/>
      <c r="D21" s="30"/>
      <c r="E21" s="26"/>
      <c r="F21" s="31"/>
      <c r="G21" s="32"/>
      <c r="H21" s="42"/>
      <c r="I21" s="62"/>
    </row>
    <row r="22" spans="1:11" ht="25.5" customHeight="1">
      <c r="A22" s="106" t="s">
        <v>15</v>
      </c>
      <c r="B22" s="98" t="s">
        <v>26</v>
      </c>
      <c r="C22" s="29"/>
      <c r="D22" s="30"/>
      <c r="E22" s="26"/>
      <c r="F22" s="31"/>
      <c r="G22" s="32"/>
      <c r="H22" s="32"/>
      <c r="I22" s="135"/>
      <c r="K22" s="96"/>
    </row>
    <row r="23" spans="1:11" ht="25.5" customHeight="1">
      <c r="A23" s="19" t="s">
        <v>96</v>
      </c>
      <c r="B23" s="107" t="s">
        <v>80</v>
      </c>
      <c r="C23" s="33"/>
      <c r="D23" s="34"/>
      <c r="E23" s="26"/>
      <c r="F23" s="31"/>
      <c r="G23" s="32"/>
      <c r="H23" s="32"/>
      <c r="I23" s="135"/>
      <c r="K23" s="96"/>
    </row>
    <row r="24" spans="1:11" ht="25.5" customHeight="1">
      <c r="A24" s="19"/>
      <c r="B24" s="102" t="s">
        <v>81</v>
      </c>
      <c r="C24" s="122"/>
      <c r="D24" s="123"/>
      <c r="E24" s="109" t="s">
        <v>97</v>
      </c>
      <c r="F24" s="31">
        <v>386</v>
      </c>
      <c r="G24" s="32"/>
      <c r="H24" s="32"/>
      <c r="I24" s="135"/>
      <c r="K24" s="96"/>
    </row>
    <row r="25" spans="1:11" ht="25.5" customHeight="1">
      <c r="A25" s="19"/>
      <c r="B25" s="102" t="s">
        <v>82</v>
      </c>
      <c r="C25" s="122" t="s">
        <v>83</v>
      </c>
      <c r="D25" s="123"/>
      <c r="E25" s="109" t="s">
        <v>98</v>
      </c>
      <c r="F25" s="31">
        <v>386</v>
      </c>
      <c r="G25" s="35"/>
      <c r="H25" s="32"/>
      <c r="I25" s="135"/>
      <c r="K25" s="96"/>
    </row>
    <row r="26" spans="1:11" ht="25.5" customHeight="1">
      <c r="A26" s="19"/>
      <c r="B26" s="102" t="s">
        <v>99</v>
      </c>
      <c r="C26" s="122" t="s">
        <v>100</v>
      </c>
      <c r="D26" s="123"/>
      <c r="E26" s="109" t="s">
        <v>98</v>
      </c>
      <c r="F26" s="31">
        <v>386</v>
      </c>
      <c r="G26" s="35"/>
      <c r="H26" s="32"/>
      <c r="I26" s="135"/>
      <c r="K26" s="96"/>
    </row>
    <row r="27" spans="1:11" ht="25.5" customHeight="1">
      <c r="A27" s="19"/>
      <c r="B27" s="102" t="s">
        <v>101</v>
      </c>
      <c r="C27" s="122" t="s">
        <v>102</v>
      </c>
      <c r="D27" s="123"/>
      <c r="E27" s="26" t="s">
        <v>103</v>
      </c>
      <c r="F27" s="31">
        <v>75.9</v>
      </c>
      <c r="G27" s="35"/>
      <c r="H27" s="32"/>
      <c r="I27" s="135"/>
      <c r="K27" s="96"/>
    </row>
    <row r="28" spans="1:11" ht="25.5" customHeight="1">
      <c r="A28" s="36" t="s">
        <v>104</v>
      </c>
      <c r="B28" s="94" t="s">
        <v>84</v>
      </c>
      <c r="C28" s="124" t="s">
        <v>85</v>
      </c>
      <c r="D28" s="123"/>
      <c r="E28" s="26" t="s">
        <v>88</v>
      </c>
      <c r="F28" s="31">
        <v>4</v>
      </c>
      <c r="G28" s="32"/>
      <c r="H28" s="32"/>
      <c r="I28" s="135"/>
      <c r="K28" s="96"/>
    </row>
    <row r="29" spans="1:9" ht="25.5" customHeight="1">
      <c r="A29" s="19"/>
      <c r="B29" s="94" t="s">
        <v>84</v>
      </c>
      <c r="C29" s="124" t="s">
        <v>85</v>
      </c>
      <c r="D29" s="123"/>
      <c r="E29" s="26" t="s">
        <v>88</v>
      </c>
      <c r="F29" s="31">
        <v>9</v>
      </c>
      <c r="G29" s="35"/>
      <c r="H29" s="32"/>
      <c r="I29" s="135"/>
    </row>
    <row r="30" spans="1:9" ht="25.5" customHeight="1">
      <c r="A30" s="19"/>
      <c r="B30" s="102"/>
      <c r="C30" s="110"/>
      <c r="D30" s="108"/>
      <c r="E30" s="26"/>
      <c r="F30" s="31"/>
      <c r="G30" s="35"/>
      <c r="H30" s="35"/>
      <c r="I30" s="135"/>
    </row>
    <row r="31" spans="1:9" ht="25.5" customHeight="1">
      <c r="A31" s="19"/>
      <c r="B31" s="102"/>
      <c r="C31" s="110"/>
      <c r="D31" s="108"/>
      <c r="E31" s="26"/>
      <c r="F31" s="31"/>
      <c r="G31" s="35"/>
      <c r="H31" s="35"/>
      <c r="I31" s="135"/>
    </row>
    <row r="32" spans="1:9" ht="25.5" customHeight="1">
      <c r="A32" s="19"/>
      <c r="B32" s="102"/>
      <c r="C32" s="110"/>
      <c r="D32" s="108"/>
      <c r="E32" s="26"/>
      <c r="F32" s="31"/>
      <c r="G32" s="35"/>
      <c r="H32" s="35"/>
      <c r="I32" s="135"/>
    </row>
    <row r="33" spans="1:9" ht="25.5" customHeight="1">
      <c r="A33" s="19"/>
      <c r="B33" s="111"/>
      <c r="C33" s="112"/>
      <c r="D33" s="30"/>
      <c r="E33" s="26"/>
      <c r="F33" s="31"/>
      <c r="G33" s="35"/>
      <c r="H33" s="35"/>
      <c r="I33" s="135"/>
    </row>
    <row r="34" spans="1:9" ht="25.5" customHeight="1">
      <c r="A34" s="19"/>
      <c r="B34" s="98"/>
      <c r="C34" s="104"/>
      <c r="D34" s="30"/>
      <c r="E34" s="26"/>
      <c r="F34" s="31"/>
      <c r="G34" s="35"/>
      <c r="H34" s="35"/>
      <c r="I34" s="135"/>
    </row>
    <row r="35" spans="1:9" ht="25.5" customHeight="1">
      <c r="A35" s="19"/>
      <c r="B35" s="105"/>
      <c r="C35" s="40"/>
      <c r="D35" s="30"/>
      <c r="E35" s="26"/>
      <c r="F35" s="31"/>
      <c r="G35" s="35"/>
      <c r="H35" s="35"/>
      <c r="I35" s="135"/>
    </row>
    <row r="36" spans="1:9" ht="25.5" customHeight="1">
      <c r="A36" s="41"/>
      <c r="B36" s="105"/>
      <c r="C36" s="104"/>
      <c r="D36" s="30"/>
      <c r="E36" s="26"/>
      <c r="F36" s="31"/>
      <c r="G36" s="35"/>
      <c r="H36" s="35"/>
      <c r="I36" s="135"/>
    </row>
    <row r="37" spans="1:9" ht="25.5" customHeight="1">
      <c r="A37" s="41"/>
      <c r="B37" s="105"/>
      <c r="C37" s="112"/>
      <c r="D37" s="30"/>
      <c r="E37" s="26"/>
      <c r="F37" s="31"/>
      <c r="G37" s="35"/>
      <c r="H37" s="35"/>
      <c r="I37" s="135"/>
    </row>
    <row r="38" spans="1:9" ht="25.5" customHeight="1">
      <c r="A38" s="41"/>
      <c r="B38" s="39"/>
      <c r="C38" s="40"/>
      <c r="D38" s="30"/>
      <c r="E38" s="26"/>
      <c r="F38" s="31"/>
      <c r="G38" s="35"/>
      <c r="H38" s="35"/>
      <c r="I38" s="62"/>
    </row>
    <row r="39" spans="1:9" ht="25.5" customHeight="1">
      <c r="A39" s="41"/>
      <c r="B39" s="43"/>
      <c r="C39" s="38"/>
      <c r="D39" s="30"/>
      <c r="E39" s="26"/>
      <c r="F39" s="31"/>
      <c r="G39" s="35"/>
      <c r="H39" s="35"/>
      <c r="I39" s="62"/>
    </row>
    <row r="40" spans="1:9" ht="25.5" customHeight="1">
      <c r="A40" s="41"/>
      <c r="B40" s="47" t="s">
        <v>6</v>
      </c>
      <c r="C40" s="38"/>
      <c r="D40" s="30"/>
      <c r="E40" s="26"/>
      <c r="F40" s="31"/>
      <c r="G40" s="35"/>
      <c r="H40" s="35"/>
      <c r="I40" s="62"/>
    </row>
    <row r="41" spans="1:9" ht="25.5" customHeight="1">
      <c r="A41" s="41"/>
      <c r="B41" s="37"/>
      <c r="C41" s="38"/>
      <c r="D41" s="30"/>
      <c r="E41" s="26"/>
      <c r="F41" s="31"/>
      <c r="G41" s="32"/>
      <c r="H41" s="42"/>
      <c r="I41" s="62"/>
    </row>
    <row r="42" spans="1:11" ht="25.5" customHeight="1">
      <c r="A42" s="19" t="s">
        <v>140</v>
      </c>
      <c r="B42" s="107" t="s">
        <v>106</v>
      </c>
      <c r="C42" s="33"/>
      <c r="D42" s="34"/>
      <c r="E42" s="26"/>
      <c r="F42" s="31"/>
      <c r="G42" s="32"/>
      <c r="H42" s="32"/>
      <c r="I42" s="62"/>
      <c r="K42" s="96"/>
    </row>
    <row r="43" spans="1:11" ht="25.5" customHeight="1">
      <c r="A43" s="19"/>
      <c r="B43" s="102" t="s">
        <v>107</v>
      </c>
      <c r="C43" s="113"/>
      <c r="D43" s="108"/>
      <c r="E43" s="109" t="s">
        <v>97</v>
      </c>
      <c r="F43" s="31">
        <v>386</v>
      </c>
      <c r="G43" s="32"/>
      <c r="H43" s="32"/>
      <c r="I43" s="135"/>
      <c r="K43" s="96"/>
    </row>
    <row r="44" spans="1:11" ht="25.5" customHeight="1">
      <c r="A44" s="19"/>
      <c r="B44" s="99" t="s">
        <v>108</v>
      </c>
      <c r="C44" s="329" t="s">
        <v>109</v>
      </c>
      <c r="D44" s="330"/>
      <c r="E44" s="109" t="s">
        <v>97</v>
      </c>
      <c r="F44" s="31">
        <v>386</v>
      </c>
      <c r="G44" s="32"/>
      <c r="H44" s="32"/>
      <c r="I44" s="135"/>
      <c r="K44" s="96"/>
    </row>
    <row r="45" spans="1:11" ht="25.5" customHeight="1">
      <c r="A45" s="19"/>
      <c r="B45" s="121" t="s">
        <v>162</v>
      </c>
      <c r="C45" s="319" t="s">
        <v>226</v>
      </c>
      <c r="D45" s="310"/>
      <c r="E45" s="109" t="s">
        <v>97</v>
      </c>
      <c r="F45" s="31">
        <v>386</v>
      </c>
      <c r="G45" s="32"/>
      <c r="H45" s="32"/>
      <c r="I45" s="135"/>
      <c r="K45" s="96"/>
    </row>
    <row r="46" spans="1:9" ht="25.5" customHeight="1">
      <c r="A46" s="19"/>
      <c r="B46" s="98" t="s">
        <v>113</v>
      </c>
      <c r="C46" s="331" t="s">
        <v>114</v>
      </c>
      <c r="D46" s="332"/>
      <c r="E46" s="26" t="s">
        <v>86</v>
      </c>
      <c r="F46" s="31">
        <v>75.9</v>
      </c>
      <c r="G46" s="32"/>
      <c r="H46" s="32"/>
      <c r="I46" s="135"/>
    </row>
    <row r="47" spans="1:9" ht="25.5" customHeight="1">
      <c r="A47" s="19"/>
      <c r="B47" s="98" t="s">
        <v>115</v>
      </c>
      <c r="C47" s="311" t="s">
        <v>116</v>
      </c>
      <c r="D47" s="312"/>
      <c r="E47" s="26" t="s">
        <v>88</v>
      </c>
      <c r="F47" s="31">
        <v>4</v>
      </c>
      <c r="G47" s="32"/>
      <c r="H47" s="32"/>
      <c r="I47" s="135"/>
    </row>
    <row r="48" spans="1:9" ht="25.5" customHeight="1">
      <c r="A48" s="19"/>
      <c r="B48" s="98" t="s">
        <v>115</v>
      </c>
      <c r="C48" s="311" t="s">
        <v>117</v>
      </c>
      <c r="D48" s="312"/>
      <c r="E48" s="26" t="s">
        <v>88</v>
      </c>
      <c r="F48" s="31">
        <v>9</v>
      </c>
      <c r="G48" s="32"/>
      <c r="H48" s="32"/>
      <c r="I48" s="135"/>
    </row>
    <row r="49" spans="1:9" ht="25.5" customHeight="1">
      <c r="A49" s="19"/>
      <c r="B49" s="98" t="s">
        <v>111</v>
      </c>
      <c r="C49" s="327" t="s">
        <v>119</v>
      </c>
      <c r="D49" s="328"/>
      <c r="E49" s="109" t="s">
        <v>97</v>
      </c>
      <c r="F49" s="31">
        <v>88.3</v>
      </c>
      <c r="G49" s="35"/>
      <c r="H49" s="32"/>
      <c r="I49" s="136"/>
    </row>
    <row r="50" spans="1:9" ht="25.5" customHeight="1">
      <c r="A50" s="19"/>
      <c r="B50" s="105" t="s">
        <v>112</v>
      </c>
      <c r="C50" s="327" t="s">
        <v>169</v>
      </c>
      <c r="D50" s="328"/>
      <c r="E50" s="26" t="s">
        <v>86</v>
      </c>
      <c r="F50" s="31">
        <v>38.8</v>
      </c>
      <c r="G50" s="32"/>
      <c r="H50" s="32"/>
      <c r="I50" s="136"/>
    </row>
    <row r="51" spans="1:9" ht="25.5" customHeight="1">
      <c r="A51" s="19"/>
      <c r="B51" s="105" t="s">
        <v>170</v>
      </c>
      <c r="C51" s="311" t="s">
        <v>171</v>
      </c>
      <c r="D51" s="312"/>
      <c r="E51" s="26" t="s">
        <v>86</v>
      </c>
      <c r="F51" s="31">
        <v>38.8</v>
      </c>
      <c r="G51" s="32"/>
      <c r="H51" s="32"/>
      <c r="I51" s="135"/>
    </row>
    <row r="52" spans="1:9" ht="25.5" customHeight="1">
      <c r="A52" s="19"/>
      <c r="B52" s="114" t="s">
        <v>118</v>
      </c>
      <c r="C52" s="305" t="s">
        <v>120</v>
      </c>
      <c r="D52" s="313"/>
      <c r="E52" s="26" t="s">
        <v>125</v>
      </c>
      <c r="F52" s="31">
        <v>116</v>
      </c>
      <c r="G52" s="35"/>
      <c r="H52" s="32"/>
      <c r="I52" s="136"/>
    </row>
    <row r="53" spans="1:9" ht="25.5" customHeight="1">
      <c r="A53" s="41"/>
      <c r="B53" s="114" t="s">
        <v>118</v>
      </c>
      <c r="C53" s="305" t="s">
        <v>133</v>
      </c>
      <c r="D53" s="313"/>
      <c r="E53" s="26" t="s">
        <v>125</v>
      </c>
      <c r="F53" s="31">
        <v>15</v>
      </c>
      <c r="G53" s="35"/>
      <c r="H53" s="32"/>
      <c r="I53" s="136"/>
    </row>
    <row r="54" spans="1:9" ht="25.5" customHeight="1">
      <c r="A54" s="41"/>
      <c r="B54" s="114" t="s">
        <v>118</v>
      </c>
      <c r="C54" s="305" t="s">
        <v>160</v>
      </c>
      <c r="D54" s="313"/>
      <c r="E54" s="26" t="s">
        <v>125</v>
      </c>
      <c r="F54" s="31">
        <v>241</v>
      </c>
      <c r="G54" s="35"/>
      <c r="H54" s="32"/>
      <c r="I54" s="136"/>
    </row>
    <row r="55" spans="1:9" ht="25.5" customHeight="1">
      <c r="A55" s="41"/>
      <c r="B55" s="114" t="s">
        <v>118</v>
      </c>
      <c r="C55" s="305" t="s">
        <v>161</v>
      </c>
      <c r="D55" s="313"/>
      <c r="E55" s="26" t="s">
        <v>125</v>
      </c>
      <c r="F55" s="31">
        <v>56</v>
      </c>
      <c r="G55" s="35"/>
      <c r="H55" s="32"/>
      <c r="I55" s="136"/>
    </row>
    <row r="56" spans="1:9" ht="25.5" customHeight="1">
      <c r="A56" s="41"/>
      <c r="B56" s="114" t="s">
        <v>118</v>
      </c>
      <c r="C56" s="305" t="s">
        <v>121</v>
      </c>
      <c r="D56" s="313"/>
      <c r="E56" s="26" t="s">
        <v>86</v>
      </c>
      <c r="F56" s="31">
        <v>12</v>
      </c>
      <c r="G56" s="35"/>
      <c r="H56" s="32"/>
      <c r="I56" s="136"/>
    </row>
    <row r="57" spans="1:9" ht="25.5" customHeight="1">
      <c r="A57" s="41"/>
      <c r="B57" s="114" t="s">
        <v>118</v>
      </c>
      <c r="C57" s="305" t="s">
        <v>122</v>
      </c>
      <c r="D57" s="313"/>
      <c r="E57" s="26" t="s">
        <v>125</v>
      </c>
      <c r="F57" s="31">
        <v>24</v>
      </c>
      <c r="G57" s="35"/>
      <c r="H57" s="32"/>
      <c r="I57" s="136"/>
    </row>
    <row r="58" spans="1:9" ht="25.5" customHeight="1">
      <c r="A58" s="44"/>
      <c r="B58" s="102" t="s">
        <v>167</v>
      </c>
      <c r="C58" s="303" t="s">
        <v>124</v>
      </c>
      <c r="D58" s="304"/>
      <c r="E58" s="26" t="s">
        <v>125</v>
      </c>
      <c r="F58" s="31">
        <v>14</v>
      </c>
      <c r="G58" s="35"/>
      <c r="H58" s="32"/>
      <c r="I58" s="136"/>
    </row>
    <row r="59" spans="1:11" ht="25.5" customHeight="1">
      <c r="A59" s="19"/>
      <c r="B59" s="118" t="s">
        <v>147</v>
      </c>
      <c r="C59" s="305" t="s">
        <v>168</v>
      </c>
      <c r="D59" s="306"/>
      <c r="E59" s="26" t="s">
        <v>125</v>
      </c>
      <c r="F59" s="31">
        <v>5</v>
      </c>
      <c r="G59" s="32"/>
      <c r="H59" s="32"/>
      <c r="I59" s="136"/>
      <c r="K59" s="96"/>
    </row>
    <row r="60" spans="1:11" ht="25.5" customHeight="1">
      <c r="A60" s="19"/>
      <c r="B60" s="102" t="s">
        <v>126</v>
      </c>
      <c r="C60" s="319" t="s">
        <v>127</v>
      </c>
      <c r="D60" s="310"/>
      <c r="E60" s="26" t="s">
        <v>125</v>
      </c>
      <c r="F60" s="31">
        <v>4</v>
      </c>
      <c r="G60" s="32"/>
      <c r="H60" s="32"/>
      <c r="I60" s="136"/>
      <c r="K60" s="96"/>
    </row>
    <row r="61" spans="1:11" ht="25.5" customHeight="1">
      <c r="A61" s="282"/>
      <c r="B61" s="99" t="s">
        <v>128</v>
      </c>
      <c r="C61" s="319" t="s">
        <v>129</v>
      </c>
      <c r="D61" s="310"/>
      <c r="E61" s="26" t="s">
        <v>88</v>
      </c>
      <c r="F61" s="31">
        <v>6</v>
      </c>
      <c r="G61" s="32"/>
      <c r="H61" s="32"/>
      <c r="I61" s="136"/>
      <c r="K61" s="96"/>
    </row>
    <row r="62" spans="1:11" ht="25.5" customHeight="1">
      <c r="A62" s="19"/>
      <c r="B62" s="99" t="s">
        <v>128</v>
      </c>
      <c r="C62" s="309" t="s">
        <v>130</v>
      </c>
      <c r="D62" s="310"/>
      <c r="E62" s="26" t="s">
        <v>88</v>
      </c>
      <c r="F62" s="31">
        <v>10</v>
      </c>
      <c r="G62" s="35"/>
      <c r="H62" s="32"/>
      <c r="I62" s="136"/>
      <c r="K62" s="96"/>
    </row>
    <row r="63" spans="1:11" ht="25.5" customHeight="1">
      <c r="A63" s="36" t="s">
        <v>105</v>
      </c>
      <c r="B63" s="102" t="s">
        <v>131</v>
      </c>
      <c r="C63" s="317" t="s">
        <v>132</v>
      </c>
      <c r="D63" s="318"/>
      <c r="E63" s="26" t="s">
        <v>88</v>
      </c>
      <c r="F63" s="31">
        <v>3</v>
      </c>
      <c r="G63" s="35"/>
      <c r="H63" s="32"/>
      <c r="I63" s="136"/>
      <c r="K63" s="96"/>
    </row>
    <row r="64" spans="1:9" ht="25.5" customHeight="1">
      <c r="A64" s="19"/>
      <c r="B64" s="102" t="s">
        <v>209</v>
      </c>
      <c r="C64" s="336"/>
      <c r="D64" s="318"/>
      <c r="E64" s="26" t="s">
        <v>150</v>
      </c>
      <c r="F64" s="31">
        <v>1</v>
      </c>
      <c r="G64" s="35"/>
      <c r="H64" s="35"/>
      <c r="I64" s="136"/>
    </row>
    <row r="65" spans="1:9" ht="25.5" customHeight="1">
      <c r="A65" s="19"/>
      <c r="B65" s="102" t="s">
        <v>208</v>
      </c>
      <c r="C65" s="333"/>
      <c r="D65" s="318"/>
      <c r="E65" s="26" t="s">
        <v>86</v>
      </c>
      <c r="F65" s="31">
        <v>114</v>
      </c>
      <c r="G65" s="32"/>
      <c r="H65" s="32"/>
      <c r="I65" s="135"/>
    </row>
    <row r="66" spans="1:9" ht="25.5" customHeight="1">
      <c r="A66" s="19"/>
      <c r="B66" s="39"/>
      <c r="C66" s="132"/>
      <c r="D66" s="126"/>
      <c r="E66" s="26"/>
      <c r="F66" s="31"/>
      <c r="G66" s="35"/>
      <c r="H66" s="35"/>
      <c r="I66" s="135"/>
    </row>
    <row r="67" spans="1:9" ht="25.5" customHeight="1">
      <c r="A67" s="19"/>
      <c r="B67" s="39"/>
      <c r="C67" s="132"/>
      <c r="D67" s="126"/>
      <c r="E67" s="26"/>
      <c r="F67" s="31"/>
      <c r="G67" s="35"/>
      <c r="H67" s="35"/>
      <c r="I67" s="135"/>
    </row>
    <row r="68" spans="1:9" ht="25.5" customHeight="1">
      <c r="A68" s="19"/>
      <c r="B68" s="39"/>
      <c r="C68" s="132"/>
      <c r="D68" s="126"/>
      <c r="E68" s="26"/>
      <c r="F68" s="31"/>
      <c r="G68" s="35"/>
      <c r="H68" s="35"/>
      <c r="I68" s="135"/>
    </row>
    <row r="69" spans="1:9" ht="25.5" customHeight="1">
      <c r="A69" s="19"/>
      <c r="B69" s="39"/>
      <c r="C69" s="132"/>
      <c r="D69" s="126"/>
      <c r="E69" s="26"/>
      <c r="F69" s="31"/>
      <c r="G69" s="35"/>
      <c r="H69" s="35"/>
      <c r="I69" s="135"/>
    </row>
    <row r="70" spans="1:9" ht="25.5" customHeight="1">
      <c r="A70" s="19"/>
      <c r="B70" s="39"/>
      <c r="C70" s="132"/>
      <c r="D70" s="126"/>
      <c r="E70" s="26"/>
      <c r="F70" s="31"/>
      <c r="G70" s="35"/>
      <c r="H70" s="35"/>
      <c r="I70" s="135"/>
    </row>
    <row r="71" spans="1:9" ht="25.5" customHeight="1">
      <c r="A71" s="19"/>
      <c r="B71" s="39"/>
      <c r="C71" s="132"/>
      <c r="D71" s="126"/>
      <c r="E71" s="26"/>
      <c r="F71" s="31"/>
      <c r="G71" s="35"/>
      <c r="H71" s="35"/>
      <c r="I71" s="135"/>
    </row>
    <row r="72" spans="1:9" ht="25.5" customHeight="1">
      <c r="A72" s="41"/>
      <c r="B72" s="37"/>
      <c r="C72" s="128"/>
      <c r="D72" s="126"/>
      <c r="E72" s="26"/>
      <c r="F72" s="31"/>
      <c r="G72" s="35"/>
      <c r="H72" s="35"/>
      <c r="I72" s="135"/>
    </row>
    <row r="73" spans="1:9" ht="25.5" customHeight="1">
      <c r="A73" s="41"/>
      <c r="B73" s="39"/>
      <c r="C73" s="128"/>
      <c r="D73" s="126"/>
      <c r="E73" s="26"/>
      <c r="F73" s="31"/>
      <c r="G73" s="35"/>
      <c r="H73" s="35"/>
      <c r="I73" s="135"/>
    </row>
    <row r="74" spans="1:9" ht="25.5" customHeight="1">
      <c r="A74" s="41"/>
      <c r="B74" s="39"/>
      <c r="C74" s="128"/>
      <c r="D74" s="126"/>
      <c r="E74" s="26"/>
      <c r="F74" s="31"/>
      <c r="G74" s="35"/>
      <c r="H74" s="35"/>
      <c r="I74" s="135"/>
    </row>
    <row r="75" spans="1:9" ht="25.5" customHeight="1">
      <c r="A75" s="41"/>
      <c r="B75" s="39"/>
      <c r="C75" s="128"/>
      <c r="D75" s="126"/>
      <c r="E75" s="26"/>
      <c r="F75" s="31"/>
      <c r="G75" s="35"/>
      <c r="H75" s="35"/>
      <c r="I75" s="135"/>
    </row>
    <row r="76" spans="1:9" ht="25.5" customHeight="1">
      <c r="A76" s="41"/>
      <c r="B76" s="39"/>
      <c r="C76" s="128"/>
      <c r="D76" s="126"/>
      <c r="E76" s="26"/>
      <c r="F76" s="31"/>
      <c r="G76" s="35"/>
      <c r="H76" s="35"/>
      <c r="I76" s="135"/>
    </row>
    <row r="77" spans="1:9" ht="25.5" customHeight="1">
      <c r="A77" s="41"/>
      <c r="B77" s="117"/>
      <c r="C77" s="129"/>
      <c r="D77" s="123"/>
      <c r="E77" s="26"/>
      <c r="F77" s="31"/>
      <c r="G77" s="35"/>
      <c r="H77" s="35"/>
      <c r="I77" s="135"/>
    </row>
    <row r="78" spans="1:9" ht="25.5" customHeight="1">
      <c r="A78" s="41"/>
      <c r="B78" s="117"/>
      <c r="C78" s="174"/>
      <c r="D78" s="123"/>
      <c r="E78" s="26"/>
      <c r="F78" s="31"/>
      <c r="G78" s="35"/>
      <c r="H78" s="35"/>
      <c r="I78" s="135"/>
    </row>
    <row r="79" spans="1:9" ht="25.5" customHeight="1">
      <c r="A79" s="41"/>
      <c r="B79" s="102"/>
      <c r="C79" s="175"/>
      <c r="D79" s="123"/>
      <c r="E79" s="26"/>
      <c r="F79" s="31"/>
      <c r="G79" s="35"/>
      <c r="H79" s="35"/>
      <c r="I79" s="135"/>
    </row>
    <row r="80" spans="1:9" ht="25.5" customHeight="1">
      <c r="A80" s="41"/>
      <c r="B80" s="47" t="s">
        <v>6</v>
      </c>
      <c r="C80" s="174"/>
      <c r="D80" s="123"/>
      <c r="E80" s="26"/>
      <c r="F80" s="31"/>
      <c r="G80" s="35"/>
      <c r="H80" s="35"/>
      <c r="I80" s="135"/>
    </row>
    <row r="81" spans="1:9" ht="25.5" customHeight="1">
      <c r="A81" s="44"/>
      <c r="B81" s="102"/>
      <c r="C81" s="175"/>
      <c r="D81" s="123"/>
      <c r="E81" s="26"/>
      <c r="F81" s="31"/>
      <c r="G81" s="35"/>
      <c r="H81" s="35"/>
      <c r="I81" s="135"/>
    </row>
    <row r="82" spans="1:9" ht="25.5" customHeight="1">
      <c r="A82" s="95" t="s">
        <v>136</v>
      </c>
      <c r="B82" s="18" t="s">
        <v>21</v>
      </c>
      <c r="C82" s="112"/>
      <c r="D82" s="30"/>
      <c r="E82" s="26"/>
      <c r="F82" s="31"/>
      <c r="G82" s="35"/>
      <c r="H82" s="35"/>
      <c r="I82" s="135"/>
    </row>
    <row r="83" spans="1:9" ht="25.5" customHeight="1">
      <c r="A83" s="97" t="s">
        <v>89</v>
      </c>
      <c r="B83" s="98" t="s">
        <v>16</v>
      </c>
      <c r="C83" s="29"/>
      <c r="D83" s="67"/>
      <c r="E83" s="26"/>
      <c r="F83" s="31"/>
      <c r="G83" s="35"/>
      <c r="H83" s="35"/>
      <c r="I83" s="135"/>
    </row>
    <row r="84" spans="1:11" ht="25.5" customHeight="1">
      <c r="A84" s="19"/>
      <c r="B84" s="99" t="s">
        <v>33</v>
      </c>
      <c r="C84" s="314"/>
      <c r="D84" s="315"/>
      <c r="E84" s="26" t="s">
        <v>0</v>
      </c>
      <c r="F84" s="31">
        <v>1</v>
      </c>
      <c r="G84" s="35"/>
      <c r="H84" s="208"/>
      <c r="I84" s="135" t="s">
        <v>172</v>
      </c>
      <c r="K84" s="46"/>
    </row>
    <row r="85" spans="1:11" ht="25.5" customHeight="1">
      <c r="A85" s="19"/>
      <c r="B85" s="99" t="s">
        <v>90</v>
      </c>
      <c r="C85" s="314"/>
      <c r="D85" s="315"/>
      <c r="E85" s="26" t="s">
        <v>0</v>
      </c>
      <c r="F85" s="31">
        <v>1</v>
      </c>
      <c r="G85" s="35"/>
      <c r="H85" s="208"/>
      <c r="I85" s="135" t="s">
        <v>173</v>
      </c>
      <c r="K85" s="46"/>
    </row>
    <row r="86" spans="1:11" ht="25.5" customHeight="1">
      <c r="A86" s="19"/>
      <c r="B86" s="102" t="s">
        <v>91</v>
      </c>
      <c r="C86" s="316"/>
      <c r="D86" s="302"/>
      <c r="E86" s="26" t="s">
        <v>0</v>
      </c>
      <c r="F86" s="31">
        <v>1</v>
      </c>
      <c r="G86" s="35"/>
      <c r="H86" s="208"/>
      <c r="I86" s="135" t="s">
        <v>174</v>
      </c>
      <c r="K86" s="46"/>
    </row>
    <row r="87" spans="1:11" ht="25.5" customHeight="1">
      <c r="A87" s="36" t="s">
        <v>92</v>
      </c>
      <c r="B87" s="102" t="s">
        <v>93</v>
      </c>
      <c r="C87" s="316"/>
      <c r="D87" s="302"/>
      <c r="E87" s="26" t="s">
        <v>0</v>
      </c>
      <c r="F87" s="31">
        <v>1</v>
      </c>
      <c r="G87" s="35"/>
      <c r="H87" s="208"/>
      <c r="I87" s="135" t="s">
        <v>175</v>
      </c>
      <c r="K87" s="48"/>
    </row>
    <row r="88" spans="1:11" ht="25.5" customHeight="1">
      <c r="A88" s="19"/>
      <c r="B88" s="102" t="s">
        <v>94</v>
      </c>
      <c r="C88" s="316"/>
      <c r="D88" s="302"/>
      <c r="E88" s="26" t="s">
        <v>0</v>
      </c>
      <c r="F88" s="31">
        <v>1</v>
      </c>
      <c r="G88" s="35"/>
      <c r="H88" s="208"/>
      <c r="I88" s="135" t="s">
        <v>176</v>
      </c>
      <c r="K88" s="48"/>
    </row>
    <row r="89" spans="1:16" ht="25.5" customHeight="1">
      <c r="A89" s="19"/>
      <c r="B89" s="103" t="s">
        <v>95</v>
      </c>
      <c r="C89" s="104"/>
      <c r="D89" s="30"/>
      <c r="E89" s="26" t="s">
        <v>0</v>
      </c>
      <c r="F89" s="31">
        <v>1</v>
      </c>
      <c r="G89" s="35"/>
      <c r="H89" s="208"/>
      <c r="I89" s="135" t="s">
        <v>177</v>
      </c>
      <c r="K89" s="48"/>
      <c r="M89" s="49"/>
      <c r="N89" s="50"/>
      <c r="O89" s="51"/>
      <c r="P89" s="52"/>
    </row>
    <row r="90" spans="1:11" ht="25.5" customHeight="1">
      <c r="A90" s="47"/>
      <c r="B90" s="37"/>
      <c r="C90" s="38"/>
      <c r="D90" s="30"/>
      <c r="E90" s="26"/>
      <c r="F90" s="31"/>
      <c r="G90" s="35"/>
      <c r="H90" s="35"/>
      <c r="I90" s="62"/>
      <c r="K90" s="48"/>
    </row>
    <row r="91" spans="1:11" ht="25.5" customHeight="1">
      <c r="A91" s="47"/>
      <c r="B91" s="37"/>
      <c r="C91" s="38"/>
      <c r="D91" s="30"/>
      <c r="E91" s="26"/>
      <c r="F91" s="31"/>
      <c r="G91" s="35"/>
      <c r="H91" s="35"/>
      <c r="I91" s="62"/>
      <c r="K91" s="48"/>
    </row>
    <row r="92" spans="1:11" ht="25.5" customHeight="1">
      <c r="A92" s="47"/>
      <c r="B92" s="39"/>
      <c r="C92" s="40"/>
      <c r="D92" s="30"/>
      <c r="E92" s="26"/>
      <c r="F92" s="31"/>
      <c r="G92" s="35"/>
      <c r="H92" s="35"/>
      <c r="I92" s="62"/>
      <c r="K92" s="48"/>
    </row>
    <row r="93" spans="1:11" ht="25.5" customHeight="1">
      <c r="A93" s="47"/>
      <c r="B93" s="107"/>
      <c r="C93" s="38"/>
      <c r="D93" s="30"/>
      <c r="E93" s="26"/>
      <c r="F93" s="31"/>
      <c r="G93" s="35"/>
      <c r="H93" s="35"/>
      <c r="I93" s="62"/>
      <c r="K93" s="48"/>
    </row>
    <row r="94" spans="1:11" ht="25.5" customHeight="1">
      <c r="A94" s="47"/>
      <c r="B94" s="43"/>
      <c r="C94" s="38"/>
      <c r="D94" s="30"/>
      <c r="E94" s="26"/>
      <c r="F94" s="31"/>
      <c r="G94" s="35"/>
      <c r="H94" s="35"/>
      <c r="I94" s="62"/>
      <c r="K94" s="48"/>
    </row>
    <row r="95" spans="1:11" ht="25.5" customHeight="1">
      <c r="A95" s="47"/>
      <c r="B95" s="39"/>
      <c r="C95" s="38"/>
      <c r="D95" s="30"/>
      <c r="E95" s="26"/>
      <c r="F95" s="31"/>
      <c r="G95" s="35"/>
      <c r="H95" s="35"/>
      <c r="I95" s="62"/>
      <c r="K95" s="48"/>
    </row>
    <row r="96" spans="1:11" ht="25.5" customHeight="1">
      <c r="A96" s="47"/>
      <c r="B96" s="53"/>
      <c r="C96" s="33"/>
      <c r="D96" s="30"/>
      <c r="E96" s="26"/>
      <c r="F96" s="31"/>
      <c r="G96" s="35"/>
      <c r="H96" s="35"/>
      <c r="I96" s="62"/>
      <c r="K96" s="48"/>
    </row>
    <row r="97" spans="1:11" ht="25.5" customHeight="1">
      <c r="A97" s="47"/>
      <c r="B97" s="43"/>
      <c r="C97" s="33"/>
      <c r="D97" s="30"/>
      <c r="E97" s="26"/>
      <c r="F97" s="31"/>
      <c r="G97" s="35"/>
      <c r="H97" s="35"/>
      <c r="I97" s="62"/>
      <c r="K97" s="48"/>
    </row>
    <row r="98" spans="1:11" ht="25.5" customHeight="1">
      <c r="A98" s="47"/>
      <c r="B98" s="39"/>
      <c r="C98" s="40"/>
      <c r="D98" s="30"/>
      <c r="E98" s="26"/>
      <c r="F98" s="31"/>
      <c r="G98" s="35"/>
      <c r="H98" s="35"/>
      <c r="I98" s="63"/>
      <c r="K98" s="48"/>
    </row>
    <row r="99" spans="1:11" ht="25.5" customHeight="1">
      <c r="A99" s="47"/>
      <c r="B99" s="43"/>
      <c r="C99" s="38"/>
      <c r="D99" s="30"/>
      <c r="E99" s="26"/>
      <c r="F99" s="31"/>
      <c r="G99" s="35"/>
      <c r="H99" s="35"/>
      <c r="I99" s="63"/>
      <c r="K99" s="48"/>
    </row>
    <row r="100" spans="1:11" ht="25.5" customHeight="1">
      <c r="A100" s="47"/>
      <c r="B100" s="47" t="s">
        <v>6</v>
      </c>
      <c r="C100" s="38"/>
      <c r="D100" s="30"/>
      <c r="E100" s="26"/>
      <c r="F100" s="31"/>
      <c r="G100" s="35"/>
      <c r="H100" s="208"/>
      <c r="I100" s="63"/>
      <c r="K100" s="48"/>
    </row>
    <row r="101" spans="1:9" ht="25.5" customHeight="1">
      <c r="A101" s="54"/>
      <c r="B101" s="55"/>
      <c r="C101" s="55"/>
      <c r="D101" s="56"/>
      <c r="E101" s="26"/>
      <c r="F101" s="31"/>
      <c r="G101" s="32"/>
      <c r="H101" s="32"/>
      <c r="I101" s="63"/>
    </row>
    <row r="102" spans="1:11" ht="25.5" customHeight="1">
      <c r="A102" s="106" t="s">
        <v>15</v>
      </c>
      <c r="B102" s="98" t="s">
        <v>26</v>
      </c>
      <c r="C102" s="29"/>
      <c r="D102" s="30"/>
      <c r="E102" s="26"/>
      <c r="F102" s="31"/>
      <c r="G102" s="32"/>
      <c r="H102" s="32"/>
      <c r="I102" s="62"/>
      <c r="K102" s="96"/>
    </row>
    <row r="103" spans="1:11" ht="25.5" customHeight="1">
      <c r="A103" s="19" t="s">
        <v>96</v>
      </c>
      <c r="B103" s="107" t="s">
        <v>80</v>
      </c>
      <c r="C103" s="33"/>
      <c r="D103" s="34"/>
      <c r="E103" s="26"/>
      <c r="F103" s="31"/>
      <c r="G103" s="32"/>
      <c r="H103" s="32"/>
      <c r="I103" s="62"/>
      <c r="K103" s="96"/>
    </row>
    <row r="104" spans="1:11" ht="25.5" customHeight="1">
      <c r="A104" s="19"/>
      <c r="B104" s="102" t="s">
        <v>81</v>
      </c>
      <c r="C104" s="122"/>
      <c r="D104" s="123"/>
      <c r="E104" s="109" t="s">
        <v>97</v>
      </c>
      <c r="F104" s="31">
        <v>145</v>
      </c>
      <c r="G104" s="32"/>
      <c r="H104" s="32"/>
      <c r="I104" s="135"/>
      <c r="K104" s="96"/>
    </row>
    <row r="105" spans="1:11" ht="25.5" customHeight="1">
      <c r="A105" s="19"/>
      <c r="B105" s="102" t="s">
        <v>82</v>
      </c>
      <c r="C105" s="122" t="s">
        <v>163</v>
      </c>
      <c r="D105" s="123"/>
      <c r="E105" s="109" t="s">
        <v>98</v>
      </c>
      <c r="F105" s="31">
        <v>145</v>
      </c>
      <c r="G105" s="32"/>
      <c r="H105" s="32"/>
      <c r="I105" s="135"/>
      <c r="K105" s="96"/>
    </row>
    <row r="106" spans="1:11" ht="25.5" customHeight="1">
      <c r="A106" s="19"/>
      <c r="B106" s="102" t="s">
        <v>99</v>
      </c>
      <c r="C106" s="122" t="s">
        <v>100</v>
      </c>
      <c r="D106" s="123"/>
      <c r="E106" s="109" t="s">
        <v>98</v>
      </c>
      <c r="F106" s="31">
        <v>145</v>
      </c>
      <c r="G106" s="32"/>
      <c r="H106" s="32"/>
      <c r="I106" s="135"/>
      <c r="K106" s="96"/>
    </row>
    <row r="107" spans="1:9" ht="25.5" customHeight="1">
      <c r="A107" s="19"/>
      <c r="B107" s="102" t="s">
        <v>101</v>
      </c>
      <c r="C107" s="122" t="s">
        <v>102</v>
      </c>
      <c r="D107" s="123"/>
      <c r="E107" s="26" t="s">
        <v>103</v>
      </c>
      <c r="F107" s="31">
        <v>23.2</v>
      </c>
      <c r="G107" s="32"/>
      <c r="H107" s="32"/>
      <c r="I107" s="135"/>
    </row>
    <row r="108" spans="1:9" ht="25.5" customHeight="1">
      <c r="A108" s="36" t="s">
        <v>104</v>
      </c>
      <c r="B108" s="94" t="s">
        <v>84</v>
      </c>
      <c r="C108" s="124" t="s">
        <v>138</v>
      </c>
      <c r="D108" s="123"/>
      <c r="E108" s="26" t="s">
        <v>88</v>
      </c>
      <c r="F108" s="31">
        <v>2</v>
      </c>
      <c r="G108" s="32"/>
      <c r="H108" s="32"/>
      <c r="I108" s="135"/>
    </row>
    <row r="109" spans="1:9" ht="25.5" customHeight="1">
      <c r="A109" s="19"/>
      <c r="B109" s="99" t="s">
        <v>137</v>
      </c>
      <c r="C109" s="314"/>
      <c r="D109" s="315"/>
      <c r="E109" s="109" t="s">
        <v>98</v>
      </c>
      <c r="F109" s="31">
        <v>55</v>
      </c>
      <c r="G109" s="32"/>
      <c r="H109" s="32"/>
      <c r="I109" s="135"/>
    </row>
    <row r="110" spans="1:9" ht="25.5" customHeight="1">
      <c r="A110" s="19"/>
      <c r="B110" s="99"/>
      <c r="C110" s="100"/>
      <c r="D110" s="101"/>
      <c r="E110" s="109"/>
      <c r="F110" s="31"/>
      <c r="G110" s="32"/>
      <c r="H110" s="32"/>
      <c r="I110" s="137"/>
    </row>
    <row r="111" spans="1:9" ht="25.5" customHeight="1">
      <c r="A111" s="19"/>
      <c r="B111" s="99"/>
      <c r="C111" s="314"/>
      <c r="D111" s="315"/>
      <c r="E111" s="26"/>
      <c r="F111" s="31"/>
      <c r="G111" s="32"/>
      <c r="H111" s="32"/>
      <c r="I111" s="137"/>
    </row>
    <row r="112" spans="1:9" ht="25.5" customHeight="1">
      <c r="A112" s="19"/>
      <c r="B112" s="114"/>
      <c r="C112" s="29"/>
      <c r="D112" s="115"/>
      <c r="E112" s="26"/>
      <c r="F112" s="31"/>
      <c r="G112" s="35"/>
      <c r="H112" s="35"/>
      <c r="I112" s="137"/>
    </row>
    <row r="113" spans="1:9" ht="25.5" customHeight="1">
      <c r="A113" s="19"/>
      <c r="B113" s="114"/>
      <c r="C113" s="29"/>
      <c r="D113" s="115"/>
      <c r="E113" s="26"/>
      <c r="F113" s="31"/>
      <c r="G113" s="32"/>
      <c r="H113" s="32"/>
      <c r="I113" s="137"/>
    </row>
    <row r="114" spans="1:9" ht="25.5" customHeight="1">
      <c r="A114" s="19"/>
      <c r="B114" s="119"/>
      <c r="C114" s="33"/>
      <c r="D114" s="115"/>
      <c r="E114" s="26"/>
      <c r="F114" s="31"/>
      <c r="G114" s="35"/>
      <c r="H114" s="32"/>
      <c r="I114" s="137"/>
    </row>
    <row r="115" spans="1:9" ht="25.5" customHeight="1">
      <c r="A115" s="41"/>
      <c r="B115" s="119"/>
      <c r="C115" s="29"/>
      <c r="D115" s="115"/>
      <c r="E115" s="26"/>
      <c r="F115" s="31"/>
      <c r="G115" s="35"/>
      <c r="H115" s="32"/>
      <c r="I115" s="137"/>
    </row>
    <row r="116" spans="1:9" ht="25.5" customHeight="1">
      <c r="A116" s="41"/>
      <c r="B116" s="114"/>
      <c r="C116" s="33"/>
      <c r="D116" s="30"/>
      <c r="E116" s="26"/>
      <c r="F116" s="31"/>
      <c r="G116" s="35"/>
      <c r="H116" s="32"/>
      <c r="I116" s="137"/>
    </row>
    <row r="117" spans="1:9" ht="25.5" customHeight="1">
      <c r="A117" s="41"/>
      <c r="B117" s="120"/>
      <c r="C117" s="335"/>
      <c r="D117" s="315"/>
      <c r="E117" s="26"/>
      <c r="F117" s="31"/>
      <c r="G117" s="32"/>
      <c r="H117" s="32"/>
      <c r="I117" s="136"/>
    </row>
    <row r="118" spans="1:9" ht="25.5" customHeight="1">
      <c r="A118" s="41"/>
      <c r="B118" s="120"/>
      <c r="C118" s="314"/>
      <c r="D118" s="315"/>
      <c r="E118" s="26"/>
      <c r="F118" s="31"/>
      <c r="G118" s="32"/>
      <c r="H118" s="32"/>
      <c r="I118" s="136"/>
    </row>
    <row r="119" spans="1:9" ht="25.5" customHeight="1">
      <c r="A119" s="41"/>
      <c r="B119" s="114"/>
      <c r="C119" s="29"/>
      <c r="D119" s="115"/>
      <c r="E119" s="26"/>
      <c r="F119" s="31"/>
      <c r="G119" s="35"/>
      <c r="H119" s="32"/>
      <c r="I119" s="136"/>
    </row>
    <row r="120" spans="1:9" ht="25.5" customHeight="1">
      <c r="A120" s="41"/>
      <c r="B120" s="47" t="s">
        <v>6</v>
      </c>
      <c r="C120" s="29"/>
      <c r="D120" s="116"/>
      <c r="E120" s="26"/>
      <c r="F120" s="31"/>
      <c r="G120" s="32"/>
      <c r="H120" s="32"/>
      <c r="I120" s="136"/>
    </row>
    <row r="121" spans="1:9" ht="25.5" customHeight="1">
      <c r="A121" s="44"/>
      <c r="B121" s="114"/>
      <c r="C121" s="29"/>
      <c r="D121" s="30"/>
      <c r="E121" s="26"/>
      <c r="F121" s="31"/>
      <c r="G121" s="35"/>
      <c r="H121" s="32"/>
      <c r="I121" s="136"/>
    </row>
    <row r="122" spans="1:9" ht="25.5" customHeight="1">
      <c r="A122" s="19" t="s">
        <v>140</v>
      </c>
      <c r="B122" s="107" t="s">
        <v>106</v>
      </c>
      <c r="C122" s="33"/>
      <c r="D122" s="34"/>
      <c r="E122" s="26"/>
      <c r="F122" s="31"/>
      <c r="G122" s="35"/>
      <c r="H122" s="32"/>
      <c r="I122" s="136"/>
    </row>
    <row r="123" spans="1:9" ht="25.5" customHeight="1">
      <c r="A123" s="19"/>
      <c r="B123" s="102" t="s">
        <v>107</v>
      </c>
      <c r="C123" s="113"/>
      <c r="D123" s="108"/>
      <c r="E123" s="109" t="s">
        <v>97</v>
      </c>
      <c r="F123" s="31">
        <v>145</v>
      </c>
      <c r="G123" s="35"/>
      <c r="H123" s="32"/>
      <c r="I123" s="135"/>
    </row>
    <row r="124" spans="1:11" ht="25.5" customHeight="1">
      <c r="A124" s="19"/>
      <c r="B124" s="99" t="s">
        <v>108</v>
      </c>
      <c r="C124" s="329" t="s">
        <v>109</v>
      </c>
      <c r="D124" s="330"/>
      <c r="E124" s="109" t="s">
        <v>97</v>
      </c>
      <c r="F124" s="31">
        <v>145</v>
      </c>
      <c r="G124" s="35"/>
      <c r="H124" s="32"/>
      <c r="I124" s="135"/>
      <c r="K124" s="46"/>
    </row>
    <row r="125" spans="1:11" ht="25.5" customHeight="1">
      <c r="A125" s="19"/>
      <c r="B125" s="121" t="s">
        <v>110</v>
      </c>
      <c r="C125" s="334"/>
      <c r="D125" s="310"/>
      <c r="E125" s="109" t="s">
        <v>97</v>
      </c>
      <c r="F125" s="31">
        <v>145</v>
      </c>
      <c r="G125" s="35"/>
      <c r="H125" s="32"/>
      <c r="I125" s="135"/>
      <c r="K125" s="46"/>
    </row>
    <row r="126" spans="1:9" ht="25.5" customHeight="1">
      <c r="A126" s="36"/>
      <c r="B126" s="55" t="s">
        <v>211</v>
      </c>
      <c r="C126" s="64" t="s">
        <v>142</v>
      </c>
      <c r="D126" s="65"/>
      <c r="E126" s="26" t="s">
        <v>87</v>
      </c>
      <c r="F126" s="31">
        <v>15.5</v>
      </c>
      <c r="G126" s="35"/>
      <c r="H126" s="32"/>
      <c r="I126" s="135"/>
    </row>
    <row r="127" spans="1:14" ht="25.5" customHeight="1">
      <c r="A127" s="57"/>
      <c r="B127" s="55" t="s">
        <v>141</v>
      </c>
      <c r="C127" s="64" t="s">
        <v>143</v>
      </c>
      <c r="D127" s="66"/>
      <c r="E127" s="26" t="s">
        <v>87</v>
      </c>
      <c r="F127" s="31">
        <v>10.2</v>
      </c>
      <c r="G127" s="35"/>
      <c r="H127" s="32"/>
      <c r="I127" s="135"/>
      <c r="M127" s="58"/>
      <c r="N127" s="59"/>
    </row>
    <row r="128" spans="1:14" ht="25.5" customHeight="1">
      <c r="A128" s="57"/>
      <c r="B128" s="98" t="s">
        <v>115</v>
      </c>
      <c r="C128" s="311" t="s">
        <v>117</v>
      </c>
      <c r="D128" s="312"/>
      <c r="E128" s="26" t="s">
        <v>88</v>
      </c>
      <c r="F128" s="31">
        <v>2</v>
      </c>
      <c r="G128" s="35"/>
      <c r="H128" s="32"/>
      <c r="I128" s="135"/>
      <c r="M128" s="58"/>
      <c r="N128" s="59"/>
    </row>
    <row r="129" spans="1:14" ht="25.5" customHeight="1">
      <c r="A129" s="57"/>
      <c r="B129" s="55" t="s">
        <v>144</v>
      </c>
      <c r="C129" s="64" t="s">
        <v>145</v>
      </c>
      <c r="D129" s="66"/>
      <c r="E129" s="109" t="s">
        <v>97</v>
      </c>
      <c r="F129" s="31">
        <v>55</v>
      </c>
      <c r="G129" s="35"/>
      <c r="H129" s="32"/>
      <c r="I129" s="135"/>
      <c r="M129" s="58"/>
      <c r="N129" s="59"/>
    </row>
    <row r="130" spans="1:14" ht="25.5" customHeight="1">
      <c r="A130" s="57"/>
      <c r="B130" s="114" t="s">
        <v>118</v>
      </c>
      <c r="C130" s="305" t="s">
        <v>120</v>
      </c>
      <c r="D130" s="313"/>
      <c r="E130" s="26" t="s">
        <v>125</v>
      </c>
      <c r="F130" s="31">
        <v>24</v>
      </c>
      <c r="G130" s="35"/>
      <c r="H130" s="32"/>
      <c r="I130" s="136"/>
      <c r="M130" s="58"/>
      <c r="N130" s="59"/>
    </row>
    <row r="131" spans="1:14" ht="25.5" customHeight="1">
      <c r="A131" s="57"/>
      <c r="B131" s="114" t="s">
        <v>118</v>
      </c>
      <c r="C131" s="305" t="s">
        <v>133</v>
      </c>
      <c r="D131" s="313"/>
      <c r="E131" s="26" t="s">
        <v>125</v>
      </c>
      <c r="F131" s="31">
        <v>7</v>
      </c>
      <c r="G131" s="35"/>
      <c r="H131" s="32"/>
      <c r="I131" s="136"/>
      <c r="M131" s="58"/>
      <c r="N131" s="59"/>
    </row>
    <row r="132" spans="1:14" ht="25.5" customHeight="1">
      <c r="A132" s="57"/>
      <c r="B132" s="114" t="s">
        <v>118</v>
      </c>
      <c r="C132" s="305" t="s">
        <v>146</v>
      </c>
      <c r="D132" s="313"/>
      <c r="E132" s="26" t="s">
        <v>125</v>
      </c>
      <c r="F132" s="31">
        <v>1</v>
      </c>
      <c r="G132" s="35"/>
      <c r="H132" s="32"/>
      <c r="I132" s="136"/>
      <c r="M132" s="58"/>
      <c r="N132" s="59"/>
    </row>
    <row r="133" spans="1:14" ht="25.5" customHeight="1">
      <c r="A133" s="57"/>
      <c r="B133" s="102" t="s">
        <v>123</v>
      </c>
      <c r="C133" s="303" t="s">
        <v>124</v>
      </c>
      <c r="D133" s="304"/>
      <c r="E133" s="26" t="s">
        <v>125</v>
      </c>
      <c r="F133" s="31">
        <v>2</v>
      </c>
      <c r="G133" s="35"/>
      <c r="H133" s="32"/>
      <c r="I133" s="136"/>
      <c r="M133" s="58"/>
      <c r="N133" s="59"/>
    </row>
    <row r="134" spans="1:14" ht="25.5" customHeight="1">
      <c r="A134" s="57"/>
      <c r="B134" s="118" t="s">
        <v>147</v>
      </c>
      <c r="C134" s="305" t="s">
        <v>168</v>
      </c>
      <c r="D134" s="306"/>
      <c r="E134" s="26" t="s">
        <v>125</v>
      </c>
      <c r="F134" s="31">
        <v>2</v>
      </c>
      <c r="G134" s="35"/>
      <c r="H134" s="32"/>
      <c r="I134" s="136"/>
      <c r="M134" s="58"/>
      <c r="N134" s="59"/>
    </row>
    <row r="135" spans="1:9" ht="25.5" customHeight="1">
      <c r="A135" s="36"/>
      <c r="B135" s="55" t="s">
        <v>148</v>
      </c>
      <c r="C135" s="307" t="s">
        <v>149</v>
      </c>
      <c r="D135" s="308"/>
      <c r="E135" s="26" t="s">
        <v>88</v>
      </c>
      <c r="F135" s="31">
        <v>19</v>
      </c>
      <c r="G135" s="35"/>
      <c r="H135" s="32"/>
      <c r="I135" s="136"/>
    </row>
    <row r="136" spans="1:9" ht="25.5" customHeight="1">
      <c r="A136" s="36"/>
      <c r="B136" s="99" t="s">
        <v>128</v>
      </c>
      <c r="C136" s="309" t="s">
        <v>210</v>
      </c>
      <c r="D136" s="310"/>
      <c r="E136" s="26" t="s">
        <v>88</v>
      </c>
      <c r="F136" s="31">
        <v>4</v>
      </c>
      <c r="G136" s="35"/>
      <c r="H136" s="32"/>
      <c r="I136" s="136"/>
    </row>
    <row r="137" spans="1:9" ht="25.5" customHeight="1">
      <c r="A137" s="19"/>
      <c r="B137" s="102" t="s">
        <v>209</v>
      </c>
      <c r="C137" s="301"/>
      <c r="D137" s="302"/>
      <c r="E137" s="26" t="s">
        <v>150</v>
      </c>
      <c r="F137" s="31">
        <v>1</v>
      </c>
      <c r="G137" s="35"/>
      <c r="H137" s="32"/>
      <c r="I137" s="136"/>
    </row>
    <row r="138" spans="1:9" ht="25.5" customHeight="1">
      <c r="A138" s="19"/>
      <c r="B138" s="102" t="s">
        <v>208</v>
      </c>
      <c r="C138" s="333"/>
      <c r="D138" s="318"/>
      <c r="E138" s="26" t="s">
        <v>86</v>
      </c>
      <c r="F138" s="31">
        <v>23.2</v>
      </c>
      <c r="G138" s="35"/>
      <c r="H138" s="35"/>
      <c r="I138" s="135"/>
    </row>
    <row r="139" spans="1:9" ht="25.5" customHeight="1">
      <c r="A139" s="19"/>
      <c r="B139" s="110"/>
      <c r="C139" s="172"/>
      <c r="D139" s="173"/>
      <c r="E139" s="26"/>
      <c r="F139" s="31"/>
      <c r="G139" s="35"/>
      <c r="H139" s="35"/>
      <c r="I139" s="135"/>
    </row>
    <row r="140" spans="1:9" ht="25.5" customHeight="1">
      <c r="A140" s="60"/>
      <c r="B140" s="45" t="s">
        <v>6</v>
      </c>
      <c r="C140" s="125"/>
      <c r="D140" s="126"/>
      <c r="E140" s="26"/>
      <c r="F140" s="31"/>
      <c r="G140" s="35"/>
      <c r="H140" s="35"/>
      <c r="I140" s="62"/>
    </row>
    <row r="141" spans="1:9" ht="25.5" customHeight="1">
      <c r="A141" s="60"/>
      <c r="B141" s="61"/>
      <c r="C141" s="64"/>
      <c r="D141" s="65"/>
      <c r="E141" s="26"/>
      <c r="F141" s="31"/>
      <c r="G141" s="35"/>
      <c r="H141" s="35"/>
      <c r="I141" s="62"/>
    </row>
    <row r="142" spans="1:11" ht="25.5" customHeight="1">
      <c r="A142" s="23" t="s">
        <v>31</v>
      </c>
      <c r="B142" s="25" t="s">
        <v>206</v>
      </c>
      <c r="C142" s="127"/>
      <c r="D142" s="126"/>
      <c r="E142" s="26"/>
      <c r="F142" s="31"/>
      <c r="G142" s="32"/>
      <c r="H142" s="32"/>
      <c r="I142" s="62"/>
      <c r="K142" s="27"/>
    </row>
    <row r="143" spans="1:11" ht="25.5" customHeight="1">
      <c r="A143" s="19" t="s">
        <v>152</v>
      </c>
      <c r="B143" s="107" t="s">
        <v>153</v>
      </c>
      <c r="C143" s="128"/>
      <c r="D143" s="133"/>
      <c r="E143" s="26"/>
      <c r="F143" s="31"/>
      <c r="G143" s="32"/>
      <c r="H143" s="32"/>
      <c r="I143" s="62"/>
      <c r="K143" s="27"/>
    </row>
    <row r="144" spans="1:11" ht="25.5" customHeight="1">
      <c r="A144" s="19"/>
      <c r="B144" s="107" t="s">
        <v>155</v>
      </c>
      <c r="C144" s="128"/>
      <c r="D144" s="126"/>
      <c r="E144" s="26" t="s">
        <v>156</v>
      </c>
      <c r="F144" s="31"/>
      <c r="G144" s="32"/>
      <c r="H144" s="32"/>
      <c r="I144" s="62" t="s">
        <v>219</v>
      </c>
      <c r="K144" s="27"/>
    </row>
    <row r="145" spans="1:11" ht="25.5" customHeight="1">
      <c r="A145" s="19"/>
      <c r="B145" s="134" t="s">
        <v>30</v>
      </c>
      <c r="C145" s="128"/>
      <c r="D145" s="133"/>
      <c r="E145" s="26"/>
      <c r="F145" s="31"/>
      <c r="G145" s="32"/>
      <c r="H145" s="32"/>
      <c r="I145" s="62"/>
      <c r="K145" s="27"/>
    </row>
    <row r="146" spans="1:11" ht="25.5" customHeight="1">
      <c r="A146" s="19"/>
      <c r="B146" s="134"/>
      <c r="C146" s="128"/>
      <c r="D146" s="126"/>
      <c r="E146" s="26"/>
      <c r="F146" s="31"/>
      <c r="G146" s="32"/>
      <c r="H146" s="32"/>
      <c r="I146" s="62"/>
      <c r="K146" s="27"/>
    </row>
    <row r="147" spans="1:11" ht="25.5" customHeight="1">
      <c r="A147" s="19" t="s">
        <v>139</v>
      </c>
      <c r="B147" s="102" t="s">
        <v>154</v>
      </c>
      <c r="C147" s="129"/>
      <c r="D147" s="123"/>
      <c r="E147" s="26"/>
      <c r="F147" s="31"/>
      <c r="G147" s="35"/>
      <c r="H147" s="35"/>
      <c r="I147" s="138"/>
      <c r="K147" s="27"/>
    </row>
    <row r="148" spans="1:11" ht="25.5" customHeight="1">
      <c r="A148" s="19"/>
      <c r="B148" s="102" t="s">
        <v>157</v>
      </c>
      <c r="C148" s="129"/>
      <c r="D148" s="123"/>
      <c r="E148" s="26" t="s">
        <v>156</v>
      </c>
      <c r="F148" s="31"/>
      <c r="G148" s="35"/>
      <c r="H148" s="35"/>
      <c r="I148" s="138" t="s">
        <v>220</v>
      </c>
      <c r="K148" s="27"/>
    </row>
    <row r="149" spans="1:11" ht="25.5" customHeight="1">
      <c r="A149" s="19"/>
      <c r="B149" s="134" t="s">
        <v>30</v>
      </c>
      <c r="C149" s="129"/>
      <c r="D149" s="123"/>
      <c r="E149" s="26"/>
      <c r="F149" s="31"/>
      <c r="G149" s="35"/>
      <c r="H149" s="35"/>
      <c r="I149" s="138"/>
      <c r="K149" s="27"/>
    </row>
    <row r="150" spans="1:11" ht="25.5" customHeight="1">
      <c r="A150" s="19"/>
      <c r="B150" s="134"/>
      <c r="C150" s="129"/>
      <c r="D150" s="123"/>
      <c r="E150" s="26"/>
      <c r="F150" s="31"/>
      <c r="G150" s="35"/>
      <c r="H150" s="35"/>
      <c r="I150" s="138"/>
      <c r="K150" s="27"/>
    </row>
    <row r="151" spans="1:11" ht="25.5" customHeight="1">
      <c r="A151" s="23" t="s">
        <v>203</v>
      </c>
      <c r="B151" s="25" t="s">
        <v>204</v>
      </c>
      <c r="C151" s="130"/>
      <c r="D151" s="123"/>
      <c r="E151" s="26"/>
      <c r="F151" s="31"/>
      <c r="G151" s="35"/>
      <c r="H151" s="35"/>
      <c r="I151" s="138"/>
      <c r="K151" s="27"/>
    </row>
    <row r="152" spans="1:11" ht="25.5" customHeight="1">
      <c r="A152" s="19"/>
      <c r="B152" s="103" t="s">
        <v>158</v>
      </c>
      <c r="C152" s="131"/>
      <c r="D152" s="126"/>
      <c r="E152" s="26" t="s">
        <v>156</v>
      </c>
      <c r="F152" s="31"/>
      <c r="G152" s="35"/>
      <c r="H152" s="35"/>
      <c r="I152" s="138" t="s">
        <v>221</v>
      </c>
      <c r="K152" s="27"/>
    </row>
    <row r="153" spans="1:11" ht="25.5" customHeight="1">
      <c r="A153" s="19"/>
      <c r="B153" s="134" t="s">
        <v>30</v>
      </c>
      <c r="C153" s="131"/>
      <c r="D153" s="126"/>
      <c r="E153" s="26"/>
      <c r="F153" s="31"/>
      <c r="G153" s="35"/>
      <c r="H153" s="35"/>
      <c r="I153" s="138"/>
      <c r="K153" s="27"/>
    </row>
    <row r="154" spans="1:11" ht="25.5" customHeight="1">
      <c r="A154" s="19"/>
      <c r="B154" s="98"/>
      <c r="C154" s="131"/>
      <c r="D154" s="126"/>
      <c r="E154" s="26"/>
      <c r="F154" s="31"/>
      <c r="G154" s="35"/>
      <c r="H154" s="35"/>
      <c r="I154" s="138"/>
      <c r="K154" s="27"/>
    </row>
    <row r="155" spans="1:11" ht="25.5" customHeight="1">
      <c r="A155" s="19"/>
      <c r="B155" s="105"/>
      <c r="C155" s="132"/>
      <c r="D155" s="126"/>
      <c r="E155" s="26"/>
      <c r="F155" s="31"/>
      <c r="G155" s="35"/>
      <c r="H155" s="35"/>
      <c r="I155" s="138"/>
      <c r="K155" s="27"/>
    </row>
    <row r="156" spans="1:11" ht="25.5" customHeight="1">
      <c r="A156" s="19"/>
      <c r="B156" s="37"/>
      <c r="C156" s="125"/>
      <c r="D156" s="126"/>
      <c r="E156" s="26"/>
      <c r="F156" s="31"/>
      <c r="G156" s="35"/>
      <c r="H156" s="35"/>
      <c r="I156" s="62"/>
      <c r="K156" s="27"/>
    </row>
    <row r="157" spans="1:11" ht="25.5" customHeight="1">
      <c r="A157" s="19"/>
      <c r="B157" s="37"/>
      <c r="C157" s="125"/>
      <c r="D157" s="126"/>
      <c r="E157" s="26"/>
      <c r="F157" s="31"/>
      <c r="G157" s="35"/>
      <c r="H157" s="35"/>
      <c r="I157" s="62"/>
      <c r="K157" s="27"/>
    </row>
    <row r="158" spans="1:11" ht="25.5" customHeight="1">
      <c r="A158" s="41"/>
      <c r="B158" s="39"/>
      <c r="C158" s="132"/>
      <c r="D158" s="126"/>
      <c r="E158" s="26"/>
      <c r="F158" s="31"/>
      <c r="G158" s="35"/>
      <c r="H158" s="35"/>
      <c r="I158" s="62"/>
      <c r="K158" s="27"/>
    </row>
    <row r="159" spans="1:11" ht="25.5" customHeight="1">
      <c r="A159" s="41"/>
      <c r="B159" s="43"/>
      <c r="C159" s="125"/>
      <c r="D159" s="126"/>
      <c r="E159" s="26"/>
      <c r="F159" s="31"/>
      <c r="G159" s="35"/>
      <c r="H159" s="35"/>
      <c r="I159" s="62"/>
      <c r="K159" s="27"/>
    </row>
    <row r="160" spans="1:11" ht="25.5" customHeight="1">
      <c r="A160" s="41"/>
      <c r="B160" s="37"/>
      <c r="C160" s="125"/>
      <c r="D160" s="126"/>
      <c r="E160" s="26"/>
      <c r="F160" s="31"/>
      <c r="G160" s="35"/>
      <c r="H160" s="35"/>
      <c r="I160" s="62"/>
      <c r="K160" s="27"/>
    </row>
    <row r="161" spans="1:11" ht="25.5" customHeight="1">
      <c r="A161" s="41"/>
      <c r="B161" s="37"/>
      <c r="C161" s="125"/>
      <c r="D161" s="126"/>
      <c r="E161" s="26"/>
      <c r="F161" s="31"/>
      <c r="G161" s="32"/>
      <c r="H161" s="42"/>
      <c r="I161" s="62"/>
      <c r="K161" s="27"/>
    </row>
  </sheetData>
  <sheetProtection/>
  <mergeCells count="58">
    <mergeCell ref="A1:B1"/>
    <mergeCell ref="C1:D1"/>
    <mergeCell ref="C111:D111"/>
    <mergeCell ref="C117:D117"/>
    <mergeCell ref="C65:D65"/>
    <mergeCell ref="C52:D52"/>
    <mergeCell ref="C84:D84"/>
    <mergeCell ref="C86:D86"/>
    <mergeCell ref="C87:D87"/>
    <mergeCell ref="C64:D64"/>
    <mergeCell ref="C51:D51"/>
    <mergeCell ref="C55:D55"/>
    <mergeCell ref="C138:D138"/>
    <mergeCell ref="C50:D50"/>
    <mergeCell ref="C53:D53"/>
    <mergeCell ref="C54:D54"/>
    <mergeCell ref="C57:D57"/>
    <mergeCell ref="C124:D124"/>
    <mergeCell ref="C125:D125"/>
    <mergeCell ref="C118:D118"/>
    <mergeCell ref="C17:D17"/>
    <mergeCell ref="C49:D49"/>
    <mergeCell ref="C19:D19"/>
    <mergeCell ref="C20:D20"/>
    <mergeCell ref="C44:D44"/>
    <mergeCell ref="C46:D46"/>
    <mergeCell ref="C47:D47"/>
    <mergeCell ref="C48:D48"/>
    <mergeCell ref="C45:D45"/>
    <mergeCell ref="C4:D4"/>
    <mergeCell ref="C5:D5"/>
    <mergeCell ref="C6:D6"/>
    <mergeCell ref="C7:D7"/>
    <mergeCell ref="C11:D11"/>
    <mergeCell ref="C9:D9"/>
    <mergeCell ref="C13:D13"/>
    <mergeCell ref="C16:D16"/>
    <mergeCell ref="C12:D12"/>
    <mergeCell ref="C14:D14"/>
    <mergeCell ref="C131:D131"/>
    <mergeCell ref="C56:D56"/>
    <mergeCell ref="C58:D58"/>
    <mergeCell ref="C59:D59"/>
    <mergeCell ref="C60:D60"/>
    <mergeCell ref="C85:D85"/>
    <mergeCell ref="C109:D109"/>
    <mergeCell ref="C88:D88"/>
    <mergeCell ref="C63:D63"/>
    <mergeCell ref="C132:D132"/>
    <mergeCell ref="C61:D61"/>
    <mergeCell ref="C62:D62"/>
    <mergeCell ref="C137:D137"/>
    <mergeCell ref="C133:D133"/>
    <mergeCell ref="C134:D134"/>
    <mergeCell ref="C135:D135"/>
    <mergeCell ref="C136:D136"/>
    <mergeCell ref="C128:D128"/>
    <mergeCell ref="C130:D130"/>
  </mergeCells>
  <printOptions horizontalCentered="1" verticalCentered="1"/>
  <pageMargins left="0.3937007874015748" right="0.1968503937007874" top="0.7874015748031497" bottom="0.3937007874015748" header="0.5118110236220472" footer="0.31496062992125984"/>
  <pageSetup firstPageNumber="5" useFirstPageNumber="1" horizontalDpi="600" verticalDpi="600" orientation="landscape" paperSize="9" r:id="rId1"/>
  <headerFooter alignWithMargins="0">
    <oddFooter>&amp;R&amp;U№　-　&amp;P　</oddFooter>
  </headerFooter>
  <rowBreaks count="7" manualBreakCount="7">
    <brk id="21" max="8" man="1"/>
    <brk id="41" max="8" man="1"/>
    <brk id="61" max="8" man="1"/>
    <brk id="81" max="8" man="1"/>
    <brk id="101" max="8" man="1"/>
    <brk id="121" max="8" man="1"/>
    <brk id="14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86"/>
  <sheetViews>
    <sheetView tabSelected="1" view="pageBreakPreview" zoomScale="85" zoomScaleSheetLayoutView="85" zoomScalePageLayoutView="0" workbookViewId="0" topLeftCell="A1">
      <selection activeCell="G71" sqref="G71:I73"/>
    </sheetView>
  </sheetViews>
  <sheetFormatPr defaultColWidth="13.375" defaultRowHeight="13.5"/>
  <cols>
    <col min="1" max="1" width="1.00390625" style="243" customWidth="1"/>
    <col min="2" max="2" width="5.625" style="92" customWidth="1"/>
    <col min="3" max="3" width="27.25390625" style="243" customWidth="1"/>
    <col min="4" max="4" width="29.625" style="243" customWidth="1"/>
    <col min="5" max="5" width="11.00390625" style="243" customWidth="1"/>
    <col min="6" max="6" width="7.125" style="243" customWidth="1"/>
    <col min="7" max="7" width="12.125" style="243" customWidth="1"/>
    <col min="8" max="8" width="19.625" style="243" customWidth="1"/>
    <col min="9" max="9" width="19.625" style="266" customWidth="1"/>
    <col min="10" max="16384" width="13.375" style="243" customWidth="1"/>
  </cols>
  <sheetData>
    <row r="1" spans="2:9" ht="30" customHeight="1">
      <c r="B1" s="241" t="s">
        <v>35</v>
      </c>
      <c r="C1" s="241"/>
      <c r="D1" s="241" t="s">
        <v>36</v>
      </c>
      <c r="E1" s="241" t="s">
        <v>37</v>
      </c>
      <c r="F1" s="241" t="s">
        <v>38</v>
      </c>
      <c r="G1" s="241" t="s">
        <v>39</v>
      </c>
      <c r="H1" s="241" t="s">
        <v>40</v>
      </c>
      <c r="I1" s="242" t="s">
        <v>41</v>
      </c>
    </row>
    <row r="2" spans="2:9" ht="30" customHeight="1">
      <c r="B2" s="68" t="s">
        <v>42</v>
      </c>
      <c r="C2" s="89" t="s">
        <v>181</v>
      </c>
      <c r="D2" s="244"/>
      <c r="E2" s="245">
        <v>1</v>
      </c>
      <c r="F2" s="70" t="s">
        <v>44</v>
      </c>
      <c r="G2" s="246"/>
      <c r="H2" s="247"/>
      <c r="I2" s="248"/>
    </row>
    <row r="3" spans="2:9" ht="30.75" customHeight="1">
      <c r="B3" s="71"/>
      <c r="C3" s="69" t="s">
        <v>43</v>
      </c>
      <c r="D3" s="85" t="s">
        <v>45</v>
      </c>
      <c r="E3" s="246">
        <v>333</v>
      </c>
      <c r="F3" s="73" t="s">
        <v>46</v>
      </c>
      <c r="G3" s="249"/>
      <c r="H3" s="74"/>
      <c r="I3" s="72"/>
    </row>
    <row r="4" spans="2:9" ht="30" customHeight="1">
      <c r="B4" s="68"/>
      <c r="C4" s="69" t="s">
        <v>47</v>
      </c>
      <c r="D4" s="250"/>
      <c r="E4" s="75"/>
      <c r="F4" s="70"/>
      <c r="G4" s="251"/>
      <c r="H4" s="93"/>
      <c r="I4" s="72"/>
    </row>
    <row r="5" spans="2:9" ht="30" customHeight="1">
      <c r="B5" s="68"/>
      <c r="C5" s="69"/>
      <c r="D5" s="86"/>
      <c r="E5" s="75"/>
      <c r="F5" s="70"/>
      <c r="G5" s="252"/>
      <c r="H5" s="72"/>
      <c r="I5" s="72"/>
    </row>
    <row r="6" spans="2:9" ht="30" customHeight="1">
      <c r="B6" s="68" t="s">
        <v>48</v>
      </c>
      <c r="C6" s="89" t="s">
        <v>182</v>
      </c>
      <c r="D6" s="250"/>
      <c r="E6" s="245">
        <v>1</v>
      </c>
      <c r="F6" s="70" t="s">
        <v>44</v>
      </c>
      <c r="G6" s="253"/>
      <c r="H6" s="244"/>
      <c r="I6" s="72"/>
    </row>
    <row r="7" spans="2:9" ht="30" customHeight="1">
      <c r="B7" s="68"/>
      <c r="C7" s="69" t="s">
        <v>49</v>
      </c>
      <c r="D7" s="85" t="s">
        <v>45</v>
      </c>
      <c r="E7" s="246">
        <v>333</v>
      </c>
      <c r="F7" s="73" t="s">
        <v>46</v>
      </c>
      <c r="G7" s="77"/>
      <c r="H7" s="74"/>
      <c r="I7" s="72"/>
    </row>
    <row r="8" spans="2:9" ht="30" customHeight="1">
      <c r="B8" s="68"/>
      <c r="C8" s="69" t="s">
        <v>49</v>
      </c>
      <c r="D8" s="250" t="s">
        <v>164</v>
      </c>
      <c r="E8" s="246">
        <v>125</v>
      </c>
      <c r="F8" s="73" t="s">
        <v>46</v>
      </c>
      <c r="G8" s="77"/>
      <c r="H8" s="74"/>
      <c r="I8" s="72"/>
    </row>
    <row r="9" spans="2:9" ht="30" customHeight="1">
      <c r="B9" s="68"/>
      <c r="C9" s="69" t="s">
        <v>47</v>
      </c>
      <c r="D9" s="150"/>
      <c r="E9" s="245"/>
      <c r="F9" s="73"/>
      <c r="G9" s="245"/>
      <c r="H9" s="254"/>
      <c r="I9" s="72"/>
    </row>
    <row r="10" spans="2:9" ht="30" customHeight="1">
      <c r="B10" s="68"/>
      <c r="C10" s="78"/>
      <c r="D10" s="250"/>
      <c r="E10" s="79"/>
      <c r="F10" s="246"/>
      <c r="G10" s="245"/>
      <c r="H10" s="255"/>
      <c r="I10" s="252"/>
    </row>
    <row r="11" spans="2:9" ht="30" customHeight="1">
      <c r="B11" s="68" t="s">
        <v>50</v>
      </c>
      <c r="C11" s="89" t="s">
        <v>183</v>
      </c>
      <c r="D11" s="250"/>
      <c r="E11" s="245">
        <v>1</v>
      </c>
      <c r="F11" s="70" t="s">
        <v>44</v>
      </c>
      <c r="G11" s="245"/>
      <c r="H11" s="255"/>
      <c r="I11" s="252"/>
    </row>
    <row r="12" spans="2:9" ht="30" customHeight="1">
      <c r="B12" s="68"/>
      <c r="C12" s="69" t="s">
        <v>34</v>
      </c>
      <c r="D12" s="85" t="s">
        <v>45</v>
      </c>
      <c r="E12" s="246">
        <v>333</v>
      </c>
      <c r="F12" s="73" t="s">
        <v>46</v>
      </c>
      <c r="G12" s="249"/>
      <c r="H12" s="74"/>
      <c r="I12" s="72"/>
    </row>
    <row r="13" spans="2:9" ht="30" customHeight="1">
      <c r="B13" s="68"/>
      <c r="C13" s="69" t="s">
        <v>34</v>
      </c>
      <c r="D13" s="250" t="s">
        <v>164</v>
      </c>
      <c r="E13" s="245">
        <v>125</v>
      </c>
      <c r="F13" s="73" t="s">
        <v>46</v>
      </c>
      <c r="G13" s="245"/>
      <c r="H13" s="74"/>
      <c r="I13" s="72"/>
    </row>
    <row r="14" spans="2:9" ht="30" customHeight="1">
      <c r="B14" s="68"/>
      <c r="C14" s="80" t="s">
        <v>29</v>
      </c>
      <c r="D14" s="250"/>
      <c r="E14" s="75"/>
      <c r="F14" s="73"/>
      <c r="G14" s="81"/>
      <c r="H14" s="75"/>
      <c r="I14" s="256"/>
    </row>
    <row r="15" spans="2:9" ht="30" customHeight="1">
      <c r="B15" s="68"/>
      <c r="C15" s="80"/>
      <c r="D15" s="250"/>
      <c r="E15" s="75"/>
      <c r="F15" s="73"/>
      <c r="G15" s="81"/>
      <c r="H15" s="82"/>
      <c r="I15" s="256"/>
    </row>
    <row r="16" spans="2:9" ht="30" customHeight="1">
      <c r="B16" s="68"/>
      <c r="C16" s="80"/>
      <c r="D16" s="250"/>
      <c r="E16" s="245"/>
      <c r="F16" s="246"/>
      <c r="G16" s="245"/>
      <c r="H16" s="246"/>
      <c r="I16" s="246"/>
    </row>
    <row r="17" spans="2:9" ht="30" customHeight="1">
      <c r="B17" s="68"/>
      <c r="C17" s="69"/>
      <c r="D17" s="250"/>
      <c r="E17" s="245"/>
      <c r="F17" s="246"/>
      <c r="G17" s="245"/>
      <c r="H17" s="246"/>
      <c r="I17" s="246"/>
    </row>
    <row r="18" spans="2:9" ht="30" customHeight="1">
      <c r="B18" s="68"/>
      <c r="C18" s="257"/>
      <c r="D18" s="250"/>
      <c r="E18" s="245"/>
      <c r="F18" s="246"/>
      <c r="G18" s="245"/>
      <c r="H18" s="246"/>
      <c r="I18" s="246"/>
    </row>
    <row r="19" spans="2:9" ht="30" customHeight="1">
      <c r="B19" s="68" t="s">
        <v>51</v>
      </c>
      <c r="C19" s="89" t="s">
        <v>184</v>
      </c>
      <c r="D19" s="250"/>
      <c r="E19" s="245">
        <v>1</v>
      </c>
      <c r="F19" s="83" t="s">
        <v>44</v>
      </c>
      <c r="G19" s="245"/>
      <c r="H19" s="246"/>
      <c r="I19" s="246"/>
    </row>
    <row r="20" spans="2:9" ht="30" customHeight="1">
      <c r="B20" s="68"/>
      <c r="C20" s="69" t="s">
        <v>52</v>
      </c>
      <c r="D20" s="88" t="s">
        <v>165</v>
      </c>
      <c r="E20" s="245">
        <v>333</v>
      </c>
      <c r="F20" s="70" t="s">
        <v>46</v>
      </c>
      <c r="G20" s="245"/>
      <c r="H20" s="74"/>
      <c r="I20" s="72"/>
    </row>
    <row r="21" spans="2:9" ht="30" customHeight="1">
      <c r="B21" s="68"/>
      <c r="C21" s="69" t="s">
        <v>47</v>
      </c>
      <c r="D21" s="88"/>
      <c r="E21" s="245"/>
      <c r="F21" s="83"/>
      <c r="G21" s="245"/>
      <c r="H21" s="258"/>
      <c r="I21" s="246"/>
    </row>
    <row r="22" spans="2:9" ht="30" customHeight="1">
      <c r="B22" s="68"/>
      <c r="C22" s="69"/>
      <c r="D22" s="88"/>
      <c r="E22" s="245"/>
      <c r="F22" s="83"/>
      <c r="G22" s="246"/>
      <c r="H22" s="246"/>
      <c r="I22" s="246"/>
    </row>
    <row r="23" spans="2:9" ht="30" customHeight="1">
      <c r="B23" s="68" t="s">
        <v>53</v>
      </c>
      <c r="C23" s="89" t="s">
        <v>185</v>
      </c>
      <c r="D23" s="88"/>
      <c r="E23" s="79">
        <v>1</v>
      </c>
      <c r="F23" s="70" t="s">
        <v>44</v>
      </c>
      <c r="G23" s="245"/>
      <c r="H23" s="246"/>
      <c r="I23" s="246"/>
    </row>
    <row r="24" spans="2:9" ht="30" customHeight="1">
      <c r="B24" s="68"/>
      <c r="C24" s="69" t="s">
        <v>52</v>
      </c>
      <c r="D24" s="88" t="s">
        <v>165</v>
      </c>
      <c r="E24" s="75">
        <v>333</v>
      </c>
      <c r="F24" s="246" t="s">
        <v>46</v>
      </c>
      <c r="G24" s="259"/>
      <c r="H24" s="74"/>
      <c r="I24" s="72"/>
    </row>
    <row r="25" spans="2:9" ht="30" customHeight="1">
      <c r="B25" s="68"/>
      <c r="C25" s="80" t="s">
        <v>47</v>
      </c>
      <c r="D25" s="88"/>
      <c r="E25" s="79"/>
      <c r="F25" s="70"/>
      <c r="G25" s="245"/>
      <c r="H25" s="258"/>
      <c r="I25" s="84"/>
    </row>
    <row r="26" spans="2:9" ht="30" customHeight="1">
      <c r="B26" s="68"/>
      <c r="C26" s="69"/>
      <c r="D26" s="88"/>
      <c r="E26" s="245"/>
      <c r="F26" s="83"/>
      <c r="G26" s="246"/>
      <c r="H26" s="246"/>
      <c r="I26" s="246"/>
    </row>
    <row r="27" spans="2:9" ht="30" customHeight="1">
      <c r="B27" s="68" t="s">
        <v>61</v>
      </c>
      <c r="C27" s="89" t="s">
        <v>186</v>
      </c>
      <c r="D27" s="150"/>
      <c r="E27" s="245">
        <v>1</v>
      </c>
      <c r="F27" s="70" t="s">
        <v>44</v>
      </c>
      <c r="G27" s="246"/>
      <c r="H27" s="247"/>
      <c r="I27" s="248"/>
    </row>
    <row r="28" spans="2:9" ht="30" customHeight="1">
      <c r="B28" s="71"/>
      <c r="C28" s="69" t="s">
        <v>43</v>
      </c>
      <c r="D28" s="85" t="s">
        <v>45</v>
      </c>
      <c r="E28" s="246">
        <v>145</v>
      </c>
      <c r="F28" s="73" t="s">
        <v>46</v>
      </c>
      <c r="G28" s="249"/>
      <c r="H28" s="74"/>
      <c r="I28" s="72"/>
    </row>
    <row r="29" spans="2:9" ht="30" customHeight="1">
      <c r="B29" s="68"/>
      <c r="C29" s="69" t="s">
        <v>47</v>
      </c>
      <c r="D29" s="250"/>
      <c r="E29" s="75"/>
      <c r="F29" s="70"/>
      <c r="G29" s="251"/>
      <c r="H29" s="93"/>
      <c r="I29" s="72"/>
    </row>
    <row r="30" spans="2:9" ht="30" customHeight="1">
      <c r="B30" s="68"/>
      <c r="C30" s="69"/>
      <c r="D30" s="86"/>
      <c r="E30" s="75"/>
      <c r="F30" s="70"/>
      <c r="G30" s="252"/>
      <c r="H30" s="72"/>
      <c r="I30" s="72"/>
    </row>
    <row r="31" spans="2:9" ht="30" customHeight="1">
      <c r="B31" s="68" t="s">
        <v>62</v>
      </c>
      <c r="C31" s="89" t="s">
        <v>187</v>
      </c>
      <c r="D31" s="250"/>
      <c r="E31" s="245">
        <v>1</v>
      </c>
      <c r="F31" s="70" t="s">
        <v>44</v>
      </c>
      <c r="G31" s="253"/>
      <c r="H31" s="244"/>
      <c r="I31" s="72"/>
    </row>
    <row r="32" spans="2:9" ht="30" customHeight="1">
      <c r="B32" s="68"/>
      <c r="C32" s="69" t="s">
        <v>49</v>
      </c>
      <c r="D32" s="85" t="s">
        <v>45</v>
      </c>
      <c r="E32" s="246">
        <v>140</v>
      </c>
      <c r="F32" s="73" t="s">
        <v>46</v>
      </c>
      <c r="G32" s="77"/>
      <c r="H32" s="74"/>
      <c r="I32" s="72"/>
    </row>
    <row r="33" spans="2:9" ht="30" customHeight="1">
      <c r="B33" s="68"/>
      <c r="C33" s="69" t="s">
        <v>49</v>
      </c>
      <c r="D33" s="250" t="s">
        <v>164</v>
      </c>
      <c r="E33" s="246">
        <v>84.4</v>
      </c>
      <c r="F33" s="73" t="s">
        <v>46</v>
      </c>
      <c r="G33" s="77"/>
      <c r="H33" s="74"/>
      <c r="I33" s="72"/>
    </row>
    <row r="34" spans="2:9" ht="30" customHeight="1">
      <c r="B34" s="68"/>
      <c r="C34" s="69" t="s">
        <v>47</v>
      </c>
      <c r="D34" s="150"/>
      <c r="E34" s="245"/>
      <c r="F34" s="73"/>
      <c r="G34" s="245"/>
      <c r="H34" s="254"/>
      <c r="I34" s="72"/>
    </row>
    <row r="35" spans="2:9" ht="30" customHeight="1">
      <c r="B35" s="68"/>
      <c r="C35" s="78"/>
      <c r="D35" s="250"/>
      <c r="E35" s="79"/>
      <c r="F35" s="246"/>
      <c r="G35" s="245"/>
      <c r="H35" s="255"/>
      <c r="I35" s="252"/>
    </row>
    <row r="36" spans="2:9" ht="30" customHeight="1">
      <c r="B36" s="68" t="s">
        <v>63</v>
      </c>
      <c r="C36" s="89" t="s">
        <v>188</v>
      </c>
      <c r="D36" s="250"/>
      <c r="E36" s="245">
        <v>1</v>
      </c>
      <c r="F36" s="70" t="s">
        <v>44</v>
      </c>
      <c r="G36" s="245"/>
      <c r="H36" s="255"/>
      <c r="I36" s="252"/>
    </row>
    <row r="37" spans="2:9" ht="30" customHeight="1">
      <c r="B37" s="68"/>
      <c r="C37" s="69" t="s">
        <v>34</v>
      </c>
      <c r="D37" s="85" t="s">
        <v>45</v>
      </c>
      <c r="E37" s="246">
        <v>140</v>
      </c>
      <c r="F37" s="73" t="s">
        <v>46</v>
      </c>
      <c r="G37" s="249"/>
      <c r="H37" s="74"/>
      <c r="I37" s="72"/>
    </row>
    <row r="38" spans="2:9" ht="30" customHeight="1">
      <c r="B38" s="68"/>
      <c r="C38" s="69" t="s">
        <v>34</v>
      </c>
      <c r="D38" s="250" t="s">
        <v>164</v>
      </c>
      <c r="E38" s="259">
        <v>84.4</v>
      </c>
      <c r="F38" s="73" t="s">
        <v>46</v>
      </c>
      <c r="G38" s="245"/>
      <c r="H38" s="74"/>
      <c r="I38" s="72"/>
    </row>
    <row r="39" spans="2:9" ht="30" customHeight="1">
      <c r="B39" s="68"/>
      <c r="C39" s="80" t="s">
        <v>29</v>
      </c>
      <c r="D39" s="250"/>
      <c r="E39" s="75"/>
      <c r="F39" s="73"/>
      <c r="G39" s="81"/>
      <c r="H39" s="75"/>
      <c r="I39" s="256"/>
    </row>
    <row r="40" spans="2:9" ht="30" customHeight="1">
      <c r="B40" s="68"/>
      <c r="C40" s="69"/>
      <c r="D40" s="88"/>
      <c r="E40" s="79"/>
      <c r="F40" s="246"/>
      <c r="G40" s="245"/>
      <c r="H40" s="246"/>
      <c r="I40" s="84"/>
    </row>
    <row r="41" spans="2:9" ht="30" customHeight="1">
      <c r="B41" s="68" t="s">
        <v>64</v>
      </c>
      <c r="C41" s="89" t="s">
        <v>189</v>
      </c>
      <c r="D41" s="250"/>
      <c r="E41" s="245">
        <v>1</v>
      </c>
      <c r="F41" s="83" t="s">
        <v>44</v>
      </c>
      <c r="G41" s="245"/>
      <c r="H41" s="246"/>
      <c r="I41" s="246"/>
    </row>
    <row r="42" spans="2:9" ht="30" customHeight="1">
      <c r="B42" s="68"/>
      <c r="C42" s="69" t="s">
        <v>52</v>
      </c>
      <c r="D42" s="88" t="s">
        <v>165</v>
      </c>
      <c r="E42" s="245">
        <v>114</v>
      </c>
      <c r="F42" s="70" t="s">
        <v>46</v>
      </c>
      <c r="G42" s="245"/>
      <c r="H42" s="74"/>
      <c r="I42" s="72"/>
    </row>
    <row r="43" spans="2:9" ht="30" customHeight="1">
      <c r="B43" s="68"/>
      <c r="C43" s="69" t="s">
        <v>192</v>
      </c>
      <c r="D43" s="88" t="s">
        <v>193</v>
      </c>
      <c r="E43" s="259">
        <v>26.8</v>
      </c>
      <c r="F43" s="70" t="s">
        <v>46</v>
      </c>
      <c r="G43" s="245"/>
      <c r="H43" s="149"/>
      <c r="I43" s="72"/>
    </row>
    <row r="44" spans="2:9" ht="30" customHeight="1">
      <c r="B44" s="68"/>
      <c r="C44" s="69" t="s">
        <v>47</v>
      </c>
      <c r="D44" s="88"/>
      <c r="E44" s="245"/>
      <c r="F44" s="83"/>
      <c r="G44" s="245"/>
      <c r="H44" s="258"/>
      <c r="I44" s="246"/>
    </row>
    <row r="45" spans="2:9" ht="30" customHeight="1">
      <c r="B45" s="68"/>
      <c r="C45" s="69"/>
      <c r="D45" s="88"/>
      <c r="E45" s="245"/>
      <c r="F45" s="83"/>
      <c r="G45" s="246"/>
      <c r="H45" s="246"/>
      <c r="I45" s="246"/>
    </row>
    <row r="46" spans="2:9" ht="30" customHeight="1">
      <c r="B46" s="141" t="s">
        <v>65</v>
      </c>
      <c r="C46" s="148" t="s">
        <v>190</v>
      </c>
      <c r="D46" s="94"/>
      <c r="E46" s="260">
        <v>1</v>
      </c>
      <c r="F46" s="83" t="s">
        <v>44</v>
      </c>
      <c r="G46" s="260"/>
      <c r="H46" s="261"/>
      <c r="I46" s="261"/>
    </row>
    <row r="47" spans="2:9" ht="30" customHeight="1">
      <c r="B47" s="141"/>
      <c r="C47" s="142" t="s">
        <v>54</v>
      </c>
      <c r="D47" s="144" t="s">
        <v>55</v>
      </c>
      <c r="E47" s="262">
        <v>61.2</v>
      </c>
      <c r="F47" s="83" t="s">
        <v>178</v>
      </c>
      <c r="G47" s="260"/>
      <c r="H47" s="74"/>
      <c r="I47" s="145"/>
    </row>
    <row r="48" spans="2:9" ht="30" customHeight="1">
      <c r="B48" s="141"/>
      <c r="C48" s="142" t="s">
        <v>56</v>
      </c>
      <c r="D48" s="144" t="s">
        <v>57</v>
      </c>
      <c r="E48" s="262">
        <v>61.2</v>
      </c>
      <c r="F48" s="83" t="s">
        <v>179</v>
      </c>
      <c r="G48" s="260"/>
      <c r="H48" s="74"/>
      <c r="I48" s="145"/>
    </row>
    <row r="49" spans="2:9" ht="30" customHeight="1">
      <c r="B49" s="141"/>
      <c r="C49" s="142" t="s">
        <v>58</v>
      </c>
      <c r="D49" s="144" t="s">
        <v>59</v>
      </c>
      <c r="E49" s="260">
        <v>1</v>
      </c>
      <c r="F49" s="83" t="s">
        <v>60</v>
      </c>
      <c r="G49" s="260"/>
      <c r="H49" s="74"/>
      <c r="I49" s="143"/>
    </row>
    <row r="50" spans="2:9" ht="30" customHeight="1">
      <c r="B50" s="141"/>
      <c r="C50" s="146" t="s">
        <v>47</v>
      </c>
      <c r="D50" s="94"/>
      <c r="E50" s="261"/>
      <c r="F50" s="147"/>
      <c r="G50" s="260"/>
      <c r="H50" s="263"/>
      <c r="I50" s="261"/>
    </row>
    <row r="51" spans="2:9" ht="30" customHeight="1">
      <c r="B51" s="141"/>
      <c r="C51" s="146"/>
      <c r="D51" s="94"/>
      <c r="E51" s="261"/>
      <c r="F51" s="147"/>
      <c r="G51" s="260"/>
      <c r="H51" s="264"/>
      <c r="I51" s="261"/>
    </row>
    <row r="52" spans="2:9" ht="30" customHeight="1">
      <c r="B52" s="141"/>
      <c r="C52" s="146"/>
      <c r="D52" s="94"/>
      <c r="E52" s="261"/>
      <c r="F52" s="147"/>
      <c r="G52" s="260"/>
      <c r="H52" s="264"/>
      <c r="I52" s="261"/>
    </row>
    <row r="53" spans="2:9" ht="30" customHeight="1">
      <c r="B53" s="68" t="s">
        <v>180</v>
      </c>
      <c r="C53" s="89" t="s">
        <v>191</v>
      </c>
      <c r="D53" s="88"/>
      <c r="E53" s="79">
        <v>1</v>
      </c>
      <c r="F53" s="70" t="s">
        <v>44</v>
      </c>
      <c r="G53" s="245"/>
      <c r="H53" s="246"/>
      <c r="I53" s="246"/>
    </row>
    <row r="54" spans="2:9" ht="30" customHeight="1">
      <c r="B54" s="68"/>
      <c r="C54" s="268" t="s">
        <v>52</v>
      </c>
      <c r="D54" s="200" t="s">
        <v>165</v>
      </c>
      <c r="E54" s="269">
        <v>114</v>
      </c>
      <c r="F54" s="270" t="s">
        <v>218</v>
      </c>
      <c r="G54" s="271"/>
      <c r="H54" s="272"/>
      <c r="I54" s="273"/>
    </row>
    <row r="55" spans="2:9" ht="30" customHeight="1">
      <c r="B55" s="68"/>
      <c r="C55" s="268" t="s">
        <v>52</v>
      </c>
      <c r="D55" s="200" t="s">
        <v>192</v>
      </c>
      <c r="E55" s="274">
        <v>26.8</v>
      </c>
      <c r="F55" s="270" t="s">
        <v>222</v>
      </c>
      <c r="G55" s="271"/>
      <c r="H55" s="272"/>
      <c r="I55" s="273"/>
    </row>
    <row r="56" spans="2:9" ht="30" customHeight="1">
      <c r="B56" s="68"/>
      <c r="C56" s="275" t="s">
        <v>47</v>
      </c>
      <c r="D56" s="200"/>
      <c r="E56" s="276"/>
      <c r="F56" s="270"/>
      <c r="G56" s="277"/>
      <c r="H56" s="278"/>
      <c r="I56" s="279"/>
    </row>
    <row r="57" spans="2:9" ht="30" customHeight="1">
      <c r="B57" s="68"/>
      <c r="C57" s="257"/>
      <c r="D57" s="86"/>
      <c r="E57" s="246"/>
      <c r="F57" s="246"/>
      <c r="G57" s="246"/>
      <c r="H57" s="246"/>
      <c r="I57" s="246"/>
    </row>
    <row r="58" spans="2:9" ht="30" customHeight="1">
      <c r="B58" s="68" t="s">
        <v>194</v>
      </c>
      <c r="C58" s="69" t="s">
        <v>67</v>
      </c>
      <c r="D58" s="250"/>
      <c r="E58" s="246"/>
      <c r="F58" s="246"/>
      <c r="G58" s="246"/>
      <c r="H58" s="246"/>
      <c r="I58" s="246"/>
    </row>
    <row r="59" spans="2:9" ht="30" customHeight="1">
      <c r="B59" s="68"/>
      <c r="C59" s="69" t="s">
        <v>197</v>
      </c>
      <c r="D59" s="250" t="s">
        <v>198</v>
      </c>
      <c r="E59" s="246">
        <v>9.7</v>
      </c>
      <c r="F59" s="70" t="s">
        <v>68</v>
      </c>
      <c r="G59" s="258"/>
      <c r="H59" s="74"/>
      <c r="I59" s="84"/>
    </row>
    <row r="60" spans="2:9" ht="30" customHeight="1">
      <c r="B60" s="68"/>
      <c r="C60" s="69" t="s">
        <v>196</v>
      </c>
      <c r="D60" s="85" t="s">
        <v>198</v>
      </c>
      <c r="E60" s="265">
        <v>53.1</v>
      </c>
      <c r="F60" s="70" t="s">
        <v>68</v>
      </c>
      <c r="G60" s="258"/>
      <c r="H60" s="74"/>
      <c r="I60" s="84"/>
    </row>
    <row r="61" spans="2:9" ht="30" customHeight="1">
      <c r="B61" s="68"/>
      <c r="C61" s="257" t="s">
        <v>47</v>
      </c>
      <c r="D61" s="85"/>
      <c r="E61" s="246"/>
      <c r="F61" s="70"/>
      <c r="G61" s="246"/>
      <c r="H61" s="258"/>
      <c r="I61" s="246"/>
    </row>
    <row r="62" spans="2:9" ht="30" customHeight="1">
      <c r="B62" s="68"/>
      <c r="C62" s="69"/>
      <c r="D62" s="85"/>
      <c r="E62" s="246"/>
      <c r="F62" s="70"/>
      <c r="G62" s="246"/>
      <c r="H62" s="246"/>
      <c r="I62" s="246"/>
    </row>
    <row r="63" spans="2:9" ht="30" customHeight="1">
      <c r="B63" s="68" t="s">
        <v>195</v>
      </c>
      <c r="C63" s="69" t="s">
        <v>70</v>
      </c>
      <c r="D63" s="250"/>
      <c r="E63" s="246"/>
      <c r="F63" s="246"/>
      <c r="G63" s="246"/>
      <c r="H63" s="246"/>
      <c r="I63" s="246"/>
    </row>
    <row r="64" spans="2:9" ht="30" customHeight="1">
      <c r="B64" s="68"/>
      <c r="C64" s="69" t="s">
        <v>197</v>
      </c>
      <c r="D64" s="86" t="s">
        <v>201</v>
      </c>
      <c r="E64" s="91">
        <v>1</v>
      </c>
      <c r="F64" s="70" t="s">
        <v>71</v>
      </c>
      <c r="G64" s="90"/>
      <c r="H64" s="74"/>
      <c r="I64" s="84"/>
    </row>
    <row r="65" spans="2:9" ht="30" customHeight="1">
      <c r="B65" s="68"/>
      <c r="C65" s="69" t="s">
        <v>196</v>
      </c>
      <c r="D65" s="86" t="s">
        <v>200</v>
      </c>
      <c r="E65" s="91">
        <v>15</v>
      </c>
      <c r="F65" s="70" t="s">
        <v>72</v>
      </c>
      <c r="G65" s="90"/>
      <c r="H65" s="74"/>
      <c r="I65" s="84"/>
    </row>
    <row r="66" spans="2:9" ht="30" customHeight="1">
      <c r="B66" s="68"/>
      <c r="C66" s="257" t="s">
        <v>47</v>
      </c>
      <c r="D66" s="85"/>
      <c r="E66" s="246"/>
      <c r="F66" s="70"/>
      <c r="G66" s="246"/>
      <c r="H66" s="258"/>
      <c r="I66" s="246"/>
    </row>
    <row r="67" spans="2:9" ht="30" customHeight="1">
      <c r="B67" s="68"/>
      <c r="C67" s="257"/>
      <c r="D67" s="85"/>
      <c r="E67" s="246"/>
      <c r="F67" s="70"/>
      <c r="G67" s="246"/>
      <c r="H67" s="258"/>
      <c r="I67" s="246"/>
    </row>
    <row r="68" spans="2:9" ht="30" customHeight="1">
      <c r="B68" s="68"/>
      <c r="C68" s="257"/>
      <c r="D68" s="85"/>
      <c r="E68" s="246"/>
      <c r="F68" s="70"/>
      <c r="G68" s="246"/>
      <c r="H68" s="258"/>
      <c r="I68" s="246"/>
    </row>
    <row r="69" spans="2:9" ht="30" customHeight="1">
      <c r="B69" s="68"/>
      <c r="C69" s="69"/>
      <c r="D69" s="85"/>
      <c r="E69" s="246"/>
      <c r="F69" s="70"/>
      <c r="G69" s="246"/>
      <c r="H69" s="246"/>
      <c r="I69" s="246"/>
    </row>
    <row r="70" spans="2:9" ht="30" customHeight="1">
      <c r="B70" s="68" t="s">
        <v>66</v>
      </c>
      <c r="C70" s="69" t="s">
        <v>73</v>
      </c>
      <c r="D70" s="250"/>
      <c r="E70" s="246"/>
      <c r="F70" s="246"/>
      <c r="G70" s="246"/>
      <c r="H70" s="246"/>
      <c r="I70" s="246"/>
    </row>
    <row r="71" spans="2:9" ht="30" customHeight="1">
      <c r="B71" s="68"/>
      <c r="C71" s="69" t="s">
        <v>69</v>
      </c>
      <c r="D71" s="250" t="s">
        <v>199</v>
      </c>
      <c r="E71" s="246">
        <v>9.7</v>
      </c>
      <c r="F71" s="70" t="s">
        <v>68</v>
      </c>
      <c r="G71" s="258"/>
      <c r="H71" s="74"/>
      <c r="I71" s="84"/>
    </row>
    <row r="72" spans="2:9" ht="30" customHeight="1">
      <c r="B72" s="68"/>
      <c r="C72" s="69" t="s">
        <v>196</v>
      </c>
      <c r="D72" s="85"/>
      <c r="E72" s="265">
        <v>23.1</v>
      </c>
      <c r="F72" s="70" t="s">
        <v>68</v>
      </c>
      <c r="G72" s="258"/>
      <c r="H72" s="74"/>
      <c r="I72" s="84"/>
    </row>
    <row r="73" spans="2:9" ht="30" customHeight="1">
      <c r="B73" s="68"/>
      <c r="C73" s="257" t="s">
        <v>47</v>
      </c>
      <c r="D73" s="72"/>
      <c r="E73" s="246"/>
      <c r="F73" s="70"/>
      <c r="G73" s="246"/>
      <c r="H73" s="258"/>
      <c r="I73" s="84"/>
    </row>
    <row r="74" spans="2:9" ht="30" customHeight="1">
      <c r="B74" s="68"/>
      <c r="C74" s="69"/>
      <c r="D74" s="246"/>
      <c r="E74" s="70"/>
      <c r="F74" s="70"/>
      <c r="G74" s="246"/>
      <c r="H74" s="246"/>
      <c r="I74" s="84"/>
    </row>
    <row r="75" spans="2:9" ht="30" customHeight="1">
      <c r="B75" s="68"/>
      <c r="C75" s="69"/>
      <c r="D75" s="85"/>
      <c r="E75" s="246"/>
      <c r="F75" s="70"/>
      <c r="G75" s="246"/>
      <c r="H75" s="246"/>
      <c r="I75" s="246"/>
    </row>
    <row r="76" spans="2:9" ht="30" customHeight="1">
      <c r="B76" s="68"/>
      <c r="C76" s="69"/>
      <c r="D76" s="85"/>
      <c r="E76" s="246"/>
      <c r="F76" s="70"/>
      <c r="G76" s="246"/>
      <c r="H76" s="246"/>
      <c r="I76" s="246"/>
    </row>
    <row r="77" spans="2:9" ht="30" customHeight="1">
      <c r="B77" s="68"/>
      <c r="C77" s="69"/>
      <c r="D77" s="85"/>
      <c r="E77" s="246"/>
      <c r="F77" s="70"/>
      <c r="G77" s="246"/>
      <c r="H77" s="246"/>
      <c r="I77" s="246"/>
    </row>
    <row r="78" spans="2:9" ht="30" customHeight="1">
      <c r="B78" s="68"/>
      <c r="C78" s="69"/>
      <c r="D78" s="86"/>
      <c r="E78" s="70"/>
      <c r="F78" s="70"/>
      <c r="G78" s="246"/>
      <c r="H78" s="246"/>
      <c r="I78" s="84"/>
    </row>
    <row r="79" spans="2:9" ht="30" customHeight="1">
      <c r="B79" s="68"/>
      <c r="C79" s="69"/>
      <c r="D79" s="86"/>
      <c r="E79" s="70"/>
      <c r="F79" s="70"/>
      <c r="G79" s="246"/>
      <c r="H79" s="246"/>
      <c r="I79" s="84"/>
    </row>
    <row r="80" spans="2:9" ht="30" customHeight="1">
      <c r="B80" s="68"/>
      <c r="C80" s="89"/>
      <c r="D80" s="86"/>
      <c r="E80" s="246"/>
      <c r="F80" s="70"/>
      <c r="G80" s="246"/>
      <c r="H80" s="246"/>
      <c r="I80" s="84"/>
    </row>
    <row r="81" spans="2:9" ht="30" customHeight="1">
      <c r="B81" s="68"/>
      <c r="C81" s="69"/>
      <c r="D81" s="86"/>
      <c r="E81" s="70"/>
      <c r="F81" s="70"/>
      <c r="G81" s="246"/>
      <c r="H81" s="246"/>
      <c r="I81" s="84"/>
    </row>
    <row r="82" spans="2:9" ht="30" customHeight="1">
      <c r="B82" s="68"/>
      <c r="C82" s="89"/>
      <c r="D82" s="76"/>
      <c r="E82" s="70"/>
      <c r="F82" s="70"/>
      <c r="G82" s="246"/>
      <c r="H82" s="246"/>
      <c r="I82" s="84"/>
    </row>
    <row r="83" spans="2:9" ht="30" customHeight="1">
      <c r="B83" s="68"/>
      <c r="C83" s="69"/>
      <c r="D83" s="76"/>
      <c r="E83" s="246"/>
      <c r="F83" s="70"/>
      <c r="G83" s="246"/>
      <c r="H83" s="246"/>
      <c r="I83" s="246"/>
    </row>
    <row r="84" spans="2:9" ht="30" customHeight="1">
      <c r="B84" s="68"/>
      <c r="C84" s="69"/>
      <c r="D84" s="246"/>
      <c r="E84" s="246"/>
      <c r="F84" s="246"/>
      <c r="G84" s="246"/>
      <c r="H84" s="246"/>
      <c r="I84" s="246"/>
    </row>
    <row r="85" spans="2:9" ht="30" customHeight="1">
      <c r="B85" s="68"/>
      <c r="C85" s="69"/>
      <c r="D85" s="84"/>
      <c r="E85" s="246"/>
      <c r="F85" s="70"/>
      <c r="G85" s="246"/>
      <c r="H85" s="246"/>
      <c r="I85" s="246"/>
    </row>
    <row r="86" spans="2:9" ht="30" customHeight="1">
      <c r="B86" s="68"/>
      <c r="C86" s="69"/>
      <c r="D86" s="246"/>
      <c r="E86" s="70"/>
      <c r="F86" s="70"/>
      <c r="G86" s="246"/>
      <c r="H86" s="246"/>
      <c r="I86" s="246"/>
    </row>
  </sheetData>
  <sheetProtection/>
  <printOptions gridLines="1" horizontalCentered="1"/>
  <pageMargins left="0.5905511811023623" right="0.5905511811023623" top="0.7874015748031497" bottom="0.5905511811023623" header="0.5905511811023623" footer="0.3937007874015748"/>
  <pageSetup firstPageNumber="1" useFirstPageNumber="1" horizontalDpi="600" verticalDpi="600" orientation="landscape" paperSize="9" r:id="rId1"/>
  <headerFooter>
    <oddHeader>&amp;L（別紙明細）</oddHeader>
    <oddFooter>&amp;R&amp;U№　-　&amp;P　</oddFooter>
  </headerFooter>
  <rowBreaks count="4" manualBreakCount="4">
    <brk id="18" min="1" max="8" man="1"/>
    <brk id="35" min="1" max="8" man="1"/>
    <brk id="52" min="1" max="8" man="1"/>
    <brk id="69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J397"/>
  <sheetViews>
    <sheetView view="pageBreakPreview" zoomScaleSheetLayoutView="100" zoomScalePageLayoutView="0" workbookViewId="0" topLeftCell="A1">
      <selection activeCell="D13" sqref="D13"/>
    </sheetView>
  </sheetViews>
  <sheetFormatPr defaultColWidth="13.375" defaultRowHeight="13.5"/>
  <cols>
    <col min="1" max="1" width="1.00390625" style="156" customWidth="1"/>
    <col min="2" max="2" width="5.625" style="169" customWidth="1"/>
    <col min="3" max="3" width="27.25390625" style="156" customWidth="1"/>
    <col min="4" max="4" width="29.625" style="156" customWidth="1"/>
    <col min="5" max="5" width="11.00390625" style="156" customWidth="1"/>
    <col min="6" max="6" width="7.125" style="156" customWidth="1"/>
    <col min="7" max="7" width="12.125" style="156" customWidth="1"/>
    <col min="8" max="8" width="19.625" style="156" customWidth="1"/>
    <col min="9" max="9" width="19.625" style="170" customWidth="1"/>
    <col min="10" max="16384" width="13.375" style="156" customWidth="1"/>
  </cols>
  <sheetData>
    <row r="1" spans="2:9" s="153" customFormat="1" ht="30" customHeight="1">
      <c r="B1" s="151" t="s">
        <v>35</v>
      </c>
      <c r="C1" s="151"/>
      <c r="D1" s="151" t="s">
        <v>36</v>
      </c>
      <c r="E1" s="151" t="s">
        <v>37</v>
      </c>
      <c r="F1" s="151" t="s">
        <v>38</v>
      </c>
      <c r="G1" s="151" t="s">
        <v>39</v>
      </c>
      <c r="H1" s="151" t="s">
        <v>40</v>
      </c>
      <c r="I1" s="152" t="s">
        <v>41</v>
      </c>
    </row>
    <row r="2" spans="2:10" ht="30" customHeight="1">
      <c r="B2" s="154"/>
      <c r="C2" s="155" t="s">
        <v>74</v>
      </c>
      <c r="D2" s="87"/>
      <c r="E2" s="87"/>
      <c r="F2" s="87"/>
      <c r="G2" s="87"/>
      <c r="H2" s="87"/>
      <c r="I2" s="280"/>
      <c r="J2" s="153"/>
    </row>
    <row r="3" spans="2:10" ht="30" customHeight="1">
      <c r="B3" s="154"/>
      <c r="C3" s="155" t="s">
        <v>223</v>
      </c>
      <c r="D3" s="87"/>
      <c r="E3" s="87">
        <v>1</v>
      </c>
      <c r="F3" s="87" t="s">
        <v>225</v>
      </c>
      <c r="G3" s="157"/>
      <c r="H3" s="158"/>
      <c r="I3" s="124"/>
      <c r="J3" s="153"/>
    </row>
    <row r="4" spans="2:10" ht="30" customHeight="1">
      <c r="B4" s="154"/>
      <c r="C4" s="155" t="s">
        <v>75</v>
      </c>
      <c r="D4" s="87"/>
      <c r="E4" s="87">
        <v>2</v>
      </c>
      <c r="F4" s="87" t="s">
        <v>224</v>
      </c>
      <c r="G4" s="157"/>
      <c r="H4" s="158"/>
      <c r="I4" s="124"/>
      <c r="J4" s="153"/>
    </row>
    <row r="5" spans="2:10" ht="30" customHeight="1">
      <c r="B5" s="154"/>
      <c r="C5" s="155"/>
      <c r="D5" s="87"/>
      <c r="E5" s="87"/>
      <c r="F5" s="87"/>
      <c r="G5" s="87"/>
      <c r="H5" s="87"/>
      <c r="I5" s="280"/>
      <c r="J5" s="153"/>
    </row>
    <row r="6" spans="2:10" ht="30" customHeight="1">
      <c r="B6" s="154"/>
      <c r="C6" s="155"/>
      <c r="D6" s="88"/>
      <c r="E6" s="87"/>
      <c r="F6" s="159"/>
      <c r="G6" s="87"/>
      <c r="H6" s="87"/>
      <c r="I6" s="280"/>
      <c r="J6" s="153"/>
    </row>
    <row r="7" spans="2:10" ht="30" customHeight="1">
      <c r="B7" s="154"/>
      <c r="C7" s="155"/>
      <c r="D7" s="88"/>
      <c r="E7" s="87"/>
      <c r="F7" s="159"/>
      <c r="G7" s="87"/>
      <c r="H7" s="87"/>
      <c r="I7" s="280"/>
      <c r="J7" s="153"/>
    </row>
    <row r="8" spans="2:10" ht="30" customHeight="1">
      <c r="B8" s="154"/>
      <c r="C8" s="155"/>
      <c r="D8" s="88"/>
      <c r="E8" s="87"/>
      <c r="F8" s="159"/>
      <c r="G8" s="87"/>
      <c r="H8" s="87"/>
      <c r="I8" s="280"/>
      <c r="J8" s="153"/>
    </row>
    <row r="9" spans="2:10" ht="30" customHeight="1">
      <c r="B9" s="154"/>
      <c r="C9" s="155"/>
      <c r="D9" s="88"/>
      <c r="E9" s="87"/>
      <c r="F9" s="159"/>
      <c r="G9" s="87"/>
      <c r="H9" s="87"/>
      <c r="I9" s="280"/>
      <c r="J9" s="153"/>
    </row>
    <row r="10" spans="2:10" ht="30" customHeight="1">
      <c r="B10" s="154"/>
      <c r="C10" s="155"/>
      <c r="D10" s="85"/>
      <c r="E10" s="87"/>
      <c r="F10" s="159"/>
      <c r="G10" s="87"/>
      <c r="H10" s="87"/>
      <c r="I10" s="281"/>
      <c r="J10" s="153"/>
    </row>
    <row r="11" spans="2:10" ht="30" customHeight="1">
      <c r="B11" s="154"/>
      <c r="C11" s="155"/>
      <c r="D11" s="88"/>
      <c r="E11" s="87"/>
      <c r="F11" s="159"/>
      <c r="G11" s="87"/>
      <c r="H11" s="87"/>
      <c r="I11" s="280"/>
      <c r="J11" s="153"/>
    </row>
    <row r="12" spans="2:10" ht="30" customHeight="1">
      <c r="B12" s="154"/>
      <c r="C12" s="155"/>
      <c r="D12" s="88"/>
      <c r="E12" s="87"/>
      <c r="F12" s="159"/>
      <c r="G12" s="87"/>
      <c r="H12" s="87"/>
      <c r="I12" s="281"/>
      <c r="J12" s="153"/>
    </row>
    <row r="13" spans="2:10" ht="30" customHeight="1">
      <c r="B13" s="154"/>
      <c r="C13" s="155"/>
      <c r="D13" s="88"/>
      <c r="E13" s="87"/>
      <c r="F13" s="159"/>
      <c r="G13" s="87"/>
      <c r="H13" s="87"/>
      <c r="I13" s="280"/>
      <c r="J13" s="153"/>
    </row>
    <row r="14" spans="2:10" ht="30" customHeight="1">
      <c r="B14" s="154"/>
      <c r="C14" s="155"/>
      <c r="D14" s="88"/>
      <c r="E14" s="87"/>
      <c r="F14" s="159"/>
      <c r="G14" s="87"/>
      <c r="H14" s="87"/>
      <c r="I14" s="280"/>
      <c r="J14" s="153"/>
    </row>
    <row r="15" spans="2:10" ht="30" customHeight="1">
      <c r="B15" s="154"/>
      <c r="C15" s="155"/>
      <c r="D15" s="88"/>
      <c r="E15" s="87"/>
      <c r="F15" s="159"/>
      <c r="G15" s="87"/>
      <c r="H15" s="87"/>
      <c r="I15" s="280"/>
      <c r="J15" s="153"/>
    </row>
    <row r="16" spans="2:10" ht="30" customHeight="1">
      <c r="B16" s="154"/>
      <c r="C16" s="155" t="s">
        <v>47</v>
      </c>
      <c r="D16" s="88"/>
      <c r="E16" s="87"/>
      <c r="F16" s="159"/>
      <c r="G16" s="87"/>
      <c r="H16" s="157"/>
      <c r="I16" s="280"/>
      <c r="J16" s="153"/>
    </row>
    <row r="17" spans="2:10" ht="30" customHeight="1">
      <c r="B17" s="154"/>
      <c r="C17" s="155"/>
      <c r="D17" s="88"/>
      <c r="E17" s="87"/>
      <c r="F17" s="159"/>
      <c r="G17" s="87"/>
      <c r="H17" s="87"/>
      <c r="I17" s="280"/>
      <c r="J17" s="153"/>
    </row>
    <row r="18" spans="2:10" ht="30" customHeight="1">
      <c r="B18" s="154"/>
      <c r="C18" s="160"/>
      <c r="D18" s="87"/>
      <c r="E18" s="87"/>
      <c r="F18" s="87"/>
      <c r="G18" s="87"/>
      <c r="H18" s="87"/>
      <c r="I18" s="87"/>
      <c r="J18" s="153"/>
    </row>
    <row r="19" spans="2:10" ht="30" customHeight="1">
      <c r="B19" s="154"/>
      <c r="C19" s="160"/>
      <c r="D19" s="87"/>
      <c r="E19" s="87"/>
      <c r="F19" s="87"/>
      <c r="G19" s="87"/>
      <c r="H19" s="87"/>
      <c r="I19" s="87"/>
      <c r="J19" s="153"/>
    </row>
    <row r="20" spans="2:10" ht="30" customHeight="1">
      <c r="B20" s="154"/>
      <c r="C20" s="155"/>
      <c r="D20" s="87"/>
      <c r="E20" s="87"/>
      <c r="F20" s="87"/>
      <c r="G20" s="87"/>
      <c r="H20" s="87"/>
      <c r="I20" s="87"/>
      <c r="J20" s="153"/>
    </row>
    <row r="21" spans="2:10" ht="30" customHeight="1">
      <c r="B21" s="154"/>
      <c r="C21" s="155"/>
      <c r="D21" s="88"/>
      <c r="E21" s="87"/>
      <c r="F21" s="159"/>
      <c r="G21" s="87"/>
      <c r="H21" s="87"/>
      <c r="I21" s="87"/>
      <c r="J21" s="153"/>
    </row>
    <row r="22" spans="2:10" ht="30" customHeight="1">
      <c r="B22" s="154"/>
      <c r="C22" s="155"/>
      <c r="D22" s="88"/>
      <c r="E22" s="87"/>
      <c r="F22" s="159"/>
      <c r="G22" s="87"/>
      <c r="H22" s="87"/>
      <c r="I22" s="87"/>
      <c r="J22" s="153"/>
    </row>
    <row r="23" spans="2:10" ht="30" customHeight="1">
      <c r="B23" s="154"/>
      <c r="C23" s="155"/>
      <c r="D23" s="88"/>
      <c r="E23" s="87"/>
      <c r="F23" s="159"/>
      <c r="G23" s="87"/>
      <c r="H23" s="87"/>
      <c r="I23" s="87"/>
      <c r="J23" s="153"/>
    </row>
    <row r="24" spans="2:10" ht="30" customHeight="1">
      <c r="B24" s="154"/>
      <c r="C24" s="155"/>
      <c r="D24" s="88"/>
      <c r="E24" s="87"/>
      <c r="F24" s="159"/>
      <c r="G24" s="87"/>
      <c r="H24" s="87"/>
      <c r="I24" s="87"/>
      <c r="J24" s="153"/>
    </row>
    <row r="25" spans="2:10" ht="30" customHeight="1">
      <c r="B25" s="154"/>
      <c r="C25" s="155"/>
      <c r="D25" s="88"/>
      <c r="E25" s="87"/>
      <c r="F25" s="159"/>
      <c r="G25" s="87"/>
      <c r="H25" s="87"/>
      <c r="I25" s="87"/>
      <c r="J25" s="153"/>
    </row>
    <row r="26" spans="2:10" ht="30" customHeight="1">
      <c r="B26" s="154"/>
      <c r="C26" s="160"/>
      <c r="D26" s="87"/>
      <c r="E26" s="87"/>
      <c r="F26" s="87"/>
      <c r="G26" s="87"/>
      <c r="H26" s="87"/>
      <c r="I26" s="87"/>
      <c r="J26" s="153"/>
    </row>
    <row r="27" spans="2:10" ht="30" customHeight="1">
      <c r="B27" s="154"/>
      <c r="C27" s="160"/>
      <c r="D27" s="87"/>
      <c r="E27" s="87"/>
      <c r="F27" s="87"/>
      <c r="G27" s="87"/>
      <c r="H27" s="87"/>
      <c r="I27" s="87"/>
      <c r="J27" s="153"/>
    </row>
    <row r="28" spans="2:10" ht="30" customHeight="1">
      <c r="B28" s="154"/>
      <c r="C28" s="160"/>
      <c r="D28" s="87"/>
      <c r="E28" s="87"/>
      <c r="F28" s="87"/>
      <c r="G28" s="87"/>
      <c r="H28" s="87"/>
      <c r="I28" s="87"/>
      <c r="J28" s="153"/>
    </row>
    <row r="29" spans="2:10" ht="30" customHeight="1">
      <c r="B29" s="154"/>
      <c r="C29" s="160"/>
      <c r="D29" s="87"/>
      <c r="E29" s="87"/>
      <c r="F29" s="87"/>
      <c r="G29" s="87"/>
      <c r="H29" s="87"/>
      <c r="I29" s="87"/>
      <c r="J29" s="153"/>
    </row>
    <row r="30" spans="2:10" ht="30" customHeight="1">
      <c r="B30" s="154"/>
      <c r="C30" s="160"/>
      <c r="D30" s="87"/>
      <c r="E30" s="87"/>
      <c r="F30" s="87"/>
      <c r="G30" s="87"/>
      <c r="H30" s="87"/>
      <c r="I30" s="87"/>
      <c r="J30" s="153"/>
    </row>
    <row r="31" spans="2:10" ht="30" customHeight="1">
      <c r="B31" s="154"/>
      <c r="C31" s="160"/>
      <c r="D31" s="87"/>
      <c r="E31" s="87"/>
      <c r="F31" s="87"/>
      <c r="G31" s="87"/>
      <c r="H31" s="87"/>
      <c r="I31" s="87"/>
      <c r="J31" s="153"/>
    </row>
    <row r="32" spans="2:10" ht="30" customHeight="1">
      <c r="B32" s="154"/>
      <c r="C32" s="160"/>
      <c r="D32" s="87"/>
      <c r="E32" s="87"/>
      <c r="F32" s="87"/>
      <c r="G32" s="87"/>
      <c r="H32" s="87"/>
      <c r="I32" s="87"/>
      <c r="J32" s="153"/>
    </row>
    <row r="33" spans="2:10" ht="30" customHeight="1">
      <c r="B33" s="154"/>
      <c r="C33" s="160"/>
      <c r="D33" s="87"/>
      <c r="E33" s="87"/>
      <c r="F33" s="87"/>
      <c r="G33" s="87"/>
      <c r="H33" s="87"/>
      <c r="I33" s="87"/>
      <c r="J33" s="153"/>
    </row>
    <row r="34" spans="2:10" ht="30" customHeight="1">
      <c r="B34" s="154"/>
      <c r="C34" s="160"/>
      <c r="D34" s="87"/>
      <c r="E34" s="87"/>
      <c r="F34" s="87"/>
      <c r="G34" s="87"/>
      <c r="H34" s="87"/>
      <c r="I34" s="87"/>
      <c r="J34" s="153"/>
    </row>
    <row r="35" spans="2:10" ht="30" customHeight="1">
      <c r="B35" s="154"/>
      <c r="C35" s="160"/>
      <c r="D35" s="87"/>
      <c r="E35" s="87"/>
      <c r="F35" s="87"/>
      <c r="G35" s="87"/>
      <c r="H35" s="87"/>
      <c r="I35" s="87"/>
      <c r="J35" s="153"/>
    </row>
    <row r="36" spans="2:10" ht="30" customHeight="1">
      <c r="B36" s="154"/>
      <c r="C36" s="160"/>
      <c r="D36" s="87"/>
      <c r="E36" s="87"/>
      <c r="F36" s="87"/>
      <c r="G36" s="87"/>
      <c r="H36" s="87"/>
      <c r="I36" s="87"/>
      <c r="J36" s="153"/>
    </row>
    <row r="37" spans="2:10" ht="30" customHeight="1">
      <c r="B37" s="154"/>
      <c r="C37" s="160"/>
      <c r="D37" s="87"/>
      <c r="E37" s="87"/>
      <c r="F37" s="87"/>
      <c r="G37" s="87"/>
      <c r="H37" s="87"/>
      <c r="I37" s="87"/>
      <c r="J37" s="153"/>
    </row>
    <row r="38" spans="2:10" ht="30" customHeight="1">
      <c r="B38" s="154"/>
      <c r="C38" s="160"/>
      <c r="D38" s="87"/>
      <c r="E38" s="87"/>
      <c r="F38" s="87"/>
      <c r="G38" s="87"/>
      <c r="H38" s="87"/>
      <c r="I38" s="87"/>
      <c r="J38" s="153"/>
    </row>
    <row r="39" spans="2:10" ht="30" customHeight="1">
      <c r="B39" s="154"/>
      <c r="C39" s="161"/>
      <c r="D39" s="87"/>
      <c r="E39" s="87"/>
      <c r="F39" s="87"/>
      <c r="G39" s="87"/>
      <c r="H39" s="87"/>
      <c r="I39" s="87"/>
      <c r="J39" s="153"/>
    </row>
    <row r="40" spans="2:10" ht="30" customHeight="1">
      <c r="B40" s="154"/>
      <c r="C40" s="155"/>
      <c r="D40" s="87"/>
      <c r="E40" s="87"/>
      <c r="F40" s="87"/>
      <c r="G40" s="87"/>
      <c r="H40" s="87"/>
      <c r="I40" s="87"/>
      <c r="J40" s="153"/>
    </row>
    <row r="41" spans="2:10" ht="30" customHeight="1">
      <c r="B41" s="154"/>
      <c r="C41" s="155"/>
      <c r="D41" s="87"/>
      <c r="E41" s="87"/>
      <c r="F41" s="87"/>
      <c r="G41" s="87"/>
      <c r="H41" s="87"/>
      <c r="I41" s="87"/>
      <c r="J41" s="153"/>
    </row>
    <row r="42" spans="2:10" ht="30" customHeight="1">
      <c r="B42" s="154"/>
      <c r="C42" s="155"/>
      <c r="D42" s="88"/>
      <c r="E42" s="87"/>
      <c r="F42" s="159"/>
      <c r="G42" s="87"/>
      <c r="H42" s="87"/>
      <c r="I42" s="88"/>
      <c r="J42" s="153"/>
    </row>
    <row r="43" spans="2:10" ht="30" customHeight="1">
      <c r="B43" s="154"/>
      <c r="C43" s="155"/>
      <c r="D43" s="88"/>
      <c r="E43" s="87"/>
      <c r="F43" s="159"/>
      <c r="G43" s="87"/>
      <c r="H43" s="87"/>
      <c r="I43" s="88"/>
      <c r="J43" s="153"/>
    </row>
    <row r="44" spans="2:10" ht="30" customHeight="1">
      <c r="B44" s="154"/>
      <c r="C44" s="155"/>
      <c r="D44" s="87"/>
      <c r="E44" s="87"/>
      <c r="F44" s="87"/>
      <c r="G44" s="87"/>
      <c r="H44" s="87"/>
      <c r="I44" s="87"/>
      <c r="J44" s="153"/>
    </row>
    <row r="45" spans="2:10" ht="30" customHeight="1">
      <c r="B45" s="154"/>
      <c r="C45" s="155"/>
      <c r="D45" s="88"/>
      <c r="E45" s="87"/>
      <c r="F45" s="159"/>
      <c r="G45" s="87"/>
      <c r="H45" s="87"/>
      <c r="I45" s="88"/>
      <c r="J45" s="153"/>
    </row>
    <row r="46" spans="2:10" ht="30" customHeight="1">
      <c r="B46" s="154"/>
      <c r="C46" s="155"/>
      <c r="D46" s="88"/>
      <c r="E46" s="87"/>
      <c r="F46" s="159"/>
      <c r="G46" s="87"/>
      <c r="H46" s="87"/>
      <c r="I46" s="88"/>
      <c r="J46" s="153"/>
    </row>
    <row r="47" spans="2:10" ht="30" customHeight="1">
      <c r="B47" s="154"/>
      <c r="C47" s="155"/>
      <c r="D47" s="88"/>
      <c r="E47" s="159"/>
      <c r="F47" s="159"/>
      <c r="G47" s="87"/>
      <c r="H47" s="87"/>
      <c r="I47" s="87"/>
      <c r="J47" s="153"/>
    </row>
    <row r="48" spans="2:10" ht="30" customHeight="1">
      <c r="B48" s="154"/>
      <c r="C48" s="155"/>
      <c r="D48" s="87"/>
      <c r="E48" s="87"/>
      <c r="F48" s="87"/>
      <c r="G48" s="87"/>
      <c r="H48" s="87"/>
      <c r="I48" s="87"/>
      <c r="J48" s="153"/>
    </row>
    <row r="49" spans="2:10" ht="30" customHeight="1">
      <c r="B49" s="154"/>
      <c r="C49" s="155"/>
      <c r="D49" s="88"/>
      <c r="E49" s="87"/>
      <c r="F49" s="159"/>
      <c r="G49" s="87"/>
      <c r="H49" s="87"/>
      <c r="I49" s="87"/>
      <c r="J49" s="153"/>
    </row>
    <row r="50" spans="2:10" ht="30" customHeight="1">
      <c r="B50" s="154"/>
      <c r="C50" s="155"/>
      <c r="D50" s="88"/>
      <c r="E50" s="87"/>
      <c r="F50" s="159"/>
      <c r="G50" s="87"/>
      <c r="H50" s="87"/>
      <c r="I50" s="87"/>
      <c r="J50" s="153"/>
    </row>
    <row r="51" spans="2:10" ht="30" customHeight="1">
      <c r="B51" s="154"/>
      <c r="C51" s="155"/>
      <c r="D51" s="88"/>
      <c r="E51" s="87"/>
      <c r="F51" s="159"/>
      <c r="G51" s="87"/>
      <c r="H51" s="87"/>
      <c r="I51" s="87"/>
      <c r="J51" s="153"/>
    </row>
    <row r="52" spans="2:10" ht="30" customHeight="1">
      <c r="B52" s="154"/>
      <c r="C52" s="155"/>
      <c r="D52" s="88"/>
      <c r="E52" s="87"/>
      <c r="F52" s="159"/>
      <c r="G52" s="87"/>
      <c r="H52" s="87"/>
      <c r="I52" s="87"/>
      <c r="J52" s="153"/>
    </row>
    <row r="53" spans="2:10" ht="30" customHeight="1">
      <c r="B53" s="154"/>
      <c r="C53" s="155"/>
      <c r="D53" s="88"/>
      <c r="E53" s="87"/>
      <c r="F53" s="159"/>
      <c r="G53" s="87"/>
      <c r="H53" s="87"/>
      <c r="I53" s="87"/>
      <c r="J53" s="153"/>
    </row>
    <row r="54" spans="2:10" ht="30" customHeight="1">
      <c r="B54" s="154"/>
      <c r="C54" s="155"/>
      <c r="D54" s="88"/>
      <c r="E54" s="87"/>
      <c r="F54" s="159"/>
      <c r="G54" s="87"/>
      <c r="H54" s="87"/>
      <c r="I54" s="87"/>
      <c r="J54" s="153"/>
    </row>
    <row r="55" spans="2:10" ht="30" customHeight="1">
      <c r="B55" s="154"/>
      <c r="C55" s="155"/>
      <c r="D55" s="87"/>
      <c r="E55" s="159"/>
      <c r="F55" s="159"/>
      <c r="G55" s="87"/>
      <c r="H55" s="87"/>
      <c r="I55" s="87"/>
      <c r="J55" s="153"/>
    </row>
    <row r="56" spans="2:10" ht="30" customHeight="1">
      <c r="B56" s="154"/>
      <c r="C56" s="160"/>
      <c r="D56" s="87"/>
      <c r="E56" s="87"/>
      <c r="F56" s="87"/>
      <c r="G56" s="87"/>
      <c r="H56" s="87"/>
      <c r="I56" s="87"/>
      <c r="J56" s="153"/>
    </row>
    <row r="57" spans="2:10" ht="30" customHeight="1">
      <c r="B57" s="154"/>
      <c r="C57" s="155"/>
      <c r="D57" s="87"/>
      <c r="E57" s="87"/>
      <c r="F57" s="87"/>
      <c r="G57" s="87"/>
      <c r="H57" s="87"/>
      <c r="I57" s="87"/>
      <c r="J57" s="153"/>
    </row>
    <row r="58" spans="2:10" ht="30" customHeight="1">
      <c r="B58" s="154"/>
      <c r="C58" s="155"/>
      <c r="D58" s="87"/>
      <c r="E58" s="87"/>
      <c r="F58" s="87"/>
      <c r="G58" s="87"/>
      <c r="H58" s="87"/>
      <c r="I58" s="87"/>
      <c r="J58" s="153"/>
    </row>
    <row r="59" spans="2:10" ht="30" customHeight="1">
      <c r="B59" s="154"/>
      <c r="C59" s="155"/>
      <c r="D59" s="88"/>
      <c r="E59" s="87"/>
      <c r="F59" s="159"/>
      <c r="G59" s="87"/>
      <c r="H59" s="87"/>
      <c r="I59" s="87"/>
      <c r="J59" s="153"/>
    </row>
    <row r="60" spans="2:10" ht="30" customHeight="1">
      <c r="B60" s="154"/>
      <c r="C60" s="155"/>
      <c r="D60" s="88"/>
      <c r="E60" s="87"/>
      <c r="F60" s="159"/>
      <c r="G60" s="87"/>
      <c r="H60" s="87"/>
      <c r="I60" s="87"/>
      <c r="J60" s="153"/>
    </row>
    <row r="61" spans="2:10" ht="30" customHeight="1">
      <c r="B61" s="154"/>
      <c r="C61" s="155"/>
      <c r="D61" s="88"/>
      <c r="E61" s="87"/>
      <c r="F61" s="159"/>
      <c r="G61" s="87"/>
      <c r="H61" s="87"/>
      <c r="I61" s="87"/>
      <c r="J61" s="153"/>
    </row>
    <row r="62" spans="2:10" ht="30" customHeight="1">
      <c r="B62" s="154"/>
      <c r="C62" s="155"/>
      <c r="D62" s="88"/>
      <c r="E62" s="87"/>
      <c r="F62" s="159"/>
      <c r="G62" s="87"/>
      <c r="H62" s="87"/>
      <c r="I62" s="87"/>
      <c r="J62" s="153"/>
    </row>
    <row r="63" spans="2:10" ht="30" customHeight="1">
      <c r="B63" s="154"/>
      <c r="C63" s="161"/>
      <c r="D63" s="88"/>
      <c r="E63" s="87"/>
      <c r="F63" s="159"/>
      <c r="G63" s="87"/>
      <c r="H63" s="87"/>
      <c r="I63" s="87"/>
      <c r="J63" s="153"/>
    </row>
    <row r="64" spans="2:10" ht="30" customHeight="1">
      <c r="B64" s="154"/>
      <c r="C64" s="155"/>
      <c r="D64" s="87"/>
      <c r="E64" s="87"/>
      <c r="F64" s="87"/>
      <c r="G64" s="87"/>
      <c r="H64" s="87"/>
      <c r="I64" s="87"/>
      <c r="J64" s="153"/>
    </row>
    <row r="65" spans="2:10" ht="30" customHeight="1">
      <c r="B65" s="154"/>
      <c r="C65" s="155"/>
      <c r="D65" s="88"/>
      <c r="E65" s="87"/>
      <c r="F65" s="159"/>
      <c r="G65" s="87"/>
      <c r="H65" s="87"/>
      <c r="I65" s="87"/>
      <c r="J65" s="153"/>
    </row>
    <row r="66" spans="2:10" ht="30" customHeight="1">
      <c r="B66" s="154"/>
      <c r="C66" s="155"/>
      <c r="D66" s="88"/>
      <c r="E66" s="87"/>
      <c r="F66" s="159"/>
      <c r="G66" s="87"/>
      <c r="H66" s="87"/>
      <c r="I66" s="87"/>
      <c r="J66" s="153"/>
    </row>
    <row r="67" spans="2:10" ht="30" customHeight="1">
      <c r="B67" s="154"/>
      <c r="C67" s="155"/>
      <c r="D67" s="88"/>
      <c r="E67" s="87"/>
      <c r="F67" s="159"/>
      <c r="G67" s="87"/>
      <c r="H67" s="87"/>
      <c r="I67" s="87"/>
      <c r="J67" s="153"/>
    </row>
    <row r="68" spans="2:10" ht="30" customHeight="1">
      <c r="B68" s="154"/>
      <c r="C68" s="155"/>
      <c r="D68" s="88"/>
      <c r="E68" s="87"/>
      <c r="F68" s="159"/>
      <c r="G68" s="87"/>
      <c r="H68" s="87"/>
      <c r="I68" s="87"/>
      <c r="J68" s="153"/>
    </row>
    <row r="69" spans="2:10" ht="30" customHeight="1">
      <c r="B69" s="154"/>
      <c r="C69" s="160"/>
      <c r="D69" s="87"/>
      <c r="E69" s="87"/>
      <c r="F69" s="87"/>
      <c r="G69" s="87"/>
      <c r="H69" s="87"/>
      <c r="I69" s="87"/>
      <c r="J69" s="153"/>
    </row>
    <row r="70" spans="2:10" ht="30" customHeight="1">
      <c r="B70" s="154"/>
      <c r="C70" s="161"/>
      <c r="D70" s="87"/>
      <c r="E70" s="87"/>
      <c r="F70" s="87"/>
      <c r="G70" s="87"/>
      <c r="H70" s="87"/>
      <c r="I70" s="87"/>
      <c r="J70" s="153"/>
    </row>
    <row r="71" spans="2:10" ht="30" customHeight="1">
      <c r="B71" s="154"/>
      <c r="C71" s="160"/>
      <c r="D71" s="87"/>
      <c r="E71" s="87"/>
      <c r="F71" s="87"/>
      <c r="G71" s="87"/>
      <c r="H71" s="87"/>
      <c r="I71" s="87"/>
      <c r="J71" s="153"/>
    </row>
    <row r="72" spans="2:10" ht="30" customHeight="1">
      <c r="B72" s="154"/>
      <c r="C72" s="161"/>
      <c r="D72" s="87"/>
      <c r="E72" s="87"/>
      <c r="F72" s="87"/>
      <c r="G72" s="87"/>
      <c r="H72" s="87"/>
      <c r="I72" s="87"/>
      <c r="J72" s="153"/>
    </row>
    <row r="73" spans="2:10" ht="30" customHeight="1">
      <c r="B73" s="154"/>
      <c r="C73" s="161"/>
      <c r="D73" s="87"/>
      <c r="E73" s="87"/>
      <c r="F73" s="87"/>
      <c r="G73" s="87"/>
      <c r="H73" s="87"/>
      <c r="I73" s="87"/>
      <c r="J73" s="153"/>
    </row>
    <row r="74" spans="2:10" ht="30" customHeight="1">
      <c r="B74" s="154"/>
      <c r="C74" s="155"/>
      <c r="D74" s="87"/>
      <c r="E74" s="87"/>
      <c r="F74" s="87"/>
      <c r="G74" s="87"/>
      <c r="H74" s="87"/>
      <c r="I74" s="87"/>
      <c r="J74" s="153"/>
    </row>
    <row r="75" spans="2:10" ht="30" customHeight="1">
      <c r="B75" s="154"/>
      <c r="C75" s="155"/>
      <c r="D75" s="87"/>
      <c r="E75" s="87"/>
      <c r="F75" s="87"/>
      <c r="G75" s="87"/>
      <c r="H75" s="87"/>
      <c r="I75" s="87"/>
      <c r="J75" s="153"/>
    </row>
    <row r="76" spans="2:10" ht="30" customHeight="1">
      <c r="B76" s="154"/>
      <c r="C76" s="155"/>
      <c r="D76" s="88"/>
      <c r="E76" s="87"/>
      <c r="F76" s="159"/>
      <c r="G76" s="87"/>
      <c r="H76" s="87"/>
      <c r="I76" s="88"/>
      <c r="J76" s="153"/>
    </row>
    <row r="77" spans="2:10" ht="30" customHeight="1">
      <c r="B77" s="154"/>
      <c r="C77" s="155"/>
      <c r="D77" s="88"/>
      <c r="E77" s="87"/>
      <c r="F77" s="159"/>
      <c r="G77" s="87"/>
      <c r="H77" s="87"/>
      <c r="I77" s="87"/>
      <c r="J77" s="153"/>
    </row>
    <row r="78" spans="2:10" ht="30" customHeight="1">
      <c r="B78" s="154"/>
      <c r="C78" s="155"/>
      <c r="D78" s="88"/>
      <c r="E78" s="87"/>
      <c r="F78" s="159"/>
      <c r="G78" s="87"/>
      <c r="H78" s="87"/>
      <c r="I78" s="87"/>
      <c r="J78" s="153"/>
    </row>
    <row r="79" spans="2:10" ht="30" customHeight="1">
      <c r="B79" s="154"/>
      <c r="C79" s="155"/>
      <c r="D79" s="88"/>
      <c r="E79" s="87"/>
      <c r="F79" s="159"/>
      <c r="G79" s="87"/>
      <c r="H79" s="87"/>
      <c r="I79" s="87"/>
      <c r="J79" s="153"/>
    </row>
    <row r="80" spans="2:10" ht="30" customHeight="1">
      <c r="B80" s="154"/>
      <c r="C80" s="155"/>
      <c r="D80" s="88"/>
      <c r="E80" s="87"/>
      <c r="F80" s="159"/>
      <c r="G80" s="87"/>
      <c r="H80" s="87"/>
      <c r="I80" s="87"/>
      <c r="J80" s="153"/>
    </row>
    <row r="81" spans="2:10" ht="30" customHeight="1">
      <c r="B81" s="154"/>
      <c r="C81" s="155"/>
      <c r="D81" s="87"/>
      <c r="E81" s="87"/>
      <c r="F81" s="87"/>
      <c r="G81" s="87"/>
      <c r="H81" s="87"/>
      <c r="I81" s="87"/>
      <c r="J81" s="153"/>
    </row>
    <row r="82" spans="2:10" ht="30" customHeight="1">
      <c r="B82" s="154"/>
      <c r="C82" s="155"/>
      <c r="D82" s="88"/>
      <c r="E82" s="87"/>
      <c r="F82" s="159"/>
      <c r="G82" s="87"/>
      <c r="H82" s="87"/>
      <c r="I82" s="88"/>
      <c r="J82" s="153"/>
    </row>
    <row r="83" spans="2:10" ht="30" customHeight="1">
      <c r="B83" s="154"/>
      <c r="C83" s="155"/>
      <c r="D83" s="88"/>
      <c r="E83" s="87"/>
      <c r="F83" s="159"/>
      <c r="G83" s="87"/>
      <c r="H83" s="87"/>
      <c r="I83" s="88"/>
      <c r="J83" s="153"/>
    </row>
    <row r="84" spans="2:10" ht="30" customHeight="1">
      <c r="B84" s="154"/>
      <c r="C84" s="155"/>
      <c r="D84" s="88"/>
      <c r="E84" s="87"/>
      <c r="F84" s="159"/>
      <c r="G84" s="87"/>
      <c r="H84" s="87"/>
      <c r="I84" s="87"/>
      <c r="J84" s="153"/>
    </row>
    <row r="85" spans="2:10" ht="30" customHeight="1">
      <c r="B85" s="154"/>
      <c r="C85" s="155"/>
      <c r="D85" s="88"/>
      <c r="E85" s="87"/>
      <c r="F85" s="159"/>
      <c r="G85" s="87"/>
      <c r="H85" s="87"/>
      <c r="I85" s="87"/>
      <c r="J85" s="153"/>
    </row>
    <row r="86" spans="2:10" ht="30" customHeight="1">
      <c r="B86" s="154"/>
      <c r="C86" s="155"/>
      <c r="D86" s="88"/>
      <c r="E86" s="87"/>
      <c r="F86" s="159"/>
      <c r="G86" s="87"/>
      <c r="H86" s="87"/>
      <c r="I86" s="87"/>
      <c r="J86" s="153"/>
    </row>
    <row r="87" spans="2:10" ht="30" customHeight="1">
      <c r="B87" s="154"/>
      <c r="C87" s="155"/>
      <c r="D87" s="88"/>
      <c r="E87" s="87"/>
      <c r="F87" s="159"/>
      <c r="G87" s="87"/>
      <c r="H87" s="87"/>
      <c r="I87" s="87"/>
      <c r="J87" s="153"/>
    </row>
    <row r="88" spans="2:10" ht="30" customHeight="1">
      <c r="B88" s="154"/>
      <c r="C88" s="155"/>
      <c r="D88" s="88"/>
      <c r="E88" s="87"/>
      <c r="F88" s="159"/>
      <c r="G88" s="87"/>
      <c r="H88" s="87"/>
      <c r="I88" s="87"/>
      <c r="J88" s="153"/>
    </row>
    <row r="89" spans="2:10" ht="30" customHeight="1">
      <c r="B89" s="154"/>
      <c r="C89" s="155"/>
      <c r="D89" s="88"/>
      <c r="E89" s="87"/>
      <c r="F89" s="159"/>
      <c r="G89" s="87"/>
      <c r="H89" s="87"/>
      <c r="I89" s="87"/>
      <c r="J89" s="153"/>
    </row>
    <row r="90" spans="2:10" ht="30" customHeight="1">
      <c r="B90" s="154"/>
      <c r="C90" s="155"/>
      <c r="D90" s="87"/>
      <c r="E90" s="87"/>
      <c r="F90" s="87"/>
      <c r="G90" s="87"/>
      <c r="H90" s="87"/>
      <c r="I90" s="87"/>
      <c r="J90" s="153"/>
    </row>
    <row r="91" spans="2:10" ht="30" customHeight="1">
      <c r="B91" s="154"/>
      <c r="C91" s="155"/>
      <c r="D91" s="88"/>
      <c r="E91" s="87"/>
      <c r="F91" s="159"/>
      <c r="G91" s="87"/>
      <c r="H91" s="87"/>
      <c r="I91" s="88"/>
      <c r="J91" s="153"/>
    </row>
    <row r="92" spans="2:10" ht="30" customHeight="1">
      <c r="B92" s="154"/>
      <c r="C92" s="161"/>
      <c r="D92" s="88"/>
      <c r="E92" s="87"/>
      <c r="F92" s="87"/>
      <c r="G92" s="87"/>
      <c r="H92" s="87"/>
      <c r="I92" s="87"/>
      <c r="J92" s="153"/>
    </row>
    <row r="93" spans="2:10" ht="30" customHeight="1">
      <c r="B93" s="154"/>
      <c r="C93" s="155"/>
      <c r="D93" s="88"/>
      <c r="E93" s="87"/>
      <c r="F93" s="159"/>
      <c r="G93" s="87"/>
      <c r="H93" s="87"/>
      <c r="I93" s="87"/>
      <c r="J93" s="153"/>
    </row>
    <row r="94" spans="2:10" ht="30" customHeight="1">
      <c r="B94" s="154"/>
      <c r="C94" s="155"/>
      <c r="D94" s="88"/>
      <c r="E94" s="87"/>
      <c r="F94" s="159"/>
      <c r="G94" s="87"/>
      <c r="H94" s="87"/>
      <c r="I94" s="87"/>
      <c r="J94" s="153"/>
    </row>
    <row r="95" spans="2:10" ht="30" customHeight="1">
      <c r="B95" s="154"/>
      <c r="C95" s="155"/>
      <c r="D95" s="87"/>
      <c r="E95" s="87"/>
      <c r="F95" s="87"/>
      <c r="G95" s="87"/>
      <c r="H95" s="87"/>
      <c r="I95" s="87"/>
      <c r="J95" s="153"/>
    </row>
    <row r="96" spans="2:10" ht="30" customHeight="1">
      <c r="B96" s="154"/>
      <c r="C96" s="155"/>
      <c r="D96" s="88"/>
      <c r="E96" s="87"/>
      <c r="F96" s="159"/>
      <c r="G96" s="87"/>
      <c r="H96" s="87"/>
      <c r="I96" s="88"/>
      <c r="J96" s="153"/>
    </row>
    <row r="97" spans="2:10" ht="30" customHeight="1">
      <c r="B97" s="154"/>
      <c r="C97" s="160"/>
      <c r="D97" s="87"/>
      <c r="E97" s="87"/>
      <c r="F97" s="87"/>
      <c r="G97" s="87"/>
      <c r="H97" s="87"/>
      <c r="I97" s="87"/>
      <c r="J97" s="153"/>
    </row>
    <row r="98" spans="2:10" ht="30" customHeight="1">
      <c r="B98" s="154"/>
      <c r="C98" s="160"/>
      <c r="D98" s="87"/>
      <c r="E98" s="87"/>
      <c r="F98" s="87"/>
      <c r="G98" s="87"/>
      <c r="H98" s="87"/>
      <c r="I98" s="87"/>
      <c r="J98" s="153"/>
    </row>
    <row r="99" spans="2:10" ht="30" customHeight="1">
      <c r="B99" s="154"/>
      <c r="C99" s="160"/>
      <c r="D99" s="87"/>
      <c r="E99" s="87"/>
      <c r="F99" s="87"/>
      <c r="G99" s="87"/>
      <c r="H99" s="87"/>
      <c r="I99" s="87"/>
      <c r="J99" s="153"/>
    </row>
    <row r="100" spans="2:10" ht="30" customHeight="1">
      <c r="B100" s="154"/>
      <c r="C100" s="160"/>
      <c r="D100" s="87"/>
      <c r="E100" s="87"/>
      <c r="F100" s="87"/>
      <c r="G100" s="87"/>
      <c r="H100" s="87"/>
      <c r="I100" s="87"/>
      <c r="J100" s="153"/>
    </row>
    <row r="101" spans="2:10" ht="30" customHeight="1">
      <c r="B101" s="154"/>
      <c r="C101" s="160"/>
      <c r="D101" s="87"/>
      <c r="E101" s="87"/>
      <c r="F101" s="87"/>
      <c r="G101" s="87"/>
      <c r="H101" s="87"/>
      <c r="I101" s="87"/>
      <c r="J101" s="153"/>
    </row>
    <row r="102" spans="2:10" ht="30" customHeight="1">
      <c r="B102" s="154"/>
      <c r="C102" s="160"/>
      <c r="D102" s="87"/>
      <c r="E102" s="87"/>
      <c r="F102" s="87"/>
      <c r="G102" s="87"/>
      <c r="H102" s="87"/>
      <c r="I102" s="87"/>
      <c r="J102" s="153"/>
    </row>
    <row r="103" spans="2:10" ht="30" customHeight="1">
      <c r="B103" s="154"/>
      <c r="C103" s="160"/>
      <c r="D103" s="87"/>
      <c r="E103" s="87"/>
      <c r="F103" s="87"/>
      <c r="G103" s="87"/>
      <c r="H103" s="87"/>
      <c r="I103" s="87"/>
      <c r="J103" s="153"/>
    </row>
    <row r="104" spans="2:10" ht="30" customHeight="1">
      <c r="B104" s="154"/>
      <c r="C104" s="160"/>
      <c r="D104" s="87"/>
      <c r="E104" s="87"/>
      <c r="F104" s="87"/>
      <c r="G104" s="87"/>
      <c r="H104" s="87"/>
      <c r="I104" s="87"/>
      <c r="J104" s="153"/>
    </row>
    <row r="105" spans="2:10" ht="30" customHeight="1">
      <c r="B105" s="154"/>
      <c r="C105" s="160"/>
      <c r="D105" s="87"/>
      <c r="E105" s="87"/>
      <c r="F105" s="87"/>
      <c r="G105" s="87"/>
      <c r="H105" s="87"/>
      <c r="I105" s="87"/>
      <c r="J105" s="153"/>
    </row>
    <row r="106" spans="2:10" ht="30" customHeight="1">
      <c r="B106" s="154"/>
      <c r="C106" s="160"/>
      <c r="D106" s="87"/>
      <c r="E106" s="87"/>
      <c r="F106" s="87"/>
      <c r="G106" s="87"/>
      <c r="H106" s="87"/>
      <c r="I106" s="87"/>
      <c r="J106" s="153"/>
    </row>
    <row r="107" spans="2:10" ht="30" customHeight="1">
      <c r="B107" s="154"/>
      <c r="C107" s="160"/>
      <c r="D107" s="87"/>
      <c r="E107" s="87"/>
      <c r="F107" s="87"/>
      <c r="G107" s="87"/>
      <c r="H107" s="87"/>
      <c r="I107" s="87"/>
      <c r="J107" s="153"/>
    </row>
    <row r="108" spans="2:10" ht="30" customHeight="1">
      <c r="B108" s="154"/>
      <c r="C108" s="155"/>
      <c r="D108" s="87"/>
      <c r="E108" s="87"/>
      <c r="F108" s="87"/>
      <c r="G108" s="87"/>
      <c r="H108" s="87"/>
      <c r="I108" s="87"/>
      <c r="J108" s="153"/>
    </row>
    <row r="109" spans="2:10" ht="30" customHeight="1">
      <c r="B109" s="154"/>
      <c r="C109" s="155"/>
      <c r="D109" s="87"/>
      <c r="E109" s="87"/>
      <c r="F109" s="87"/>
      <c r="G109" s="87"/>
      <c r="H109" s="87"/>
      <c r="I109" s="87"/>
      <c r="J109" s="153"/>
    </row>
    <row r="110" spans="2:10" ht="30" customHeight="1">
      <c r="B110" s="154"/>
      <c r="C110" s="155"/>
      <c r="D110" s="88"/>
      <c r="E110" s="87"/>
      <c r="F110" s="159"/>
      <c r="G110" s="87"/>
      <c r="H110" s="87"/>
      <c r="I110" s="88"/>
      <c r="J110" s="153"/>
    </row>
    <row r="111" spans="2:10" ht="30" customHeight="1">
      <c r="B111" s="154"/>
      <c r="C111" s="155"/>
      <c r="D111" s="88"/>
      <c r="E111" s="87"/>
      <c r="F111" s="159"/>
      <c r="G111" s="87"/>
      <c r="H111" s="87"/>
      <c r="I111" s="87"/>
      <c r="J111" s="153"/>
    </row>
    <row r="112" spans="2:10" ht="30" customHeight="1">
      <c r="B112" s="154"/>
      <c r="C112" s="155"/>
      <c r="D112" s="88"/>
      <c r="E112" s="87"/>
      <c r="F112" s="159"/>
      <c r="G112" s="87"/>
      <c r="H112" s="87"/>
      <c r="I112" s="87"/>
      <c r="J112" s="153"/>
    </row>
    <row r="113" spans="2:10" ht="30" customHeight="1">
      <c r="B113" s="154"/>
      <c r="C113" s="155"/>
      <c r="D113" s="88"/>
      <c r="E113" s="87"/>
      <c r="F113" s="159"/>
      <c r="G113" s="87"/>
      <c r="H113" s="87"/>
      <c r="I113" s="87"/>
      <c r="J113" s="153"/>
    </row>
    <row r="114" spans="2:10" ht="30" customHeight="1">
      <c r="B114" s="154"/>
      <c r="C114" s="155"/>
      <c r="D114" s="88"/>
      <c r="E114" s="87"/>
      <c r="F114" s="159"/>
      <c r="G114" s="87"/>
      <c r="H114" s="87"/>
      <c r="I114" s="87"/>
      <c r="J114" s="153"/>
    </row>
    <row r="115" spans="2:10" ht="30" customHeight="1">
      <c r="B115" s="154"/>
      <c r="C115" s="155"/>
      <c r="D115" s="88"/>
      <c r="E115" s="87"/>
      <c r="F115" s="159"/>
      <c r="G115" s="87"/>
      <c r="H115" s="87"/>
      <c r="I115" s="87"/>
      <c r="J115" s="153"/>
    </row>
    <row r="116" spans="2:10" ht="30" customHeight="1">
      <c r="B116" s="154"/>
      <c r="C116" s="155"/>
      <c r="D116" s="88"/>
      <c r="E116" s="87"/>
      <c r="F116" s="159"/>
      <c r="G116" s="87"/>
      <c r="H116" s="87"/>
      <c r="I116" s="87"/>
      <c r="J116" s="153"/>
    </row>
    <row r="117" spans="2:10" ht="30" customHeight="1">
      <c r="B117" s="154"/>
      <c r="C117" s="155"/>
      <c r="D117" s="88"/>
      <c r="E117" s="87"/>
      <c r="F117" s="159"/>
      <c r="G117" s="87"/>
      <c r="H117" s="87"/>
      <c r="I117" s="88"/>
      <c r="J117" s="153"/>
    </row>
    <row r="118" spans="2:10" ht="30" customHeight="1">
      <c r="B118" s="154"/>
      <c r="C118" s="155"/>
      <c r="D118" s="88"/>
      <c r="E118" s="87"/>
      <c r="F118" s="159"/>
      <c r="G118" s="87"/>
      <c r="H118" s="87"/>
      <c r="I118" s="87"/>
      <c r="J118" s="153"/>
    </row>
    <row r="119" spans="2:10" ht="30" customHeight="1">
      <c r="B119" s="154"/>
      <c r="C119" s="155"/>
      <c r="D119" s="88"/>
      <c r="E119" s="87"/>
      <c r="F119" s="159"/>
      <c r="G119" s="87"/>
      <c r="H119" s="87"/>
      <c r="I119" s="87"/>
      <c r="J119" s="153"/>
    </row>
    <row r="120" spans="2:10" ht="30" customHeight="1">
      <c r="B120" s="154"/>
      <c r="C120" s="155"/>
      <c r="D120" s="88"/>
      <c r="E120" s="87"/>
      <c r="F120" s="159"/>
      <c r="G120" s="87"/>
      <c r="H120" s="87"/>
      <c r="I120" s="87"/>
      <c r="J120" s="153"/>
    </row>
    <row r="121" spans="2:10" ht="30" customHeight="1">
      <c r="B121" s="154"/>
      <c r="C121" s="155"/>
      <c r="D121" s="88"/>
      <c r="E121" s="87"/>
      <c r="F121" s="159"/>
      <c r="G121" s="87"/>
      <c r="H121" s="87"/>
      <c r="I121" s="87"/>
      <c r="J121" s="153"/>
    </row>
    <row r="122" spans="2:10" ht="30" customHeight="1">
      <c r="B122" s="154"/>
      <c r="C122" s="155"/>
      <c r="D122" s="88"/>
      <c r="E122" s="87"/>
      <c r="F122" s="159"/>
      <c r="G122" s="87"/>
      <c r="H122" s="87"/>
      <c r="I122" s="87"/>
      <c r="J122" s="153"/>
    </row>
    <row r="123" spans="2:10" ht="30" customHeight="1">
      <c r="B123" s="154"/>
      <c r="C123" s="155"/>
      <c r="D123" s="88"/>
      <c r="E123" s="87"/>
      <c r="F123" s="159"/>
      <c r="G123" s="87"/>
      <c r="H123" s="87"/>
      <c r="I123" s="87"/>
      <c r="J123" s="153"/>
    </row>
    <row r="124" spans="2:10" ht="30" customHeight="1">
      <c r="B124" s="154"/>
      <c r="C124" s="155"/>
      <c r="D124" s="85"/>
      <c r="E124" s="87"/>
      <c r="F124" s="159"/>
      <c r="G124" s="87"/>
      <c r="H124" s="87"/>
      <c r="I124" s="87"/>
      <c r="J124" s="153"/>
    </row>
    <row r="125" spans="2:10" ht="30" customHeight="1">
      <c r="B125" s="154"/>
      <c r="C125" s="155"/>
      <c r="D125" s="88"/>
      <c r="E125" s="87"/>
      <c r="F125" s="159"/>
      <c r="G125" s="87"/>
      <c r="H125" s="87"/>
      <c r="I125" s="87"/>
      <c r="J125" s="153"/>
    </row>
    <row r="126" spans="2:10" ht="30" customHeight="1">
      <c r="B126" s="154"/>
      <c r="C126" s="155"/>
      <c r="D126" s="88"/>
      <c r="E126" s="87"/>
      <c r="F126" s="159"/>
      <c r="G126" s="87"/>
      <c r="H126" s="87"/>
      <c r="I126" s="87"/>
      <c r="J126" s="153"/>
    </row>
    <row r="127" spans="2:10" ht="30" customHeight="1">
      <c r="B127" s="154"/>
      <c r="C127" s="155"/>
      <c r="D127" s="88"/>
      <c r="E127" s="87"/>
      <c r="F127" s="159"/>
      <c r="G127" s="87"/>
      <c r="H127" s="87"/>
      <c r="I127" s="87"/>
      <c r="J127" s="153"/>
    </row>
    <row r="128" spans="2:10" ht="30" customHeight="1">
      <c r="B128" s="154"/>
      <c r="C128" s="155"/>
      <c r="D128" s="87"/>
      <c r="E128" s="87"/>
      <c r="F128" s="87"/>
      <c r="G128" s="87"/>
      <c r="H128" s="87"/>
      <c r="I128" s="87"/>
      <c r="J128" s="153"/>
    </row>
    <row r="129" spans="2:10" ht="30" customHeight="1">
      <c r="B129" s="154"/>
      <c r="C129" s="155"/>
      <c r="D129" s="88"/>
      <c r="E129" s="87"/>
      <c r="F129" s="159"/>
      <c r="G129" s="87"/>
      <c r="H129" s="87"/>
      <c r="I129" s="87"/>
      <c r="J129" s="153"/>
    </row>
    <row r="130" spans="2:10" ht="30" customHeight="1">
      <c r="B130" s="154"/>
      <c r="C130" s="155"/>
      <c r="D130" s="88"/>
      <c r="E130" s="87"/>
      <c r="F130" s="159"/>
      <c r="G130" s="87"/>
      <c r="H130" s="87"/>
      <c r="I130" s="87"/>
      <c r="J130" s="153"/>
    </row>
    <row r="131" spans="2:10" ht="30" customHeight="1">
      <c r="B131" s="154"/>
      <c r="C131" s="155"/>
      <c r="D131" s="88"/>
      <c r="E131" s="87"/>
      <c r="F131" s="159"/>
      <c r="G131" s="87"/>
      <c r="H131" s="87"/>
      <c r="I131" s="87"/>
      <c r="J131" s="153"/>
    </row>
    <row r="132" spans="2:10" ht="30" customHeight="1">
      <c r="B132" s="154"/>
      <c r="C132" s="155"/>
      <c r="D132" s="88"/>
      <c r="E132" s="87"/>
      <c r="F132" s="159"/>
      <c r="G132" s="87"/>
      <c r="H132" s="87"/>
      <c r="I132" s="87"/>
      <c r="J132" s="153"/>
    </row>
    <row r="133" spans="2:10" ht="30" customHeight="1">
      <c r="B133" s="154"/>
      <c r="C133" s="155"/>
      <c r="D133" s="88"/>
      <c r="E133" s="87"/>
      <c r="F133" s="159"/>
      <c r="G133" s="87"/>
      <c r="H133" s="87"/>
      <c r="I133" s="87"/>
      <c r="J133" s="153"/>
    </row>
    <row r="134" spans="2:10" ht="30" customHeight="1">
      <c r="B134" s="154"/>
      <c r="C134" s="155"/>
      <c r="D134" s="88"/>
      <c r="E134" s="87"/>
      <c r="F134" s="162"/>
      <c r="G134" s="87"/>
      <c r="H134" s="87"/>
      <c r="I134" s="87"/>
      <c r="J134" s="153"/>
    </row>
    <row r="135" spans="2:10" ht="30" customHeight="1">
      <c r="B135" s="154"/>
      <c r="C135" s="155"/>
      <c r="D135" s="88"/>
      <c r="E135" s="87"/>
      <c r="F135" s="159"/>
      <c r="G135" s="87"/>
      <c r="H135" s="87"/>
      <c r="I135" s="87"/>
      <c r="J135" s="153"/>
    </row>
    <row r="136" spans="2:10" ht="30" customHeight="1">
      <c r="B136" s="154"/>
      <c r="C136" s="155"/>
      <c r="D136" s="88"/>
      <c r="E136" s="87"/>
      <c r="F136" s="159"/>
      <c r="G136" s="87"/>
      <c r="H136" s="87"/>
      <c r="I136" s="87"/>
      <c r="J136" s="153"/>
    </row>
    <row r="137" spans="2:10" ht="30" customHeight="1">
      <c r="B137" s="154"/>
      <c r="C137" s="155"/>
      <c r="D137" s="87"/>
      <c r="E137" s="162"/>
      <c r="F137" s="159"/>
      <c r="G137" s="87"/>
      <c r="H137" s="87"/>
      <c r="I137" s="87"/>
      <c r="J137" s="153"/>
    </row>
    <row r="138" spans="2:10" ht="30" customHeight="1">
      <c r="B138" s="154"/>
      <c r="C138" s="155"/>
      <c r="D138" s="88"/>
      <c r="E138" s="87"/>
      <c r="F138" s="159"/>
      <c r="G138" s="87"/>
      <c r="H138" s="87"/>
      <c r="I138" s="87"/>
      <c r="J138" s="153"/>
    </row>
    <row r="139" spans="2:10" ht="30" customHeight="1">
      <c r="B139" s="154"/>
      <c r="C139" s="155"/>
      <c r="D139" s="88"/>
      <c r="E139" s="162"/>
      <c r="F139" s="159"/>
      <c r="G139" s="87"/>
      <c r="H139" s="87"/>
      <c r="I139" s="87"/>
      <c r="J139" s="153"/>
    </row>
    <row r="140" spans="2:10" ht="30" customHeight="1">
      <c r="B140" s="154"/>
      <c r="C140" s="155"/>
      <c r="D140" s="88"/>
      <c r="E140" s="87"/>
      <c r="F140" s="159"/>
      <c r="G140" s="87"/>
      <c r="H140" s="87"/>
      <c r="I140" s="87"/>
      <c r="J140" s="153"/>
    </row>
    <row r="141" spans="2:10" ht="30" customHeight="1">
      <c r="B141" s="154"/>
      <c r="C141" s="155"/>
      <c r="D141" s="88"/>
      <c r="E141" s="87"/>
      <c r="F141" s="159"/>
      <c r="G141" s="87"/>
      <c r="H141" s="87"/>
      <c r="I141" s="87"/>
      <c r="J141" s="153"/>
    </row>
    <row r="142" spans="2:10" ht="30" customHeight="1">
      <c r="B142" s="154"/>
      <c r="C142" s="155"/>
      <c r="D142" s="88"/>
      <c r="E142" s="87"/>
      <c r="F142" s="159"/>
      <c r="G142" s="87"/>
      <c r="H142" s="87"/>
      <c r="I142" s="88"/>
      <c r="J142" s="153"/>
    </row>
    <row r="143" spans="2:10" ht="30" customHeight="1">
      <c r="B143" s="154"/>
      <c r="C143" s="155"/>
      <c r="D143" s="88"/>
      <c r="E143" s="87"/>
      <c r="F143" s="159"/>
      <c r="G143" s="87"/>
      <c r="H143" s="87"/>
      <c r="I143" s="87"/>
      <c r="J143" s="153"/>
    </row>
    <row r="144" spans="2:10" ht="30" customHeight="1">
      <c r="B144" s="154"/>
      <c r="C144" s="155"/>
      <c r="D144" s="87"/>
      <c r="E144" s="162"/>
      <c r="F144" s="159"/>
      <c r="G144" s="87"/>
      <c r="H144" s="87"/>
      <c r="I144" s="87"/>
      <c r="J144" s="153"/>
    </row>
    <row r="145" spans="2:10" ht="30" customHeight="1">
      <c r="B145" s="154"/>
      <c r="C145" s="155"/>
      <c r="D145" s="88"/>
      <c r="E145" s="87"/>
      <c r="F145" s="159"/>
      <c r="G145" s="87"/>
      <c r="H145" s="87"/>
      <c r="I145" s="87"/>
      <c r="J145" s="153"/>
    </row>
    <row r="146" spans="2:10" ht="30" customHeight="1">
      <c r="B146" s="154"/>
      <c r="C146" s="155"/>
      <c r="D146" s="88"/>
      <c r="E146" s="87"/>
      <c r="F146" s="159"/>
      <c r="G146" s="87"/>
      <c r="H146" s="87"/>
      <c r="I146" s="87"/>
      <c r="J146" s="153"/>
    </row>
    <row r="147" spans="2:10" ht="30" customHeight="1">
      <c r="B147" s="154"/>
      <c r="C147" s="155"/>
      <c r="D147" s="88"/>
      <c r="E147" s="87"/>
      <c r="F147" s="159"/>
      <c r="G147" s="87"/>
      <c r="H147" s="87"/>
      <c r="I147" s="87"/>
      <c r="J147" s="153"/>
    </row>
    <row r="148" spans="2:10" ht="30" customHeight="1">
      <c r="B148" s="154"/>
      <c r="C148" s="160"/>
      <c r="D148" s="87"/>
      <c r="E148" s="87"/>
      <c r="F148" s="87"/>
      <c r="G148" s="87"/>
      <c r="H148" s="87"/>
      <c r="I148" s="87"/>
      <c r="J148" s="153"/>
    </row>
    <row r="149" spans="2:10" ht="30" customHeight="1">
      <c r="B149" s="154"/>
      <c r="C149" s="161"/>
      <c r="D149" s="87"/>
      <c r="E149" s="87"/>
      <c r="F149" s="87"/>
      <c r="G149" s="87"/>
      <c r="H149" s="87"/>
      <c r="I149" s="87"/>
      <c r="J149" s="153"/>
    </row>
    <row r="150" spans="2:10" ht="30" customHeight="1">
      <c r="B150" s="154"/>
      <c r="C150" s="161"/>
      <c r="D150" s="87"/>
      <c r="E150" s="87"/>
      <c r="F150" s="87"/>
      <c r="G150" s="87"/>
      <c r="H150" s="87"/>
      <c r="I150" s="87"/>
      <c r="J150" s="153"/>
    </row>
    <row r="151" spans="2:10" ht="30" customHeight="1">
      <c r="B151" s="154"/>
      <c r="C151" s="161"/>
      <c r="D151" s="87"/>
      <c r="E151" s="87"/>
      <c r="F151" s="87"/>
      <c r="G151" s="87"/>
      <c r="H151" s="87"/>
      <c r="I151" s="87"/>
      <c r="J151" s="153"/>
    </row>
    <row r="152" spans="2:10" ht="30" customHeight="1">
      <c r="B152" s="154"/>
      <c r="C152" s="161"/>
      <c r="D152" s="87"/>
      <c r="E152" s="87"/>
      <c r="F152" s="87"/>
      <c r="G152" s="87"/>
      <c r="H152" s="87"/>
      <c r="I152" s="87"/>
      <c r="J152" s="153"/>
    </row>
    <row r="153" spans="2:10" ht="30" customHeight="1">
      <c r="B153" s="154"/>
      <c r="C153" s="161"/>
      <c r="D153" s="87"/>
      <c r="E153" s="87"/>
      <c r="F153" s="87"/>
      <c r="G153" s="87"/>
      <c r="H153" s="87"/>
      <c r="I153" s="87"/>
      <c r="J153" s="153"/>
    </row>
    <row r="154" spans="2:10" ht="30" customHeight="1">
      <c r="B154" s="154"/>
      <c r="C154" s="161"/>
      <c r="D154" s="87"/>
      <c r="E154" s="87"/>
      <c r="F154" s="87"/>
      <c r="G154" s="87"/>
      <c r="H154" s="87"/>
      <c r="I154" s="87"/>
      <c r="J154" s="153"/>
    </row>
    <row r="155" spans="2:10" ht="30" customHeight="1">
      <c r="B155" s="154"/>
      <c r="C155" s="161"/>
      <c r="D155" s="87"/>
      <c r="E155" s="87"/>
      <c r="F155" s="87"/>
      <c r="G155" s="87"/>
      <c r="H155" s="87"/>
      <c r="I155" s="87"/>
      <c r="J155" s="153"/>
    </row>
    <row r="156" spans="2:10" ht="30" customHeight="1">
      <c r="B156" s="154"/>
      <c r="C156" s="160"/>
      <c r="D156" s="87"/>
      <c r="E156" s="87"/>
      <c r="F156" s="87"/>
      <c r="G156" s="87"/>
      <c r="H156" s="87"/>
      <c r="I156" s="87"/>
      <c r="J156" s="153"/>
    </row>
    <row r="157" spans="2:10" ht="30" customHeight="1">
      <c r="B157" s="154"/>
      <c r="C157" s="161"/>
      <c r="D157" s="87"/>
      <c r="E157" s="87"/>
      <c r="F157" s="87"/>
      <c r="G157" s="87"/>
      <c r="H157" s="87"/>
      <c r="I157" s="87"/>
      <c r="J157" s="153"/>
    </row>
    <row r="158" spans="2:10" ht="30" customHeight="1">
      <c r="B158" s="154"/>
      <c r="C158" s="161"/>
      <c r="D158" s="87"/>
      <c r="E158" s="87"/>
      <c r="F158" s="87"/>
      <c r="G158" s="87"/>
      <c r="H158" s="87"/>
      <c r="I158" s="87"/>
      <c r="J158" s="153"/>
    </row>
    <row r="159" spans="2:10" ht="30" customHeight="1">
      <c r="B159" s="154"/>
      <c r="C159" s="155"/>
      <c r="D159" s="87"/>
      <c r="E159" s="87"/>
      <c r="F159" s="87"/>
      <c r="G159" s="87"/>
      <c r="H159" s="87"/>
      <c r="I159" s="87"/>
      <c r="J159" s="153"/>
    </row>
    <row r="160" spans="2:10" ht="30" customHeight="1">
      <c r="B160" s="154"/>
      <c r="C160" s="155"/>
      <c r="D160" s="87"/>
      <c r="E160" s="87"/>
      <c r="F160" s="87"/>
      <c r="G160" s="87"/>
      <c r="H160" s="87"/>
      <c r="I160" s="87"/>
      <c r="J160" s="153"/>
    </row>
    <row r="161" spans="2:10" ht="30" customHeight="1">
      <c r="B161" s="154"/>
      <c r="C161" s="155"/>
      <c r="D161" s="88"/>
      <c r="E161" s="87"/>
      <c r="F161" s="159"/>
      <c r="G161" s="87"/>
      <c r="H161" s="87"/>
      <c r="I161" s="87"/>
      <c r="J161" s="153"/>
    </row>
    <row r="162" spans="2:10" ht="30" customHeight="1">
      <c r="B162" s="154"/>
      <c r="C162" s="155"/>
      <c r="D162" s="88"/>
      <c r="E162" s="87"/>
      <c r="F162" s="159"/>
      <c r="G162" s="87"/>
      <c r="H162" s="87"/>
      <c r="I162" s="87"/>
      <c r="J162" s="153"/>
    </row>
    <row r="163" spans="2:10" ht="30" customHeight="1">
      <c r="B163" s="154"/>
      <c r="C163" s="155"/>
      <c r="D163" s="88"/>
      <c r="E163" s="87"/>
      <c r="F163" s="159"/>
      <c r="G163" s="87"/>
      <c r="H163" s="87"/>
      <c r="I163" s="87"/>
      <c r="J163" s="153"/>
    </row>
    <row r="164" spans="2:10" ht="30" customHeight="1">
      <c r="B164" s="154"/>
      <c r="C164" s="155"/>
      <c r="D164" s="88"/>
      <c r="E164" s="87"/>
      <c r="F164" s="159"/>
      <c r="G164" s="87"/>
      <c r="H164" s="87"/>
      <c r="I164" s="87"/>
      <c r="J164" s="153"/>
    </row>
    <row r="165" spans="2:10" ht="30" customHeight="1">
      <c r="B165" s="154"/>
      <c r="C165" s="155"/>
      <c r="D165" s="88"/>
      <c r="E165" s="87"/>
      <c r="F165" s="159"/>
      <c r="G165" s="87"/>
      <c r="H165" s="87"/>
      <c r="I165" s="87"/>
      <c r="J165" s="153"/>
    </row>
    <row r="166" spans="2:10" ht="30" customHeight="1">
      <c r="B166" s="154"/>
      <c r="C166" s="155"/>
      <c r="D166" s="88"/>
      <c r="E166" s="87"/>
      <c r="F166" s="159"/>
      <c r="G166" s="87"/>
      <c r="H166" s="87"/>
      <c r="I166" s="87"/>
      <c r="J166" s="153"/>
    </row>
    <row r="167" spans="2:10" ht="30" customHeight="1">
      <c r="B167" s="154"/>
      <c r="C167" s="155"/>
      <c r="D167" s="88"/>
      <c r="E167" s="87"/>
      <c r="F167" s="159"/>
      <c r="G167" s="87"/>
      <c r="H167" s="87"/>
      <c r="I167" s="87"/>
      <c r="J167" s="153"/>
    </row>
    <row r="168" spans="2:10" ht="30" customHeight="1">
      <c r="B168" s="154"/>
      <c r="C168" s="155"/>
      <c r="D168" s="88"/>
      <c r="E168" s="87"/>
      <c r="F168" s="159"/>
      <c r="G168" s="87"/>
      <c r="H168" s="87"/>
      <c r="I168" s="87"/>
      <c r="J168" s="153"/>
    </row>
    <row r="169" spans="2:10" ht="30" customHeight="1">
      <c r="B169" s="154"/>
      <c r="C169" s="155"/>
      <c r="D169" s="88"/>
      <c r="E169" s="87"/>
      <c r="F169" s="159"/>
      <c r="G169" s="87"/>
      <c r="H169" s="87"/>
      <c r="I169" s="87"/>
      <c r="J169" s="153"/>
    </row>
    <row r="170" spans="2:10" ht="30" customHeight="1">
      <c r="B170" s="154"/>
      <c r="C170" s="155"/>
      <c r="D170" s="88"/>
      <c r="E170" s="87"/>
      <c r="F170" s="159"/>
      <c r="G170" s="87"/>
      <c r="H170" s="87"/>
      <c r="I170" s="87"/>
      <c r="J170" s="153"/>
    </row>
    <row r="171" spans="2:10" ht="30" customHeight="1">
      <c r="B171" s="154"/>
      <c r="C171" s="163"/>
      <c r="D171" s="88"/>
      <c r="E171" s="87"/>
      <c r="F171" s="159"/>
      <c r="G171" s="87"/>
      <c r="H171" s="87"/>
      <c r="I171" s="87"/>
      <c r="J171" s="153"/>
    </row>
    <row r="172" spans="2:10" ht="30" customHeight="1">
      <c r="B172" s="154"/>
      <c r="C172" s="155"/>
      <c r="D172" s="88"/>
      <c r="E172" s="87"/>
      <c r="F172" s="159"/>
      <c r="G172" s="87"/>
      <c r="H172" s="87"/>
      <c r="I172" s="87"/>
      <c r="J172" s="153"/>
    </row>
    <row r="173" spans="2:10" ht="30" customHeight="1">
      <c r="B173" s="154"/>
      <c r="C173" s="155"/>
      <c r="D173" s="88"/>
      <c r="E173" s="87"/>
      <c r="F173" s="159"/>
      <c r="G173" s="87"/>
      <c r="H173" s="87"/>
      <c r="I173" s="87"/>
      <c r="J173" s="153"/>
    </row>
    <row r="174" spans="2:10" ht="30" customHeight="1">
      <c r="B174" s="154"/>
      <c r="C174" s="155"/>
      <c r="D174" s="88"/>
      <c r="E174" s="87"/>
      <c r="F174" s="159"/>
      <c r="G174" s="87"/>
      <c r="H174" s="87"/>
      <c r="I174" s="87"/>
      <c r="J174" s="153"/>
    </row>
    <row r="175" spans="2:10" ht="30" customHeight="1">
      <c r="B175" s="154"/>
      <c r="C175" s="155"/>
      <c r="D175" s="87"/>
      <c r="E175" s="87"/>
      <c r="F175" s="159"/>
      <c r="G175" s="87"/>
      <c r="H175" s="87"/>
      <c r="I175" s="87"/>
      <c r="J175" s="153"/>
    </row>
    <row r="176" spans="2:10" ht="30" customHeight="1">
      <c r="B176" s="154"/>
      <c r="C176" s="155"/>
      <c r="D176" s="87"/>
      <c r="E176" s="87"/>
      <c r="F176" s="87"/>
      <c r="G176" s="87"/>
      <c r="H176" s="87"/>
      <c r="I176" s="87"/>
      <c r="J176" s="153"/>
    </row>
    <row r="177" spans="2:10" ht="30" customHeight="1">
      <c r="B177" s="154"/>
      <c r="C177" s="155"/>
      <c r="D177" s="88"/>
      <c r="E177" s="87"/>
      <c r="F177" s="159"/>
      <c r="G177" s="87"/>
      <c r="H177" s="87"/>
      <c r="I177" s="87"/>
      <c r="J177" s="153"/>
    </row>
    <row r="178" spans="2:10" ht="30" customHeight="1">
      <c r="B178" s="154"/>
      <c r="C178" s="155"/>
      <c r="D178" s="88"/>
      <c r="E178" s="87"/>
      <c r="F178" s="159"/>
      <c r="G178" s="87"/>
      <c r="H178" s="87"/>
      <c r="I178" s="87"/>
      <c r="J178" s="153"/>
    </row>
    <row r="179" spans="2:10" ht="30" customHeight="1">
      <c r="B179" s="154"/>
      <c r="C179" s="155"/>
      <c r="D179" s="88"/>
      <c r="E179" s="87"/>
      <c r="F179" s="159"/>
      <c r="G179" s="87"/>
      <c r="H179" s="87"/>
      <c r="I179" s="87"/>
      <c r="J179" s="153"/>
    </row>
    <row r="180" spans="2:10" ht="30" customHeight="1">
      <c r="B180" s="154"/>
      <c r="C180" s="155"/>
      <c r="D180" s="88"/>
      <c r="E180" s="87"/>
      <c r="F180" s="159"/>
      <c r="G180" s="87"/>
      <c r="H180" s="87"/>
      <c r="I180" s="87"/>
      <c r="J180" s="153"/>
    </row>
    <row r="181" spans="2:10" ht="30" customHeight="1">
      <c r="B181" s="154"/>
      <c r="C181" s="155"/>
      <c r="D181" s="88"/>
      <c r="E181" s="87"/>
      <c r="F181" s="159"/>
      <c r="G181" s="87"/>
      <c r="H181" s="87"/>
      <c r="I181" s="87"/>
      <c r="J181" s="153"/>
    </row>
    <row r="182" spans="2:10" ht="30" customHeight="1">
      <c r="B182" s="154"/>
      <c r="C182" s="155"/>
      <c r="D182" s="88"/>
      <c r="E182" s="87"/>
      <c r="F182" s="159"/>
      <c r="G182" s="87"/>
      <c r="H182" s="87"/>
      <c r="I182" s="87"/>
      <c r="J182" s="153"/>
    </row>
    <row r="183" spans="2:10" ht="30" customHeight="1">
      <c r="B183" s="154"/>
      <c r="C183" s="155"/>
      <c r="D183" s="88"/>
      <c r="E183" s="87"/>
      <c r="F183" s="159"/>
      <c r="G183" s="87"/>
      <c r="H183" s="87"/>
      <c r="I183" s="87"/>
      <c r="J183" s="153"/>
    </row>
    <row r="184" spans="2:10" ht="30" customHeight="1">
      <c r="B184" s="154"/>
      <c r="C184" s="155"/>
      <c r="D184" s="88"/>
      <c r="E184" s="87"/>
      <c r="F184" s="159"/>
      <c r="G184" s="87"/>
      <c r="H184" s="87"/>
      <c r="I184" s="87"/>
      <c r="J184" s="153"/>
    </row>
    <row r="185" spans="2:10" ht="30" customHeight="1">
      <c r="B185" s="154"/>
      <c r="C185" s="155"/>
      <c r="D185" s="88"/>
      <c r="E185" s="87"/>
      <c r="F185" s="159"/>
      <c r="G185" s="87"/>
      <c r="H185" s="87"/>
      <c r="I185" s="87"/>
      <c r="J185" s="153"/>
    </row>
    <row r="186" spans="2:10" ht="30" customHeight="1">
      <c r="B186" s="154"/>
      <c r="C186" s="155"/>
      <c r="D186" s="88"/>
      <c r="E186" s="87"/>
      <c r="F186" s="159"/>
      <c r="G186" s="87"/>
      <c r="H186" s="87"/>
      <c r="I186" s="87"/>
      <c r="J186" s="153"/>
    </row>
    <row r="187" spans="2:10" ht="30" customHeight="1">
      <c r="B187" s="154"/>
      <c r="C187" s="155"/>
      <c r="D187" s="88"/>
      <c r="E187" s="87"/>
      <c r="F187" s="159"/>
      <c r="G187" s="87"/>
      <c r="H187" s="87"/>
      <c r="I187" s="87"/>
      <c r="J187" s="153"/>
    </row>
    <row r="188" spans="2:10" ht="30" customHeight="1">
      <c r="B188" s="154"/>
      <c r="C188" s="155"/>
      <c r="D188" s="88"/>
      <c r="E188" s="159"/>
      <c r="F188" s="159"/>
      <c r="G188" s="87"/>
      <c r="H188" s="87"/>
      <c r="I188" s="87"/>
      <c r="J188" s="153"/>
    </row>
    <row r="189" spans="2:10" ht="30" customHeight="1">
      <c r="B189" s="154"/>
      <c r="C189" s="155"/>
      <c r="D189" s="88"/>
      <c r="E189" s="87"/>
      <c r="F189" s="159"/>
      <c r="G189" s="87"/>
      <c r="H189" s="87"/>
      <c r="I189" s="87"/>
      <c r="J189" s="153"/>
    </row>
    <row r="190" spans="2:10" ht="30" customHeight="1">
      <c r="B190" s="154"/>
      <c r="C190" s="155"/>
      <c r="D190" s="87"/>
      <c r="E190" s="159"/>
      <c r="F190" s="159"/>
      <c r="G190" s="87"/>
      <c r="H190" s="87"/>
      <c r="I190" s="87"/>
      <c r="J190" s="153"/>
    </row>
    <row r="191" spans="2:10" ht="30" customHeight="1">
      <c r="B191" s="154"/>
      <c r="C191" s="163"/>
      <c r="D191" s="88"/>
      <c r="E191" s="159"/>
      <c r="F191" s="159"/>
      <c r="G191" s="87"/>
      <c r="H191" s="87"/>
      <c r="I191" s="87"/>
      <c r="J191" s="153"/>
    </row>
    <row r="192" spans="2:10" ht="30" customHeight="1">
      <c r="B192" s="154"/>
      <c r="C192" s="160"/>
      <c r="D192" s="87"/>
      <c r="E192" s="87"/>
      <c r="F192" s="87"/>
      <c r="G192" s="87"/>
      <c r="H192" s="87"/>
      <c r="I192" s="87"/>
      <c r="J192" s="153"/>
    </row>
    <row r="193" spans="2:10" ht="30" customHeight="1">
      <c r="B193" s="154"/>
      <c r="C193" s="155"/>
      <c r="D193" s="87"/>
      <c r="E193" s="87"/>
      <c r="F193" s="87"/>
      <c r="G193" s="87"/>
      <c r="H193" s="87"/>
      <c r="I193" s="87"/>
      <c r="J193" s="153"/>
    </row>
    <row r="194" spans="2:10" ht="30" customHeight="1">
      <c r="B194" s="154"/>
      <c r="C194" s="155"/>
      <c r="D194" s="88"/>
      <c r="E194" s="87"/>
      <c r="F194" s="159"/>
      <c r="G194" s="87"/>
      <c r="H194" s="87"/>
      <c r="I194" s="88"/>
      <c r="J194" s="153"/>
    </row>
    <row r="195" spans="2:10" ht="30" customHeight="1">
      <c r="B195" s="154"/>
      <c r="C195" s="155"/>
      <c r="D195" s="88"/>
      <c r="E195" s="87"/>
      <c r="F195" s="159"/>
      <c r="G195" s="87"/>
      <c r="H195" s="87"/>
      <c r="I195" s="88"/>
      <c r="J195" s="153"/>
    </row>
    <row r="196" spans="2:10" ht="30" customHeight="1">
      <c r="B196" s="154"/>
      <c r="C196" s="155"/>
      <c r="D196" s="88"/>
      <c r="E196" s="87"/>
      <c r="F196" s="159"/>
      <c r="G196" s="87"/>
      <c r="H196" s="87"/>
      <c r="I196" s="88"/>
      <c r="J196" s="153"/>
    </row>
    <row r="197" spans="2:10" ht="30" customHeight="1">
      <c r="B197" s="154"/>
      <c r="C197" s="155"/>
      <c r="D197" s="88"/>
      <c r="E197" s="87"/>
      <c r="F197" s="159"/>
      <c r="G197" s="87"/>
      <c r="H197" s="87"/>
      <c r="I197" s="88"/>
      <c r="J197" s="153"/>
    </row>
    <row r="198" spans="2:10" ht="30" customHeight="1">
      <c r="B198" s="154"/>
      <c r="C198" s="155"/>
      <c r="D198" s="88"/>
      <c r="E198" s="87"/>
      <c r="F198" s="159"/>
      <c r="G198" s="87"/>
      <c r="H198" s="87"/>
      <c r="I198" s="88"/>
      <c r="J198" s="153"/>
    </row>
    <row r="199" spans="2:10" ht="30" customHeight="1">
      <c r="B199" s="154"/>
      <c r="C199" s="155"/>
      <c r="D199" s="88"/>
      <c r="E199" s="87"/>
      <c r="F199" s="159"/>
      <c r="G199" s="87"/>
      <c r="H199" s="87"/>
      <c r="I199" s="88"/>
      <c r="J199" s="153"/>
    </row>
    <row r="200" spans="2:10" ht="30" customHeight="1">
      <c r="B200" s="154"/>
      <c r="C200" s="155"/>
      <c r="D200" s="87"/>
      <c r="E200" s="159"/>
      <c r="F200" s="87"/>
      <c r="G200" s="87"/>
      <c r="H200" s="87"/>
      <c r="I200" s="88"/>
      <c r="J200" s="153"/>
    </row>
    <row r="201" spans="2:10" ht="30" customHeight="1">
      <c r="B201" s="154"/>
      <c r="C201" s="160"/>
      <c r="D201" s="87"/>
      <c r="E201" s="87"/>
      <c r="F201" s="87"/>
      <c r="G201" s="87"/>
      <c r="H201" s="87"/>
      <c r="I201" s="87"/>
      <c r="J201" s="153"/>
    </row>
    <row r="202" spans="2:10" ht="30" customHeight="1">
      <c r="B202" s="154"/>
      <c r="C202" s="161"/>
      <c r="D202" s="87"/>
      <c r="E202" s="87"/>
      <c r="F202" s="87"/>
      <c r="G202" s="87"/>
      <c r="H202" s="87"/>
      <c r="I202" s="87"/>
      <c r="J202" s="153"/>
    </row>
    <row r="203" spans="2:10" ht="30" customHeight="1">
      <c r="B203" s="154"/>
      <c r="C203" s="161"/>
      <c r="D203" s="87"/>
      <c r="E203" s="87"/>
      <c r="F203" s="87"/>
      <c r="G203" s="87"/>
      <c r="H203" s="87"/>
      <c r="I203" s="87"/>
      <c r="J203" s="153"/>
    </row>
    <row r="204" spans="2:10" ht="30" customHeight="1">
      <c r="B204" s="154"/>
      <c r="C204" s="161"/>
      <c r="D204" s="87"/>
      <c r="E204" s="87"/>
      <c r="F204" s="87"/>
      <c r="G204" s="87"/>
      <c r="H204" s="87"/>
      <c r="I204" s="87"/>
      <c r="J204" s="153"/>
    </row>
    <row r="205" spans="2:10" ht="30" customHeight="1">
      <c r="B205" s="154"/>
      <c r="C205" s="161"/>
      <c r="D205" s="87"/>
      <c r="E205" s="87"/>
      <c r="F205" s="87"/>
      <c r="G205" s="87"/>
      <c r="H205" s="87"/>
      <c r="I205" s="87"/>
      <c r="J205" s="153"/>
    </row>
    <row r="206" spans="2:10" ht="30" customHeight="1">
      <c r="B206" s="154"/>
      <c r="C206" s="161"/>
      <c r="D206" s="87"/>
      <c r="E206" s="87"/>
      <c r="F206" s="87"/>
      <c r="G206" s="87"/>
      <c r="H206" s="87"/>
      <c r="I206" s="87"/>
      <c r="J206" s="153"/>
    </row>
    <row r="207" spans="2:10" ht="30" customHeight="1">
      <c r="B207" s="154"/>
      <c r="C207" s="160"/>
      <c r="D207" s="87"/>
      <c r="E207" s="87"/>
      <c r="F207" s="87"/>
      <c r="G207" s="87"/>
      <c r="H207" s="87"/>
      <c r="I207" s="87"/>
      <c r="J207" s="153"/>
    </row>
    <row r="208" spans="2:10" ht="30" customHeight="1">
      <c r="B208" s="154"/>
      <c r="C208" s="161"/>
      <c r="D208" s="87"/>
      <c r="E208" s="87"/>
      <c r="F208" s="87"/>
      <c r="G208" s="87"/>
      <c r="H208" s="87"/>
      <c r="I208" s="87"/>
      <c r="J208" s="153"/>
    </row>
    <row r="209" spans="2:10" ht="30" customHeight="1">
      <c r="B209" s="154"/>
      <c r="C209" s="161"/>
      <c r="D209" s="87"/>
      <c r="E209" s="87"/>
      <c r="F209" s="87"/>
      <c r="G209" s="87"/>
      <c r="H209" s="87"/>
      <c r="I209" s="87"/>
      <c r="J209" s="153"/>
    </row>
    <row r="210" spans="2:10" ht="30" customHeight="1">
      <c r="B210" s="154"/>
      <c r="C210" s="155"/>
      <c r="D210" s="87"/>
      <c r="E210" s="87"/>
      <c r="F210" s="87"/>
      <c r="G210" s="87"/>
      <c r="H210" s="87"/>
      <c r="I210" s="87"/>
      <c r="J210" s="153"/>
    </row>
    <row r="211" spans="2:10" ht="30" customHeight="1">
      <c r="B211" s="154"/>
      <c r="C211" s="155"/>
      <c r="D211" s="87"/>
      <c r="E211" s="159"/>
      <c r="F211" s="87"/>
      <c r="G211" s="87"/>
      <c r="H211" s="87"/>
      <c r="I211" s="87"/>
      <c r="J211" s="153"/>
    </row>
    <row r="212" spans="2:10" ht="30" customHeight="1">
      <c r="B212" s="154"/>
      <c r="C212" s="155"/>
      <c r="D212" s="87"/>
      <c r="E212" s="159"/>
      <c r="F212" s="87"/>
      <c r="G212" s="87"/>
      <c r="H212" s="87"/>
      <c r="I212" s="87"/>
      <c r="J212" s="153"/>
    </row>
    <row r="213" spans="2:10" ht="30" customHeight="1">
      <c r="B213" s="154"/>
      <c r="C213" s="155"/>
      <c r="D213" s="87"/>
      <c r="E213" s="159"/>
      <c r="F213" s="87"/>
      <c r="G213" s="87"/>
      <c r="H213" s="87"/>
      <c r="I213" s="87"/>
      <c r="J213" s="153"/>
    </row>
    <row r="214" spans="2:10" ht="30" customHeight="1">
      <c r="B214" s="154"/>
      <c r="C214" s="155"/>
      <c r="D214" s="87"/>
      <c r="E214" s="159"/>
      <c r="F214" s="87"/>
      <c r="G214" s="87"/>
      <c r="H214" s="87"/>
      <c r="I214" s="87"/>
      <c r="J214" s="153"/>
    </row>
    <row r="215" spans="2:10" ht="30" customHeight="1">
      <c r="B215" s="154"/>
      <c r="C215" s="155"/>
      <c r="D215" s="87"/>
      <c r="E215" s="159"/>
      <c r="F215" s="87"/>
      <c r="G215" s="87"/>
      <c r="H215" s="87"/>
      <c r="I215" s="87"/>
      <c r="J215" s="153"/>
    </row>
    <row r="216" spans="2:10" ht="30" customHeight="1">
      <c r="B216" s="154"/>
      <c r="C216" s="155"/>
      <c r="D216" s="87"/>
      <c r="E216" s="159"/>
      <c r="F216" s="87"/>
      <c r="G216" s="87"/>
      <c r="H216" s="87"/>
      <c r="I216" s="87"/>
      <c r="J216" s="153"/>
    </row>
    <row r="217" spans="2:10" ht="30" customHeight="1">
      <c r="B217" s="154"/>
      <c r="C217" s="155"/>
      <c r="D217" s="87"/>
      <c r="E217" s="87"/>
      <c r="F217" s="87"/>
      <c r="G217" s="87"/>
      <c r="H217" s="87"/>
      <c r="I217" s="87"/>
      <c r="J217" s="153"/>
    </row>
    <row r="218" spans="2:10" ht="30" customHeight="1">
      <c r="B218" s="154"/>
      <c r="C218" s="155"/>
      <c r="D218" s="87"/>
      <c r="E218" s="87"/>
      <c r="F218" s="87"/>
      <c r="G218" s="87"/>
      <c r="H218" s="87"/>
      <c r="I218" s="87"/>
      <c r="J218" s="153"/>
    </row>
    <row r="219" spans="2:10" ht="30" customHeight="1">
      <c r="B219" s="154"/>
      <c r="C219" s="155"/>
      <c r="D219" s="87"/>
      <c r="E219" s="87"/>
      <c r="F219" s="87"/>
      <c r="G219" s="87"/>
      <c r="H219" s="87"/>
      <c r="I219" s="87"/>
      <c r="J219" s="153"/>
    </row>
    <row r="220" spans="2:10" ht="30" customHeight="1">
      <c r="B220" s="154"/>
      <c r="C220" s="155"/>
      <c r="D220" s="87"/>
      <c r="E220" s="87"/>
      <c r="F220" s="87"/>
      <c r="G220" s="87"/>
      <c r="H220" s="87"/>
      <c r="I220" s="87"/>
      <c r="J220" s="153"/>
    </row>
    <row r="221" spans="2:10" ht="30" customHeight="1">
      <c r="B221" s="154"/>
      <c r="C221" s="155"/>
      <c r="D221" s="87"/>
      <c r="E221" s="87"/>
      <c r="F221" s="87"/>
      <c r="G221" s="87"/>
      <c r="H221" s="87"/>
      <c r="I221" s="87"/>
      <c r="J221" s="153"/>
    </row>
    <row r="222" spans="2:10" ht="30" customHeight="1">
      <c r="B222" s="154"/>
      <c r="C222" s="155"/>
      <c r="D222" s="87"/>
      <c r="E222" s="87"/>
      <c r="F222" s="87"/>
      <c r="G222" s="87"/>
      <c r="H222" s="87"/>
      <c r="I222" s="87"/>
      <c r="J222" s="153"/>
    </row>
    <row r="223" spans="2:10" ht="30" customHeight="1">
      <c r="B223" s="154"/>
      <c r="C223" s="155"/>
      <c r="D223" s="87"/>
      <c r="E223" s="87"/>
      <c r="F223" s="87"/>
      <c r="G223" s="87"/>
      <c r="H223" s="87"/>
      <c r="I223" s="87"/>
      <c r="J223" s="153"/>
    </row>
    <row r="224" spans="2:10" ht="30" customHeight="1">
      <c r="B224" s="154"/>
      <c r="C224" s="160"/>
      <c r="D224" s="87"/>
      <c r="E224" s="87"/>
      <c r="F224" s="87"/>
      <c r="G224" s="87"/>
      <c r="H224" s="87"/>
      <c r="I224" s="87"/>
      <c r="J224" s="153"/>
    </row>
    <row r="225" spans="2:10" ht="30" customHeight="1">
      <c r="B225" s="154"/>
      <c r="C225" s="155"/>
      <c r="D225" s="87"/>
      <c r="E225" s="87"/>
      <c r="F225" s="87"/>
      <c r="G225" s="87"/>
      <c r="H225" s="87"/>
      <c r="I225" s="87"/>
      <c r="J225" s="153"/>
    </row>
    <row r="226" spans="2:10" ht="30" customHeight="1">
      <c r="B226" s="154"/>
      <c r="C226" s="155"/>
      <c r="D226" s="87"/>
      <c r="E226" s="87"/>
      <c r="F226" s="87"/>
      <c r="G226" s="87"/>
      <c r="H226" s="87"/>
      <c r="I226" s="87"/>
      <c r="J226" s="153"/>
    </row>
    <row r="227" spans="2:10" ht="30" customHeight="1">
      <c r="B227" s="154"/>
      <c r="C227" s="155"/>
      <c r="D227" s="87"/>
      <c r="E227" s="87"/>
      <c r="F227" s="87"/>
      <c r="G227" s="87"/>
      <c r="H227" s="87"/>
      <c r="I227" s="87"/>
      <c r="J227" s="153"/>
    </row>
    <row r="228" spans="2:10" ht="30" customHeight="1">
      <c r="B228" s="154"/>
      <c r="C228" s="155"/>
      <c r="D228" s="88"/>
      <c r="E228" s="87"/>
      <c r="F228" s="159"/>
      <c r="G228" s="87"/>
      <c r="H228" s="87"/>
      <c r="I228" s="88"/>
      <c r="J228" s="153"/>
    </row>
    <row r="229" spans="2:10" ht="30" customHeight="1">
      <c r="B229" s="154"/>
      <c r="C229" s="155"/>
      <c r="D229" s="87"/>
      <c r="E229" s="159"/>
      <c r="F229" s="159"/>
      <c r="G229" s="87"/>
      <c r="H229" s="87"/>
      <c r="I229" s="87"/>
      <c r="J229" s="153"/>
    </row>
    <row r="230" spans="2:10" ht="30" customHeight="1">
      <c r="B230" s="154"/>
      <c r="C230" s="155"/>
      <c r="D230" s="87"/>
      <c r="E230" s="159"/>
      <c r="F230" s="159"/>
      <c r="G230" s="87"/>
      <c r="H230" s="87"/>
      <c r="I230" s="87"/>
      <c r="J230" s="153"/>
    </row>
    <row r="231" spans="2:10" ht="30" customHeight="1">
      <c r="B231" s="154"/>
      <c r="C231" s="160"/>
      <c r="D231" s="87"/>
      <c r="E231" s="87"/>
      <c r="F231" s="159"/>
      <c r="G231" s="87"/>
      <c r="H231" s="87"/>
      <c r="I231" s="87"/>
      <c r="J231" s="153"/>
    </row>
    <row r="232" spans="2:10" ht="30" customHeight="1">
      <c r="B232" s="154"/>
      <c r="C232" s="160"/>
      <c r="D232" s="87"/>
      <c r="E232" s="87"/>
      <c r="F232" s="159"/>
      <c r="G232" s="87"/>
      <c r="H232" s="87"/>
      <c r="I232" s="87"/>
      <c r="J232" s="153"/>
    </row>
    <row r="233" spans="2:10" ht="30" customHeight="1">
      <c r="B233" s="154"/>
      <c r="C233" s="155"/>
      <c r="D233" s="87"/>
      <c r="E233" s="87"/>
      <c r="F233" s="159"/>
      <c r="G233" s="87"/>
      <c r="H233" s="87"/>
      <c r="I233" s="87"/>
      <c r="J233" s="153"/>
    </row>
    <row r="234" spans="2:10" ht="30" customHeight="1">
      <c r="B234" s="154"/>
      <c r="C234" s="155"/>
      <c r="D234" s="88"/>
      <c r="E234" s="87"/>
      <c r="F234" s="159"/>
      <c r="G234" s="87"/>
      <c r="H234" s="87"/>
      <c r="I234" s="164"/>
      <c r="J234" s="153"/>
    </row>
    <row r="235" spans="2:10" ht="30" customHeight="1">
      <c r="B235" s="154"/>
      <c r="C235" s="155"/>
      <c r="D235" s="87"/>
      <c r="E235" s="159"/>
      <c r="F235" s="159"/>
      <c r="G235" s="87"/>
      <c r="H235" s="87"/>
      <c r="I235" s="87"/>
      <c r="J235" s="153"/>
    </row>
    <row r="236" spans="2:10" ht="30" customHeight="1">
      <c r="B236" s="154"/>
      <c r="C236" s="155"/>
      <c r="D236" s="87"/>
      <c r="E236" s="159"/>
      <c r="F236" s="159"/>
      <c r="G236" s="87"/>
      <c r="H236" s="87"/>
      <c r="I236" s="87"/>
      <c r="J236" s="153"/>
    </row>
    <row r="237" spans="2:10" ht="30" customHeight="1">
      <c r="B237" s="154"/>
      <c r="C237" s="160"/>
      <c r="D237" s="87"/>
      <c r="E237" s="87"/>
      <c r="F237" s="159"/>
      <c r="G237" s="87"/>
      <c r="H237" s="87"/>
      <c r="I237" s="87"/>
      <c r="J237" s="153"/>
    </row>
    <row r="238" spans="2:10" ht="30" customHeight="1">
      <c r="B238" s="154"/>
      <c r="C238" s="160"/>
      <c r="D238" s="87"/>
      <c r="E238" s="87"/>
      <c r="F238" s="159"/>
      <c r="G238" s="87"/>
      <c r="H238" s="87"/>
      <c r="I238" s="87"/>
      <c r="J238" s="153"/>
    </row>
    <row r="239" spans="2:10" ht="30" customHeight="1">
      <c r="B239" s="154"/>
      <c r="C239" s="155"/>
      <c r="D239" s="87"/>
      <c r="E239" s="87"/>
      <c r="F239" s="159"/>
      <c r="G239" s="87"/>
      <c r="H239" s="87"/>
      <c r="I239" s="87"/>
      <c r="J239" s="153"/>
    </row>
    <row r="240" spans="2:10" ht="30" customHeight="1">
      <c r="B240" s="154"/>
      <c r="C240" s="155"/>
      <c r="D240" s="88"/>
      <c r="E240" s="87"/>
      <c r="F240" s="159"/>
      <c r="G240" s="87"/>
      <c r="H240" s="87"/>
      <c r="I240" s="87"/>
      <c r="J240" s="153"/>
    </row>
    <row r="241" spans="2:10" ht="30" customHeight="1">
      <c r="B241" s="154"/>
      <c r="C241" s="155"/>
      <c r="D241" s="87"/>
      <c r="E241" s="159"/>
      <c r="F241" s="159"/>
      <c r="G241" s="87"/>
      <c r="H241" s="87"/>
      <c r="I241" s="87"/>
      <c r="J241" s="153"/>
    </row>
    <row r="242" spans="2:10" ht="30" customHeight="1">
      <c r="B242" s="154"/>
      <c r="C242" s="155"/>
      <c r="D242" s="87"/>
      <c r="E242" s="159"/>
      <c r="F242" s="159"/>
      <c r="G242" s="87"/>
      <c r="H242" s="87"/>
      <c r="I242" s="87"/>
      <c r="J242" s="153"/>
    </row>
    <row r="243" spans="2:10" ht="30" customHeight="1">
      <c r="B243" s="154"/>
      <c r="C243" s="160"/>
      <c r="D243" s="87"/>
      <c r="E243" s="87"/>
      <c r="F243" s="159"/>
      <c r="G243" s="87"/>
      <c r="H243" s="87"/>
      <c r="I243" s="87"/>
      <c r="J243" s="153"/>
    </row>
    <row r="244" spans="2:10" ht="30" customHeight="1">
      <c r="B244" s="154"/>
      <c r="C244" s="155"/>
      <c r="D244" s="87"/>
      <c r="E244" s="87"/>
      <c r="F244" s="159"/>
      <c r="G244" s="87"/>
      <c r="H244" s="87"/>
      <c r="I244" s="87"/>
      <c r="J244" s="153"/>
    </row>
    <row r="245" spans="2:10" ht="30" customHeight="1">
      <c r="B245" s="154"/>
      <c r="C245" s="155"/>
      <c r="D245" s="88"/>
      <c r="E245" s="87"/>
      <c r="F245" s="159"/>
      <c r="G245" s="87"/>
      <c r="H245" s="87"/>
      <c r="I245" s="87"/>
      <c r="J245" s="153"/>
    </row>
    <row r="246" spans="2:10" ht="30" customHeight="1">
      <c r="B246" s="154"/>
      <c r="C246" s="155"/>
      <c r="D246" s="87"/>
      <c r="E246" s="159"/>
      <c r="F246" s="159"/>
      <c r="G246" s="87"/>
      <c r="H246" s="87"/>
      <c r="I246" s="87"/>
      <c r="J246" s="153"/>
    </row>
    <row r="247" spans="2:10" ht="30" customHeight="1">
      <c r="B247" s="154"/>
      <c r="C247" s="155"/>
      <c r="D247" s="87"/>
      <c r="E247" s="159"/>
      <c r="F247" s="159"/>
      <c r="G247" s="87"/>
      <c r="H247" s="87"/>
      <c r="I247" s="87"/>
      <c r="J247" s="153"/>
    </row>
    <row r="248" spans="2:10" ht="30" customHeight="1">
      <c r="B248" s="154"/>
      <c r="C248" s="160"/>
      <c r="D248" s="87"/>
      <c r="E248" s="87"/>
      <c r="F248" s="159"/>
      <c r="G248" s="87"/>
      <c r="H248" s="87"/>
      <c r="I248" s="87"/>
      <c r="J248" s="153"/>
    </row>
    <row r="249" spans="2:10" ht="30" customHeight="1">
      <c r="B249" s="154"/>
      <c r="C249" s="160"/>
      <c r="D249" s="87"/>
      <c r="E249" s="87"/>
      <c r="F249" s="159"/>
      <c r="G249" s="87"/>
      <c r="H249" s="87"/>
      <c r="I249" s="87"/>
      <c r="J249" s="153"/>
    </row>
    <row r="250" spans="2:10" ht="30" customHeight="1">
      <c r="B250" s="154"/>
      <c r="C250" s="155"/>
      <c r="D250" s="87"/>
      <c r="E250" s="87"/>
      <c r="F250" s="159"/>
      <c r="G250" s="87"/>
      <c r="H250" s="87"/>
      <c r="I250" s="87"/>
      <c r="J250" s="153"/>
    </row>
    <row r="251" spans="2:10" ht="30" customHeight="1">
      <c r="B251" s="154"/>
      <c r="C251" s="155"/>
      <c r="D251" s="88"/>
      <c r="E251" s="87"/>
      <c r="F251" s="159"/>
      <c r="G251" s="87"/>
      <c r="H251" s="87"/>
      <c r="I251" s="87"/>
      <c r="J251" s="153"/>
    </row>
    <row r="252" spans="2:10" ht="30" customHeight="1">
      <c r="B252" s="154"/>
      <c r="C252" s="155"/>
      <c r="D252" s="87"/>
      <c r="E252" s="159"/>
      <c r="F252" s="159"/>
      <c r="G252" s="87"/>
      <c r="H252" s="87"/>
      <c r="I252" s="87"/>
      <c r="J252" s="153"/>
    </row>
    <row r="253" spans="2:10" ht="30" customHeight="1">
      <c r="B253" s="154"/>
      <c r="C253" s="155"/>
      <c r="D253" s="87"/>
      <c r="E253" s="159"/>
      <c r="F253" s="159"/>
      <c r="G253" s="87"/>
      <c r="H253" s="87"/>
      <c r="I253" s="87"/>
      <c r="J253" s="153"/>
    </row>
    <row r="254" spans="2:10" ht="30" customHeight="1">
      <c r="B254" s="154"/>
      <c r="C254" s="160"/>
      <c r="D254" s="87"/>
      <c r="E254" s="87"/>
      <c r="F254" s="159"/>
      <c r="G254" s="87"/>
      <c r="H254" s="87"/>
      <c r="I254" s="87"/>
      <c r="J254" s="153"/>
    </row>
    <row r="255" spans="2:10" ht="30" customHeight="1">
      <c r="B255" s="154"/>
      <c r="C255" s="160"/>
      <c r="D255" s="87"/>
      <c r="E255" s="87"/>
      <c r="F255" s="159"/>
      <c r="G255" s="87"/>
      <c r="H255" s="87"/>
      <c r="I255" s="87"/>
      <c r="J255" s="153"/>
    </row>
    <row r="256" spans="2:10" ht="30" customHeight="1">
      <c r="B256" s="154"/>
      <c r="C256" s="155"/>
      <c r="D256" s="87"/>
      <c r="E256" s="87"/>
      <c r="F256" s="159"/>
      <c r="G256" s="87"/>
      <c r="H256" s="87"/>
      <c r="I256" s="87"/>
      <c r="J256" s="153"/>
    </row>
    <row r="257" spans="2:10" ht="30" customHeight="1">
      <c r="B257" s="154"/>
      <c r="C257" s="155"/>
      <c r="D257" s="88"/>
      <c r="E257" s="87"/>
      <c r="F257" s="159"/>
      <c r="G257" s="87"/>
      <c r="H257" s="87"/>
      <c r="I257" s="87"/>
      <c r="J257" s="153"/>
    </row>
    <row r="258" spans="2:10" ht="30" customHeight="1">
      <c r="B258" s="154"/>
      <c r="C258" s="155"/>
      <c r="D258" s="87"/>
      <c r="E258" s="159"/>
      <c r="F258" s="159"/>
      <c r="G258" s="87"/>
      <c r="H258" s="87"/>
      <c r="I258" s="87"/>
      <c r="J258" s="153"/>
    </row>
    <row r="259" spans="2:10" ht="30" customHeight="1">
      <c r="B259" s="154"/>
      <c r="C259" s="155"/>
      <c r="D259" s="87"/>
      <c r="E259" s="159"/>
      <c r="F259" s="159"/>
      <c r="G259" s="87"/>
      <c r="H259" s="87"/>
      <c r="I259" s="87"/>
      <c r="J259" s="153"/>
    </row>
    <row r="260" spans="2:10" ht="30" customHeight="1">
      <c r="B260" s="154"/>
      <c r="C260" s="160"/>
      <c r="D260" s="87"/>
      <c r="E260" s="87"/>
      <c r="F260" s="159"/>
      <c r="G260" s="87"/>
      <c r="H260" s="87"/>
      <c r="I260" s="87"/>
      <c r="J260" s="153"/>
    </row>
    <row r="261" spans="2:10" ht="30" customHeight="1">
      <c r="B261" s="154"/>
      <c r="C261" s="155"/>
      <c r="D261" s="87"/>
      <c r="E261" s="87"/>
      <c r="F261" s="87"/>
      <c r="G261" s="87"/>
      <c r="H261" s="87"/>
      <c r="I261" s="87"/>
      <c r="J261" s="153"/>
    </row>
    <row r="262" spans="2:10" ht="30" customHeight="1">
      <c r="B262" s="154"/>
      <c r="C262" s="155"/>
      <c r="D262" s="88"/>
      <c r="E262" s="87"/>
      <c r="F262" s="159"/>
      <c r="G262" s="87"/>
      <c r="H262" s="87"/>
      <c r="I262" s="87"/>
      <c r="J262" s="153"/>
    </row>
    <row r="263" spans="2:10" ht="30" customHeight="1">
      <c r="B263" s="154"/>
      <c r="C263" s="155"/>
      <c r="D263" s="88"/>
      <c r="E263" s="87"/>
      <c r="F263" s="159"/>
      <c r="G263" s="87"/>
      <c r="H263" s="87"/>
      <c r="I263" s="87"/>
      <c r="J263" s="153"/>
    </row>
    <row r="264" spans="2:10" ht="30" customHeight="1">
      <c r="B264" s="154"/>
      <c r="C264" s="155"/>
      <c r="D264" s="88"/>
      <c r="E264" s="87"/>
      <c r="F264" s="159"/>
      <c r="G264" s="87"/>
      <c r="H264" s="87"/>
      <c r="I264" s="87"/>
      <c r="J264" s="153"/>
    </row>
    <row r="265" spans="2:10" ht="30" customHeight="1">
      <c r="B265" s="154"/>
      <c r="C265" s="155"/>
      <c r="D265" s="88"/>
      <c r="E265" s="87"/>
      <c r="F265" s="159"/>
      <c r="G265" s="87"/>
      <c r="H265" s="87"/>
      <c r="I265" s="87"/>
      <c r="J265" s="153"/>
    </row>
    <row r="266" spans="2:10" ht="30" customHeight="1">
      <c r="B266" s="154"/>
      <c r="C266" s="155"/>
      <c r="D266" s="88"/>
      <c r="E266" s="87"/>
      <c r="F266" s="159"/>
      <c r="G266" s="87"/>
      <c r="H266" s="87"/>
      <c r="I266" s="87"/>
      <c r="J266" s="153"/>
    </row>
    <row r="267" spans="2:10" ht="30" customHeight="1">
      <c r="B267" s="154"/>
      <c r="C267" s="155"/>
      <c r="D267" s="88"/>
      <c r="E267" s="87"/>
      <c r="F267" s="159"/>
      <c r="G267" s="87"/>
      <c r="H267" s="87"/>
      <c r="I267" s="87"/>
      <c r="J267" s="153"/>
    </row>
    <row r="268" spans="2:10" ht="30" customHeight="1">
      <c r="B268" s="154"/>
      <c r="C268" s="155"/>
      <c r="D268" s="88"/>
      <c r="E268" s="87"/>
      <c r="F268" s="159"/>
      <c r="G268" s="87"/>
      <c r="H268" s="87"/>
      <c r="I268" s="87"/>
      <c r="J268" s="153"/>
    </row>
    <row r="269" spans="2:10" ht="30" customHeight="1">
      <c r="B269" s="154"/>
      <c r="C269" s="155"/>
      <c r="D269" s="88"/>
      <c r="E269" s="87"/>
      <c r="F269" s="159"/>
      <c r="G269" s="87"/>
      <c r="H269" s="87"/>
      <c r="I269" s="87"/>
      <c r="J269" s="153"/>
    </row>
    <row r="270" spans="2:10" ht="30" customHeight="1">
      <c r="B270" s="154"/>
      <c r="C270" s="155"/>
      <c r="D270" s="88"/>
      <c r="E270" s="87"/>
      <c r="F270" s="159"/>
      <c r="G270" s="87"/>
      <c r="H270" s="87"/>
      <c r="I270" s="87"/>
      <c r="J270" s="153"/>
    </row>
    <row r="271" spans="2:10" ht="30" customHeight="1">
      <c r="B271" s="154"/>
      <c r="C271" s="155"/>
      <c r="D271" s="88"/>
      <c r="E271" s="87"/>
      <c r="F271" s="159"/>
      <c r="G271" s="87"/>
      <c r="H271" s="87"/>
      <c r="I271" s="87"/>
      <c r="J271" s="153"/>
    </row>
    <row r="272" spans="2:10" ht="30" customHeight="1">
      <c r="B272" s="154"/>
      <c r="C272" s="155"/>
      <c r="D272" s="88"/>
      <c r="E272" s="87"/>
      <c r="F272" s="159"/>
      <c r="G272" s="87"/>
      <c r="H272" s="87"/>
      <c r="I272" s="87"/>
      <c r="J272" s="153"/>
    </row>
    <row r="273" spans="2:10" ht="30" customHeight="1">
      <c r="B273" s="154"/>
      <c r="C273" s="155"/>
      <c r="D273" s="87"/>
      <c r="E273" s="87"/>
      <c r="F273" s="159"/>
      <c r="G273" s="87"/>
      <c r="H273" s="87"/>
      <c r="I273" s="87"/>
      <c r="J273" s="153"/>
    </row>
    <row r="274" spans="2:10" ht="30" customHeight="1">
      <c r="B274" s="154"/>
      <c r="C274" s="155"/>
      <c r="D274" s="87"/>
      <c r="E274" s="87"/>
      <c r="F274" s="159"/>
      <c r="G274" s="87"/>
      <c r="H274" s="87"/>
      <c r="I274" s="88"/>
      <c r="J274" s="153"/>
    </row>
    <row r="275" spans="2:10" ht="30" customHeight="1">
      <c r="B275" s="154"/>
      <c r="C275" s="155"/>
      <c r="D275" s="87"/>
      <c r="E275" s="87"/>
      <c r="F275" s="159"/>
      <c r="G275" s="87"/>
      <c r="H275" s="87"/>
      <c r="I275" s="88"/>
      <c r="J275" s="153"/>
    </row>
    <row r="276" spans="2:10" ht="30" customHeight="1">
      <c r="B276" s="154"/>
      <c r="C276" s="160"/>
      <c r="D276" s="87"/>
      <c r="E276" s="87"/>
      <c r="F276" s="87"/>
      <c r="G276" s="87"/>
      <c r="H276" s="87"/>
      <c r="I276" s="87"/>
      <c r="J276" s="153"/>
    </row>
    <row r="277" spans="2:10" ht="30" customHeight="1">
      <c r="B277" s="154"/>
      <c r="C277" s="160"/>
      <c r="D277" s="87"/>
      <c r="E277" s="87"/>
      <c r="F277" s="87"/>
      <c r="G277" s="87"/>
      <c r="H277" s="87"/>
      <c r="I277" s="87"/>
      <c r="J277" s="153"/>
    </row>
    <row r="278" spans="2:10" ht="30" customHeight="1">
      <c r="B278" s="154"/>
      <c r="C278" s="155"/>
      <c r="D278" s="87"/>
      <c r="E278" s="87"/>
      <c r="F278" s="87"/>
      <c r="G278" s="87"/>
      <c r="H278" s="87"/>
      <c r="I278" s="87"/>
      <c r="J278" s="153"/>
    </row>
    <row r="279" spans="2:10" ht="30" customHeight="1">
      <c r="B279" s="154"/>
      <c r="C279" s="155"/>
      <c r="D279" s="87"/>
      <c r="E279" s="87"/>
      <c r="F279" s="87"/>
      <c r="G279" s="87"/>
      <c r="H279" s="87"/>
      <c r="I279" s="87"/>
      <c r="J279" s="153"/>
    </row>
    <row r="280" spans="2:10" ht="30" customHeight="1">
      <c r="B280" s="154"/>
      <c r="C280" s="155"/>
      <c r="D280" s="88"/>
      <c r="E280" s="87"/>
      <c r="F280" s="159"/>
      <c r="G280" s="87"/>
      <c r="H280" s="87"/>
      <c r="I280" s="86" t="s">
        <v>76</v>
      </c>
      <c r="J280" s="153"/>
    </row>
    <row r="281" spans="2:10" ht="30" customHeight="1">
      <c r="B281" s="154"/>
      <c r="C281" s="155"/>
      <c r="D281" s="88"/>
      <c r="E281" s="87"/>
      <c r="F281" s="159"/>
      <c r="G281" s="87"/>
      <c r="H281" s="87"/>
      <c r="I281" s="87"/>
      <c r="J281" s="153"/>
    </row>
    <row r="282" spans="2:10" ht="30" customHeight="1">
      <c r="B282" s="154"/>
      <c r="C282" s="155"/>
      <c r="D282" s="85"/>
      <c r="E282" s="87"/>
      <c r="F282" s="159"/>
      <c r="G282" s="87"/>
      <c r="H282" s="87"/>
      <c r="I282" s="87"/>
      <c r="J282" s="153"/>
    </row>
    <row r="283" spans="2:10" ht="30" customHeight="1">
      <c r="B283" s="154"/>
      <c r="C283" s="155"/>
      <c r="D283" s="85"/>
      <c r="E283" s="87"/>
      <c r="F283" s="159"/>
      <c r="G283" s="87"/>
      <c r="H283" s="87"/>
      <c r="I283" s="87"/>
      <c r="J283" s="153"/>
    </row>
    <row r="284" spans="2:10" ht="30" customHeight="1">
      <c r="B284" s="154"/>
      <c r="C284" s="155"/>
      <c r="D284" s="88"/>
      <c r="E284" s="87"/>
      <c r="F284" s="159"/>
      <c r="G284" s="87"/>
      <c r="H284" s="87"/>
      <c r="I284" s="87"/>
      <c r="J284" s="153"/>
    </row>
    <row r="285" spans="2:10" ht="30" customHeight="1">
      <c r="B285" s="154"/>
      <c r="C285" s="163"/>
      <c r="D285" s="85"/>
      <c r="E285" s="87"/>
      <c r="F285" s="159"/>
      <c r="G285" s="87"/>
      <c r="H285" s="87"/>
      <c r="I285" s="87"/>
      <c r="J285" s="153"/>
    </row>
    <row r="286" spans="2:10" ht="30" customHeight="1">
      <c r="B286" s="154"/>
      <c r="C286" s="155"/>
      <c r="D286" s="88"/>
      <c r="E286" s="87"/>
      <c r="F286" s="159"/>
      <c r="G286" s="87"/>
      <c r="H286" s="87"/>
      <c r="I286" s="87"/>
      <c r="J286" s="153"/>
    </row>
    <row r="287" spans="2:10" ht="30" customHeight="1">
      <c r="B287" s="154"/>
      <c r="C287" s="155"/>
      <c r="D287" s="88"/>
      <c r="E287" s="87"/>
      <c r="F287" s="159"/>
      <c r="G287" s="87"/>
      <c r="H287" s="87"/>
      <c r="I287" s="87"/>
      <c r="J287" s="153"/>
    </row>
    <row r="288" spans="2:10" ht="30" customHeight="1">
      <c r="B288" s="154"/>
      <c r="C288" s="155"/>
      <c r="D288" s="88"/>
      <c r="E288" s="87"/>
      <c r="F288" s="159"/>
      <c r="G288" s="87"/>
      <c r="H288" s="87"/>
      <c r="I288" s="87"/>
      <c r="J288" s="153"/>
    </row>
    <row r="289" spans="2:10" ht="30" customHeight="1">
      <c r="B289" s="154"/>
      <c r="C289" s="155"/>
      <c r="D289" s="88"/>
      <c r="E289" s="87"/>
      <c r="F289" s="159"/>
      <c r="G289" s="87"/>
      <c r="H289" s="87"/>
      <c r="I289" s="87"/>
      <c r="J289" s="153"/>
    </row>
    <row r="290" spans="2:10" ht="30" customHeight="1">
      <c r="B290" s="154"/>
      <c r="C290" s="155"/>
      <c r="D290" s="88"/>
      <c r="E290" s="87"/>
      <c r="F290" s="159"/>
      <c r="G290" s="87"/>
      <c r="H290" s="87"/>
      <c r="I290" s="87"/>
      <c r="J290" s="153"/>
    </row>
    <row r="291" spans="2:10" ht="30" customHeight="1">
      <c r="B291" s="154"/>
      <c r="C291" s="155"/>
      <c r="D291" s="88"/>
      <c r="E291" s="87"/>
      <c r="F291" s="159"/>
      <c r="G291" s="87"/>
      <c r="H291" s="87"/>
      <c r="I291" s="87"/>
      <c r="J291" s="153"/>
    </row>
    <row r="292" spans="2:10" ht="30" customHeight="1">
      <c r="B292" s="154"/>
      <c r="C292" s="155"/>
      <c r="D292" s="88"/>
      <c r="E292" s="87"/>
      <c r="F292" s="159"/>
      <c r="G292" s="87"/>
      <c r="H292" s="87"/>
      <c r="I292" s="88"/>
      <c r="J292" s="153"/>
    </row>
    <row r="293" spans="2:10" ht="30" customHeight="1">
      <c r="B293" s="154"/>
      <c r="C293" s="155"/>
      <c r="D293" s="88"/>
      <c r="E293" s="87"/>
      <c r="F293" s="159"/>
      <c r="G293" s="87"/>
      <c r="H293" s="87"/>
      <c r="I293" s="87"/>
      <c r="J293" s="153"/>
    </row>
    <row r="294" spans="2:10" ht="30" customHeight="1">
      <c r="B294" s="154"/>
      <c r="C294" s="165"/>
      <c r="D294" s="88"/>
      <c r="E294" s="87"/>
      <c r="F294" s="159"/>
      <c r="G294" s="87"/>
      <c r="H294" s="87"/>
      <c r="I294" s="87"/>
      <c r="J294" s="153"/>
    </row>
    <row r="295" spans="2:10" ht="30" customHeight="1">
      <c r="B295" s="154"/>
      <c r="C295" s="155"/>
      <c r="D295" s="88"/>
      <c r="E295" s="87"/>
      <c r="F295" s="159"/>
      <c r="G295" s="87"/>
      <c r="H295" s="87"/>
      <c r="I295" s="87"/>
      <c r="J295" s="153"/>
    </row>
    <row r="296" spans="2:10" ht="30" customHeight="1">
      <c r="B296" s="154"/>
      <c r="C296" s="155"/>
      <c r="D296" s="88"/>
      <c r="E296" s="87"/>
      <c r="F296" s="159"/>
      <c r="G296" s="87"/>
      <c r="H296" s="87"/>
      <c r="I296" s="87"/>
      <c r="J296" s="153"/>
    </row>
    <row r="297" spans="2:10" ht="30" customHeight="1">
      <c r="B297" s="154"/>
      <c r="C297" s="155"/>
      <c r="D297" s="88"/>
      <c r="E297" s="87"/>
      <c r="F297" s="159"/>
      <c r="G297" s="87"/>
      <c r="H297" s="87"/>
      <c r="I297" s="87"/>
      <c r="J297" s="153"/>
    </row>
    <row r="298" spans="2:10" ht="30" customHeight="1">
      <c r="B298" s="154"/>
      <c r="C298" s="155"/>
      <c r="D298" s="88"/>
      <c r="E298" s="87"/>
      <c r="F298" s="159"/>
      <c r="G298" s="87"/>
      <c r="H298" s="87"/>
      <c r="I298" s="87"/>
      <c r="J298" s="153"/>
    </row>
    <row r="299" spans="2:10" ht="30" customHeight="1">
      <c r="B299" s="154"/>
      <c r="C299" s="155"/>
      <c r="D299" s="88"/>
      <c r="E299" s="87"/>
      <c r="F299" s="159"/>
      <c r="G299" s="87"/>
      <c r="H299" s="87"/>
      <c r="I299" s="87"/>
      <c r="J299" s="153"/>
    </row>
    <row r="300" spans="2:10" ht="30" customHeight="1">
      <c r="B300" s="154"/>
      <c r="C300" s="155"/>
      <c r="D300" s="87"/>
      <c r="E300" s="87"/>
      <c r="F300" s="159"/>
      <c r="G300" s="87"/>
      <c r="H300" s="87"/>
      <c r="I300" s="87"/>
      <c r="J300" s="153"/>
    </row>
    <row r="301" spans="2:10" ht="30" customHeight="1">
      <c r="B301" s="154"/>
      <c r="C301" s="155"/>
      <c r="D301" s="88"/>
      <c r="E301" s="87"/>
      <c r="F301" s="159"/>
      <c r="G301" s="87"/>
      <c r="H301" s="87"/>
      <c r="I301" s="87"/>
      <c r="J301" s="153"/>
    </row>
    <row r="302" spans="2:10" ht="30" customHeight="1">
      <c r="B302" s="154"/>
      <c r="C302" s="155"/>
      <c r="D302" s="87"/>
      <c r="E302" s="87"/>
      <c r="F302" s="159"/>
      <c r="G302" s="87"/>
      <c r="H302" s="87"/>
      <c r="I302" s="87"/>
      <c r="J302" s="153"/>
    </row>
    <row r="303" spans="2:10" ht="30" customHeight="1">
      <c r="B303" s="154"/>
      <c r="C303" s="160"/>
      <c r="D303" s="87"/>
      <c r="E303" s="87"/>
      <c r="F303" s="87"/>
      <c r="G303" s="87"/>
      <c r="H303" s="87"/>
      <c r="I303" s="87"/>
      <c r="J303" s="153"/>
    </row>
    <row r="304" spans="2:10" ht="30" customHeight="1">
      <c r="B304" s="154"/>
      <c r="C304" s="161"/>
      <c r="D304" s="87"/>
      <c r="E304" s="87"/>
      <c r="F304" s="87"/>
      <c r="G304" s="87"/>
      <c r="H304" s="87"/>
      <c r="I304" s="87"/>
      <c r="J304" s="153"/>
    </row>
    <row r="305" spans="2:10" ht="30" customHeight="1">
      <c r="B305" s="154"/>
      <c r="C305" s="161"/>
      <c r="D305" s="87"/>
      <c r="E305" s="87"/>
      <c r="F305" s="87"/>
      <c r="G305" s="87"/>
      <c r="H305" s="87"/>
      <c r="I305" s="87"/>
      <c r="J305" s="153"/>
    </row>
    <row r="306" spans="2:10" ht="30" customHeight="1">
      <c r="B306" s="154"/>
      <c r="C306" s="161"/>
      <c r="D306" s="87"/>
      <c r="E306" s="87"/>
      <c r="F306" s="87"/>
      <c r="G306" s="87"/>
      <c r="H306" s="87"/>
      <c r="I306" s="87"/>
      <c r="J306" s="153"/>
    </row>
    <row r="307" spans="2:10" ht="30" customHeight="1">
      <c r="B307" s="154"/>
      <c r="C307" s="161"/>
      <c r="D307" s="87"/>
      <c r="E307" s="87"/>
      <c r="F307" s="87"/>
      <c r="G307" s="87"/>
      <c r="H307" s="87"/>
      <c r="I307" s="87"/>
      <c r="J307" s="153"/>
    </row>
    <row r="308" spans="2:10" ht="30" customHeight="1">
      <c r="B308" s="154"/>
      <c r="C308" s="161"/>
      <c r="D308" s="87"/>
      <c r="E308" s="87"/>
      <c r="F308" s="87"/>
      <c r="G308" s="87"/>
      <c r="H308" s="87"/>
      <c r="I308" s="87"/>
      <c r="J308" s="153"/>
    </row>
    <row r="309" spans="2:10" ht="30" customHeight="1">
      <c r="B309" s="154"/>
      <c r="C309" s="160"/>
      <c r="D309" s="87"/>
      <c r="E309" s="87"/>
      <c r="F309" s="87"/>
      <c r="G309" s="87"/>
      <c r="H309" s="87"/>
      <c r="I309" s="87"/>
      <c r="J309" s="153"/>
    </row>
    <row r="310" spans="2:10" ht="30" customHeight="1">
      <c r="B310" s="154"/>
      <c r="C310" s="161"/>
      <c r="D310" s="87"/>
      <c r="E310" s="87"/>
      <c r="F310" s="87"/>
      <c r="G310" s="87"/>
      <c r="H310" s="87"/>
      <c r="I310" s="87"/>
      <c r="J310" s="153"/>
    </row>
    <row r="311" spans="2:10" ht="30" customHeight="1">
      <c r="B311" s="154"/>
      <c r="C311" s="161"/>
      <c r="D311" s="87"/>
      <c r="E311" s="87"/>
      <c r="F311" s="87"/>
      <c r="G311" s="87"/>
      <c r="H311" s="87"/>
      <c r="I311" s="87"/>
      <c r="J311" s="153"/>
    </row>
    <row r="312" spans="2:10" ht="30" customHeight="1">
      <c r="B312" s="154"/>
      <c r="C312" s="155"/>
      <c r="D312" s="87"/>
      <c r="E312" s="87"/>
      <c r="F312" s="87"/>
      <c r="G312" s="87"/>
      <c r="H312" s="87"/>
      <c r="I312" s="87"/>
      <c r="J312" s="153"/>
    </row>
    <row r="313" spans="2:10" ht="30" customHeight="1">
      <c r="B313" s="154"/>
      <c r="C313" s="155"/>
      <c r="D313" s="87"/>
      <c r="E313" s="87"/>
      <c r="F313" s="87"/>
      <c r="G313" s="87"/>
      <c r="H313" s="87"/>
      <c r="I313" s="87"/>
      <c r="J313" s="153"/>
    </row>
    <row r="314" spans="2:10" ht="30" customHeight="1">
      <c r="B314" s="154"/>
      <c r="C314" s="155"/>
      <c r="D314" s="88"/>
      <c r="E314" s="87"/>
      <c r="F314" s="159"/>
      <c r="G314" s="87"/>
      <c r="H314" s="87"/>
      <c r="I314" s="87"/>
      <c r="J314" s="153"/>
    </row>
    <row r="315" spans="2:10" ht="30" customHeight="1">
      <c r="B315" s="154"/>
      <c r="C315" s="155"/>
      <c r="D315" s="87"/>
      <c r="E315" s="87"/>
      <c r="F315" s="87"/>
      <c r="G315" s="87"/>
      <c r="H315" s="87"/>
      <c r="I315" s="87"/>
      <c r="J315" s="153"/>
    </row>
    <row r="316" spans="2:10" ht="30" customHeight="1">
      <c r="B316" s="154"/>
      <c r="C316" s="155"/>
      <c r="D316" s="88"/>
      <c r="E316" s="87"/>
      <c r="F316" s="159"/>
      <c r="G316" s="87"/>
      <c r="H316" s="87"/>
      <c r="I316" s="87"/>
      <c r="J316" s="153"/>
    </row>
    <row r="317" spans="2:10" ht="30" customHeight="1">
      <c r="B317" s="154"/>
      <c r="C317" s="155"/>
      <c r="D317" s="88"/>
      <c r="E317" s="87"/>
      <c r="F317" s="159"/>
      <c r="G317" s="87"/>
      <c r="H317" s="87"/>
      <c r="I317" s="87"/>
      <c r="J317" s="153"/>
    </row>
    <row r="318" spans="2:10" ht="30" customHeight="1">
      <c r="B318" s="154"/>
      <c r="C318" s="155"/>
      <c r="D318" s="88"/>
      <c r="E318" s="87"/>
      <c r="F318" s="159"/>
      <c r="G318" s="87"/>
      <c r="H318" s="87"/>
      <c r="I318" s="87"/>
      <c r="J318" s="153"/>
    </row>
    <row r="319" spans="2:10" ht="30" customHeight="1">
      <c r="B319" s="154"/>
      <c r="C319" s="155"/>
      <c r="D319" s="88"/>
      <c r="E319" s="87"/>
      <c r="F319" s="159"/>
      <c r="G319" s="87"/>
      <c r="H319" s="87"/>
      <c r="I319" s="87"/>
      <c r="J319" s="153"/>
    </row>
    <row r="320" spans="2:10" ht="30" customHeight="1">
      <c r="B320" s="154"/>
      <c r="C320" s="155"/>
      <c r="D320" s="88"/>
      <c r="E320" s="87"/>
      <c r="F320" s="159"/>
      <c r="G320" s="87"/>
      <c r="H320" s="87"/>
      <c r="I320" s="87"/>
      <c r="J320" s="153"/>
    </row>
    <row r="321" spans="2:10" ht="30" customHeight="1">
      <c r="B321" s="154"/>
      <c r="C321" s="155"/>
      <c r="D321" s="88"/>
      <c r="E321" s="87"/>
      <c r="F321" s="159"/>
      <c r="G321" s="87"/>
      <c r="H321" s="87"/>
      <c r="I321" s="87"/>
      <c r="J321" s="153"/>
    </row>
    <row r="322" spans="2:10" ht="30" customHeight="1">
      <c r="B322" s="154"/>
      <c r="C322" s="155"/>
      <c r="D322" s="88"/>
      <c r="E322" s="87"/>
      <c r="F322" s="159"/>
      <c r="G322" s="87"/>
      <c r="H322" s="87"/>
      <c r="I322" s="87"/>
      <c r="J322" s="153"/>
    </row>
    <row r="323" spans="2:10" ht="30" customHeight="1">
      <c r="B323" s="154"/>
      <c r="C323" s="155"/>
      <c r="D323" s="88"/>
      <c r="E323" s="87"/>
      <c r="F323" s="159"/>
      <c r="G323" s="87"/>
      <c r="H323" s="87"/>
      <c r="I323" s="87"/>
      <c r="J323" s="153"/>
    </row>
    <row r="324" spans="2:10" ht="30" customHeight="1">
      <c r="B324" s="154"/>
      <c r="C324" s="155"/>
      <c r="D324" s="88"/>
      <c r="E324" s="87"/>
      <c r="F324" s="159"/>
      <c r="G324" s="87"/>
      <c r="H324" s="87"/>
      <c r="I324" s="87"/>
      <c r="J324" s="153"/>
    </row>
    <row r="325" spans="2:10" ht="30" customHeight="1">
      <c r="B325" s="154"/>
      <c r="C325" s="155"/>
      <c r="D325" s="88"/>
      <c r="E325" s="87"/>
      <c r="F325" s="159"/>
      <c r="G325" s="87"/>
      <c r="H325" s="87"/>
      <c r="I325" s="87"/>
      <c r="J325" s="153"/>
    </row>
    <row r="326" spans="2:10" ht="30" customHeight="1">
      <c r="B326" s="154"/>
      <c r="C326" s="155"/>
      <c r="D326" s="88"/>
      <c r="E326" s="87"/>
      <c r="F326" s="159"/>
      <c r="G326" s="87"/>
      <c r="H326" s="87"/>
      <c r="I326" s="87"/>
      <c r="J326" s="153"/>
    </row>
    <row r="327" spans="2:10" ht="30" customHeight="1">
      <c r="B327" s="154"/>
      <c r="C327" s="155"/>
      <c r="D327" s="88"/>
      <c r="E327" s="87"/>
      <c r="F327" s="159"/>
      <c r="G327" s="87"/>
      <c r="H327" s="87"/>
      <c r="I327" s="88"/>
      <c r="J327" s="153"/>
    </row>
    <row r="328" spans="2:10" ht="30" customHeight="1">
      <c r="B328" s="154"/>
      <c r="C328" s="155"/>
      <c r="D328" s="88"/>
      <c r="E328" s="87"/>
      <c r="F328" s="159"/>
      <c r="G328" s="87"/>
      <c r="H328" s="87"/>
      <c r="I328" s="87"/>
      <c r="J328" s="153"/>
    </row>
    <row r="329" spans="2:10" ht="30" customHeight="1">
      <c r="B329" s="154"/>
      <c r="C329" s="155"/>
      <c r="D329" s="88"/>
      <c r="E329" s="87"/>
      <c r="F329" s="159"/>
      <c r="G329" s="87"/>
      <c r="H329" s="87"/>
      <c r="I329" s="87"/>
      <c r="J329" s="153"/>
    </row>
    <row r="330" spans="2:10" ht="30" customHeight="1">
      <c r="B330" s="154"/>
      <c r="C330" s="155"/>
      <c r="D330" s="88"/>
      <c r="E330" s="87"/>
      <c r="F330" s="159"/>
      <c r="G330" s="87"/>
      <c r="H330" s="87"/>
      <c r="I330" s="87"/>
      <c r="J330" s="153"/>
    </row>
    <row r="331" spans="2:10" ht="30" customHeight="1">
      <c r="B331" s="154"/>
      <c r="C331" s="155"/>
      <c r="D331" s="88"/>
      <c r="E331" s="87"/>
      <c r="F331" s="159"/>
      <c r="G331" s="87"/>
      <c r="H331" s="87"/>
      <c r="I331" s="87"/>
      <c r="J331" s="153"/>
    </row>
    <row r="332" spans="2:10" ht="30" customHeight="1">
      <c r="B332" s="154"/>
      <c r="C332" s="155"/>
      <c r="D332" s="88"/>
      <c r="E332" s="87"/>
      <c r="F332" s="159"/>
      <c r="G332" s="87"/>
      <c r="H332" s="87"/>
      <c r="I332" s="87"/>
      <c r="J332" s="153"/>
    </row>
    <row r="333" spans="2:10" ht="30" customHeight="1">
      <c r="B333" s="154"/>
      <c r="C333" s="155"/>
      <c r="D333" s="88"/>
      <c r="E333" s="87"/>
      <c r="F333" s="159"/>
      <c r="G333" s="87"/>
      <c r="H333" s="87"/>
      <c r="I333" s="87"/>
      <c r="J333" s="153"/>
    </row>
    <row r="334" spans="2:10" ht="30" customHeight="1">
      <c r="B334" s="154"/>
      <c r="C334" s="155"/>
      <c r="D334" s="88"/>
      <c r="E334" s="87"/>
      <c r="F334" s="159"/>
      <c r="G334" s="87"/>
      <c r="H334" s="87"/>
      <c r="I334" s="87"/>
      <c r="J334" s="153"/>
    </row>
    <row r="335" spans="2:10" ht="30" customHeight="1">
      <c r="B335" s="154"/>
      <c r="C335" s="155"/>
      <c r="D335" s="85"/>
      <c r="E335" s="87"/>
      <c r="F335" s="159"/>
      <c r="G335" s="87"/>
      <c r="H335" s="87"/>
      <c r="I335" s="87"/>
      <c r="J335" s="153"/>
    </row>
    <row r="336" spans="2:10" ht="30" customHeight="1">
      <c r="B336" s="154"/>
      <c r="C336" s="155"/>
      <c r="D336" s="88"/>
      <c r="E336" s="87"/>
      <c r="F336" s="159"/>
      <c r="G336" s="87"/>
      <c r="H336" s="87"/>
      <c r="I336" s="87"/>
      <c r="J336" s="153"/>
    </row>
    <row r="337" spans="2:10" ht="30" customHeight="1">
      <c r="B337" s="154"/>
      <c r="C337" s="155"/>
      <c r="D337" s="88"/>
      <c r="E337" s="87"/>
      <c r="F337" s="159"/>
      <c r="G337" s="87"/>
      <c r="H337" s="87"/>
      <c r="I337" s="87"/>
      <c r="J337" s="153"/>
    </row>
    <row r="338" spans="2:10" ht="30" customHeight="1">
      <c r="B338" s="154"/>
      <c r="C338" s="155"/>
      <c r="D338" s="88"/>
      <c r="E338" s="87"/>
      <c r="F338" s="159"/>
      <c r="G338" s="87"/>
      <c r="H338" s="87"/>
      <c r="I338" s="87"/>
      <c r="J338" s="153"/>
    </row>
    <row r="339" spans="2:10" ht="30" customHeight="1">
      <c r="B339" s="154"/>
      <c r="C339" s="155"/>
      <c r="D339" s="88"/>
      <c r="E339" s="87"/>
      <c r="F339" s="159"/>
      <c r="G339" s="87"/>
      <c r="H339" s="87"/>
      <c r="I339" s="87"/>
      <c r="J339" s="153"/>
    </row>
    <row r="340" spans="2:10" ht="30" customHeight="1">
      <c r="B340" s="154"/>
      <c r="C340" s="155"/>
      <c r="D340" s="88"/>
      <c r="E340" s="87"/>
      <c r="F340" s="159"/>
      <c r="G340" s="87"/>
      <c r="H340" s="87"/>
      <c r="I340" s="87"/>
      <c r="J340" s="153"/>
    </row>
    <row r="341" spans="2:10" ht="30" customHeight="1">
      <c r="B341" s="154"/>
      <c r="C341" s="155"/>
      <c r="D341" s="88"/>
      <c r="E341" s="87"/>
      <c r="F341" s="159"/>
      <c r="G341" s="87"/>
      <c r="H341" s="87"/>
      <c r="I341" s="87"/>
      <c r="J341" s="153"/>
    </row>
    <row r="342" spans="2:10" ht="30" customHeight="1">
      <c r="B342" s="154"/>
      <c r="C342" s="155"/>
      <c r="D342" s="88"/>
      <c r="E342" s="87"/>
      <c r="F342" s="159"/>
      <c r="G342" s="87"/>
      <c r="H342" s="87"/>
      <c r="I342" s="87"/>
      <c r="J342" s="153"/>
    </row>
    <row r="343" spans="2:10" ht="30" customHeight="1">
      <c r="B343" s="154"/>
      <c r="C343" s="161"/>
      <c r="D343" s="87"/>
      <c r="E343" s="87"/>
      <c r="F343" s="159"/>
      <c r="G343" s="87"/>
      <c r="H343" s="87"/>
      <c r="I343" s="87"/>
      <c r="J343" s="153"/>
    </row>
    <row r="344" spans="2:10" ht="30" customHeight="1">
      <c r="B344" s="154"/>
      <c r="C344" s="161"/>
      <c r="D344" s="87"/>
      <c r="E344" s="159"/>
      <c r="F344" s="159"/>
      <c r="G344" s="87"/>
      <c r="H344" s="87"/>
      <c r="I344" s="87"/>
      <c r="J344" s="153"/>
    </row>
    <row r="345" spans="2:10" ht="30" customHeight="1">
      <c r="B345" s="154"/>
      <c r="C345" s="160"/>
      <c r="D345" s="87"/>
      <c r="E345" s="87"/>
      <c r="F345" s="87"/>
      <c r="G345" s="87"/>
      <c r="H345" s="87"/>
      <c r="I345" s="87"/>
      <c r="J345" s="153"/>
    </row>
    <row r="346" spans="2:10" ht="30" customHeight="1">
      <c r="B346" s="154"/>
      <c r="C346" s="155"/>
      <c r="D346" s="87"/>
      <c r="E346" s="87"/>
      <c r="F346" s="87"/>
      <c r="G346" s="87"/>
      <c r="H346" s="87"/>
      <c r="I346" s="87"/>
      <c r="J346" s="153"/>
    </row>
    <row r="347" spans="2:10" ht="30" customHeight="1">
      <c r="B347" s="154"/>
      <c r="C347" s="155"/>
      <c r="D347" s="88"/>
      <c r="E347" s="87"/>
      <c r="F347" s="159"/>
      <c r="G347" s="87"/>
      <c r="H347" s="87"/>
      <c r="I347" s="88"/>
      <c r="J347" s="153"/>
    </row>
    <row r="348" spans="2:10" ht="30" customHeight="1">
      <c r="B348" s="154"/>
      <c r="C348" s="155"/>
      <c r="D348" s="88"/>
      <c r="E348" s="87"/>
      <c r="F348" s="159"/>
      <c r="G348" s="87"/>
      <c r="H348" s="87"/>
      <c r="I348" s="88"/>
      <c r="J348" s="153"/>
    </row>
    <row r="349" spans="2:10" ht="30" customHeight="1">
      <c r="B349" s="154"/>
      <c r="C349" s="155"/>
      <c r="D349" s="88"/>
      <c r="E349" s="87"/>
      <c r="F349" s="159"/>
      <c r="G349" s="87"/>
      <c r="H349" s="87"/>
      <c r="I349" s="87"/>
      <c r="J349" s="153"/>
    </row>
    <row r="350" spans="2:10" ht="30" customHeight="1">
      <c r="B350" s="154"/>
      <c r="C350" s="155"/>
      <c r="D350" s="88"/>
      <c r="E350" s="87"/>
      <c r="F350" s="159"/>
      <c r="G350" s="87"/>
      <c r="H350" s="87"/>
      <c r="I350" s="87"/>
      <c r="J350" s="153"/>
    </row>
    <row r="351" spans="2:10" ht="30" customHeight="1">
      <c r="B351" s="154"/>
      <c r="C351" s="155"/>
      <c r="D351" s="88"/>
      <c r="E351" s="87"/>
      <c r="F351" s="159"/>
      <c r="G351" s="87"/>
      <c r="H351" s="87"/>
      <c r="I351" s="87"/>
      <c r="J351" s="153"/>
    </row>
    <row r="352" spans="2:10" ht="30" customHeight="1">
      <c r="B352" s="154"/>
      <c r="C352" s="155"/>
      <c r="D352" s="88"/>
      <c r="E352" s="87"/>
      <c r="F352" s="159"/>
      <c r="G352" s="87"/>
      <c r="H352" s="87"/>
      <c r="I352" s="87"/>
      <c r="J352" s="153"/>
    </row>
    <row r="353" spans="2:10" ht="30" customHeight="1">
      <c r="B353" s="154"/>
      <c r="C353" s="155"/>
      <c r="D353" s="88"/>
      <c r="E353" s="87"/>
      <c r="F353" s="159"/>
      <c r="G353" s="87"/>
      <c r="H353" s="87"/>
      <c r="I353" s="87"/>
      <c r="J353" s="153"/>
    </row>
    <row r="354" spans="2:10" ht="30" customHeight="1">
      <c r="B354" s="154"/>
      <c r="C354" s="155"/>
      <c r="D354" s="88"/>
      <c r="E354" s="87"/>
      <c r="F354" s="159"/>
      <c r="G354" s="87"/>
      <c r="H354" s="87"/>
      <c r="I354" s="87"/>
      <c r="J354" s="153"/>
    </row>
    <row r="355" spans="2:10" ht="30" customHeight="1">
      <c r="B355" s="154"/>
      <c r="C355" s="155"/>
      <c r="D355" s="88"/>
      <c r="E355" s="87"/>
      <c r="F355" s="159"/>
      <c r="G355" s="87"/>
      <c r="H355" s="87"/>
      <c r="I355" s="87"/>
      <c r="J355" s="153"/>
    </row>
    <row r="356" spans="2:10" ht="30" customHeight="1">
      <c r="B356" s="154"/>
      <c r="C356" s="155"/>
      <c r="D356" s="88"/>
      <c r="E356" s="87"/>
      <c r="F356" s="159"/>
      <c r="G356" s="87"/>
      <c r="H356" s="87"/>
      <c r="I356" s="87"/>
      <c r="J356" s="153"/>
    </row>
    <row r="357" spans="2:10" ht="30" customHeight="1">
      <c r="B357" s="154"/>
      <c r="C357" s="155"/>
      <c r="D357" s="88"/>
      <c r="E357" s="87"/>
      <c r="F357" s="159"/>
      <c r="G357" s="87"/>
      <c r="H357" s="87"/>
      <c r="I357" s="87"/>
      <c r="J357" s="153"/>
    </row>
    <row r="358" spans="2:10" ht="30" customHeight="1">
      <c r="B358" s="154"/>
      <c r="C358" s="155"/>
      <c r="D358" s="88"/>
      <c r="E358" s="87"/>
      <c r="F358" s="159"/>
      <c r="G358" s="87"/>
      <c r="H358" s="87"/>
      <c r="I358" s="87"/>
      <c r="J358" s="153"/>
    </row>
    <row r="359" spans="2:10" ht="30" customHeight="1">
      <c r="B359" s="154"/>
      <c r="C359" s="160"/>
      <c r="D359" s="87"/>
      <c r="E359" s="87"/>
      <c r="F359" s="87"/>
      <c r="G359" s="87"/>
      <c r="H359" s="87"/>
      <c r="I359" s="87"/>
      <c r="J359" s="153"/>
    </row>
    <row r="360" spans="2:10" ht="30" customHeight="1">
      <c r="B360" s="154"/>
      <c r="C360" s="160"/>
      <c r="D360" s="87"/>
      <c r="E360" s="87"/>
      <c r="F360" s="87"/>
      <c r="G360" s="87"/>
      <c r="H360" s="87"/>
      <c r="I360" s="87"/>
      <c r="J360" s="153"/>
    </row>
    <row r="361" spans="2:10" ht="30" customHeight="1">
      <c r="B361" s="154"/>
      <c r="C361" s="160"/>
      <c r="D361" s="87"/>
      <c r="E361" s="87"/>
      <c r="F361" s="87"/>
      <c r="G361" s="87"/>
      <c r="H361" s="87"/>
      <c r="I361" s="87"/>
      <c r="J361" s="153"/>
    </row>
    <row r="362" spans="2:10" ht="30" customHeight="1">
      <c r="B362" s="154"/>
      <c r="C362" s="160"/>
      <c r="D362" s="87"/>
      <c r="E362" s="87"/>
      <c r="F362" s="87"/>
      <c r="G362" s="87"/>
      <c r="H362" s="87"/>
      <c r="I362" s="87"/>
      <c r="J362" s="153"/>
    </row>
    <row r="363" spans="2:10" ht="30" customHeight="1">
      <c r="B363" s="166"/>
      <c r="C363" s="155"/>
      <c r="D363" s="87"/>
      <c r="E363" s="87"/>
      <c r="F363" s="87"/>
      <c r="G363" s="87"/>
      <c r="H363" s="87"/>
      <c r="I363" s="87"/>
      <c r="J363" s="153"/>
    </row>
    <row r="364" spans="2:10" ht="30" customHeight="1">
      <c r="B364" s="154"/>
      <c r="C364" s="155"/>
      <c r="D364" s="88"/>
      <c r="E364" s="87"/>
      <c r="F364" s="159"/>
      <c r="G364" s="87"/>
      <c r="H364" s="87"/>
      <c r="I364" s="87"/>
      <c r="J364" s="153"/>
    </row>
    <row r="365" spans="2:10" ht="30" customHeight="1">
      <c r="B365" s="154"/>
      <c r="C365" s="155"/>
      <c r="D365" s="88"/>
      <c r="E365" s="87"/>
      <c r="F365" s="159"/>
      <c r="G365" s="87"/>
      <c r="H365" s="87"/>
      <c r="I365" s="87"/>
      <c r="J365" s="153"/>
    </row>
    <row r="366" spans="2:10" ht="30" customHeight="1">
      <c r="B366" s="154"/>
      <c r="C366" s="155"/>
      <c r="D366" s="88"/>
      <c r="E366" s="87"/>
      <c r="F366" s="159"/>
      <c r="G366" s="87"/>
      <c r="H366" s="87"/>
      <c r="I366" s="87"/>
      <c r="J366" s="153"/>
    </row>
    <row r="367" spans="2:10" ht="30" customHeight="1">
      <c r="B367" s="154"/>
      <c r="C367" s="155"/>
      <c r="D367" s="88"/>
      <c r="E367" s="87"/>
      <c r="F367" s="159"/>
      <c r="G367" s="87"/>
      <c r="H367" s="87"/>
      <c r="I367" s="87"/>
      <c r="J367" s="153"/>
    </row>
    <row r="368" spans="2:10" ht="30" customHeight="1">
      <c r="B368" s="154"/>
      <c r="C368" s="155"/>
      <c r="D368" s="88"/>
      <c r="E368" s="87"/>
      <c r="F368" s="159"/>
      <c r="G368" s="87"/>
      <c r="H368" s="87"/>
      <c r="I368" s="87"/>
      <c r="J368" s="153"/>
    </row>
    <row r="369" spans="2:10" ht="30" customHeight="1">
      <c r="B369" s="154"/>
      <c r="C369" s="155"/>
      <c r="D369" s="88"/>
      <c r="E369" s="87"/>
      <c r="F369" s="159"/>
      <c r="G369" s="87"/>
      <c r="H369" s="87"/>
      <c r="I369" s="87"/>
      <c r="J369" s="153"/>
    </row>
    <row r="370" spans="2:10" ht="30" customHeight="1">
      <c r="B370" s="154"/>
      <c r="C370" s="155"/>
      <c r="D370" s="88"/>
      <c r="E370" s="87"/>
      <c r="F370" s="159"/>
      <c r="G370" s="87"/>
      <c r="H370" s="87"/>
      <c r="I370" s="87"/>
      <c r="J370" s="153"/>
    </row>
    <row r="371" spans="2:10" ht="30" customHeight="1">
      <c r="B371" s="154"/>
      <c r="C371" s="155"/>
      <c r="D371" s="87"/>
      <c r="E371" s="87"/>
      <c r="F371" s="159"/>
      <c r="G371" s="87"/>
      <c r="H371" s="87"/>
      <c r="I371" s="87"/>
      <c r="J371" s="153"/>
    </row>
    <row r="372" spans="2:10" ht="30" customHeight="1">
      <c r="B372" s="154"/>
      <c r="C372" s="155"/>
      <c r="D372" s="87"/>
      <c r="E372" s="87"/>
      <c r="F372" s="159"/>
      <c r="G372" s="87"/>
      <c r="H372" s="87"/>
      <c r="I372" s="87"/>
      <c r="J372" s="153"/>
    </row>
    <row r="373" spans="2:10" ht="30" customHeight="1">
      <c r="B373" s="154"/>
      <c r="C373" s="155"/>
      <c r="D373" s="87"/>
      <c r="E373" s="87"/>
      <c r="F373" s="159"/>
      <c r="G373" s="87"/>
      <c r="H373" s="87"/>
      <c r="I373" s="87"/>
      <c r="J373" s="153"/>
    </row>
    <row r="374" spans="2:10" ht="30" customHeight="1">
      <c r="B374" s="154"/>
      <c r="C374" s="155"/>
      <c r="D374" s="87"/>
      <c r="E374" s="159"/>
      <c r="F374" s="159"/>
      <c r="G374" s="87"/>
      <c r="H374" s="87"/>
      <c r="I374" s="87"/>
      <c r="J374" s="153"/>
    </row>
    <row r="375" spans="2:10" ht="30" customHeight="1">
      <c r="B375" s="154"/>
      <c r="C375" s="155"/>
      <c r="D375" s="87"/>
      <c r="E375" s="159"/>
      <c r="F375" s="159"/>
      <c r="G375" s="87"/>
      <c r="H375" s="87"/>
      <c r="I375" s="87"/>
      <c r="J375" s="153"/>
    </row>
    <row r="376" spans="2:10" ht="30" customHeight="1">
      <c r="B376" s="154"/>
      <c r="C376" s="155"/>
      <c r="D376" s="87"/>
      <c r="E376" s="159"/>
      <c r="F376" s="159"/>
      <c r="G376" s="87"/>
      <c r="H376" s="87"/>
      <c r="I376" s="87"/>
      <c r="J376" s="153"/>
    </row>
    <row r="377" spans="2:10" ht="30" customHeight="1">
      <c r="B377" s="154"/>
      <c r="C377" s="155"/>
      <c r="D377" s="87"/>
      <c r="E377" s="159"/>
      <c r="F377" s="159"/>
      <c r="G377" s="87"/>
      <c r="H377" s="87"/>
      <c r="I377" s="87"/>
      <c r="J377" s="153"/>
    </row>
    <row r="378" spans="2:10" ht="30" customHeight="1">
      <c r="B378" s="154"/>
      <c r="C378" s="155"/>
      <c r="D378" s="87"/>
      <c r="E378" s="159"/>
      <c r="F378" s="159"/>
      <c r="G378" s="87"/>
      <c r="H378" s="87"/>
      <c r="I378" s="87"/>
      <c r="J378" s="153"/>
    </row>
    <row r="379" spans="2:10" ht="30" customHeight="1">
      <c r="B379" s="154"/>
      <c r="C379" s="160"/>
      <c r="D379" s="87"/>
      <c r="E379" s="87"/>
      <c r="F379" s="87"/>
      <c r="G379" s="87"/>
      <c r="H379" s="87"/>
      <c r="I379" s="87"/>
      <c r="J379" s="153"/>
    </row>
    <row r="380" spans="2:10" ht="30" customHeight="1">
      <c r="B380" s="166"/>
      <c r="C380" s="155"/>
      <c r="D380" s="87"/>
      <c r="E380" s="87"/>
      <c r="F380" s="87"/>
      <c r="G380" s="87"/>
      <c r="H380" s="87"/>
      <c r="I380" s="87"/>
      <c r="J380" s="153"/>
    </row>
    <row r="381" spans="2:10" ht="30" customHeight="1">
      <c r="B381" s="154"/>
      <c r="C381" s="155"/>
      <c r="D381" s="87"/>
      <c r="E381" s="167"/>
      <c r="F381" s="87"/>
      <c r="G381" s="87"/>
      <c r="H381" s="87"/>
      <c r="I381" s="87"/>
      <c r="J381" s="153"/>
    </row>
    <row r="382" spans="2:10" ht="30" customHeight="1">
      <c r="B382" s="154"/>
      <c r="C382" s="155"/>
      <c r="D382" s="87"/>
      <c r="E382" s="167"/>
      <c r="F382" s="87"/>
      <c r="G382" s="87"/>
      <c r="H382" s="87"/>
      <c r="I382" s="87"/>
      <c r="J382" s="153"/>
    </row>
    <row r="383" spans="2:10" ht="30" customHeight="1">
      <c r="B383" s="154"/>
      <c r="C383" s="155"/>
      <c r="D383" s="87"/>
      <c r="E383" s="167"/>
      <c r="F383" s="87"/>
      <c r="G383" s="87"/>
      <c r="H383" s="87"/>
      <c r="I383" s="168"/>
      <c r="J383" s="153"/>
    </row>
    <row r="384" spans="2:10" ht="30" customHeight="1">
      <c r="B384" s="154"/>
      <c r="C384" s="160"/>
      <c r="D384" s="87"/>
      <c r="E384" s="87"/>
      <c r="F384" s="87"/>
      <c r="G384" s="87"/>
      <c r="H384" s="87"/>
      <c r="I384" s="87"/>
      <c r="J384" s="153"/>
    </row>
    <row r="385" spans="2:10" ht="30" customHeight="1">
      <c r="B385" s="154"/>
      <c r="C385" s="160"/>
      <c r="D385" s="87"/>
      <c r="E385" s="87"/>
      <c r="F385" s="87"/>
      <c r="G385" s="87"/>
      <c r="H385" s="87"/>
      <c r="I385" s="87"/>
      <c r="J385" s="153"/>
    </row>
    <row r="386" spans="2:10" ht="30" customHeight="1">
      <c r="B386" s="154"/>
      <c r="C386" s="160"/>
      <c r="D386" s="87"/>
      <c r="E386" s="87"/>
      <c r="F386" s="87"/>
      <c r="G386" s="87"/>
      <c r="H386" s="87"/>
      <c r="I386" s="87"/>
      <c r="J386" s="153"/>
    </row>
    <row r="387" spans="2:10" ht="30" customHeight="1">
      <c r="B387" s="154"/>
      <c r="C387" s="160"/>
      <c r="D387" s="87"/>
      <c r="E387" s="87"/>
      <c r="F387" s="87"/>
      <c r="G387" s="87"/>
      <c r="H387" s="87"/>
      <c r="I387" s="87"/>
      <c r="J387" s="153"/>
    </row>
    <row r="388" spans="2:10" ht="30" customHeight="1">
      <c r="B388" s="154"/>
      <c r="C388" s="160"/>
      <c r="D388" s="87"/>
      <c r="E388" s="87"/>
      <c r="F388" s="87"/>
      <c r="G388" s="87"/>
      <c r="H388" s="87"/>
      <c r="I388" s="87"/>
      <c r="J388" s="153"/>
    </row>
    <row r="389" spans="2:10" ht="30" customHeight="1">
      <c r="B389" s="154"/>
      <c r="C389" s="160"/>
      <c r="D389" s="87"/>
      <c r="E389" s="87"/>
      <c r="F389" s="87"/>
      <c r="G389" s="87"/>
      <c r="H389" s="87"/>
      <c r="I389" s="87"/>
      <c r="J389" s="153"/>
    </row>
    <row r="390" spans="2:10" ht="30" customHeight="1">
      <c r="B390" s="154"/>
      <c r="C390" s="160"/>
      <c r="D390" s="87"/>
      <c r="E390" s="87"/>
      <c r="F390" s="87"/>
      <c r="G390" s="87"/>
      <c r="H390" s="87"/>
      <c r="I390" s="87"/>
      <c r="J390" s="153"/>
    </row>
    <row r="391" spans="2:10" ht="30" customHeight="1">
      <c r="B391" s="154"/>
      <c r="C391" s="160"/>
      <c r="D391" s="87"/>
      <c r="E391" s="87"/>
      <c r="F391" s="87"/>
      <c r="G391" s="87"/>
      <c r="H391" s="87"/>
      <c r="I391" s="87"/>
      <c r="J391" s="153"/>
    </row>
    <row r="392" spans="2:10" ht="30" customHeight="1">
      <c r="B392" s="154"/>
      <c r="C392" s="160"/>
      <c r="D392" s="87"/>
      <c r="E392" s="87"/>
      <c r="F392" s="87"/>
      <c r="G392" s="87"/>
      <c r="H392" s="87"/>
      <c r="I392" s="87"/>
      <c r="J392" s="153"/>
    </row>
    <row r="393" spans="2:10" ht="30" customHeight="1">
      <c r="B393" s="154"/>
      <c r="C393" s="160"/>
      <c r="D393" s="87"/>
      <c r="E393" s="87"/>
      <c r="F393" s="87"/>
      <c r="G393" s="87"/>
      <c r="H393" s="87"/>
      <c r="I393" s="87"/>
      <c r="J393" s="153"/>
    </row>
    <row r="394" spans="2:10" ht="30" customHeight="1">
      <c r="B394" s="154"/>
      <c r="C394" s="160"/>
      <c r="D394" s="87"/>
      <c r="E394" s="87"/>
      <c r="F394" s="87"/>
      <c r="G394" s="87"/>
      <c r="H394" s="87"/>
      <c r="I394" s="87"/>
      <c r="J394" s="153"/>
    </row>
    <row r="395" spans="2:10" ht="30" customHeight="1">
      <c r="B395" s="154"/>
      <c r="C395" s="160"/>
      <c r="D395" s="87"/>
      <c r="E395" s="87"/>
      <c r="F395" s="87"/>
      <c r="G395" s="87"/>
      <c r="H395" s="87"/>
      <c r="I395" s="87"/>
      <c r="J395" s="153"/>
    </row>
    <row r="396" spans="2:10" ht="30" customHeight="1">
      <c r="B396" s="154"/>
      <c r="C396" s="160"/>
      <c r="D396" s="87"/>
      <c r="E396" s="87"/>
      <c r="F396" s="87"/>
      <c r="G396" s="87"/>
      <c r="H396" s="87"/>
      <c r="I396" s="87"/>
      <c r="J396" s="153"/>
    </row>
    <row r="397" ht="30" customHeight="1">
      <c r="J397" s="153"/>
    </row>
    <row r="398" ht="30" customHeight="1"/>
  </sheetData>
  <sheetProtection/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landscape" paperSize="9" r:id="rId1"/>
  <headerFooter>
    <oddFooter>&amp;R&amp;U積上げ共通費№　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㈱東建築設計事務所</dc:creator>
  <cp:keywords/>
  <dc:description/>
  <cp:lastModifiedBy>JICA</cp:lastModifiedBy>
  <cp:lastPrinted>2020-06-29T23:17:40Z</cp:lastPrinted>
  <dcterms:created xsi:type="dcterms:W3CDTF">1998-10-20T00:01:26Z</dcterms:created>
  <dcterms:modified xsi:type="dcterms:W3CDTF">2021-06-25T09:01:27Z</dcterms:modified>
  <cp:category/>
  <cp:version/>
  <cp:contentType/>
  <cp:contentStatus/>
</cp:coreProperties>
</file>