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0" windowWidth="14430" windowHeight="12210"/>
  </bookViews>
  <sheets>
    <sheet name="様式４【相談】" sheetId="1" r:id="rId1"/>
    <sheet name="Sheet2" sheetId="2" r:id="rId2"/>
    <sheet name="Sheet3" sheetId="3" r:id="rId3"/>
  </sheets>
  <definedNames>
    <definedName name="_xlnm._FilterDatabase" localSheetId="0" hidden="1">様式４【相談】!$B$6:$G$32</definedName>
    <definedName name="_xlnm.Print_Area" localSheetId="0">様式４【相談】!$B$1:$I$33</definedName>
  </definedNames>
  <calcPr calcId="145621" concurrentCalc="0"/>
</workbook>
</file>

<file path=xl/calcChain.xml><?xml version="1.0" encoding="utf-8"?>
<calcChain xmlns="http://schemas.openxmlformats.org/spreadsheetml/2006/main">
  <c r="F34" i="2" l="1"/>
  <c r="F32" i="2"/>
  <c r="E23" i="2"/>
</calcChain>
</file>

<file path=xl/sharedStrings.xml><?xml version="1.0" encoding="utf-8"?>
<sst xmlns="http://schemas.openxmlformats.org/spreadsheetml/2006/main" count="212" uniqueCount="77">
  <si>
    <t>名目・趣旨等</t>
    <rPh sb="0" eb="2">
      <t>メイモク</t>
    </rPh>
    <rPh sb="3" eb="5">
      <t>シュシ</t>
    </rPh>
    <rPh sb="5" eb="6">
      <t>トウ</t>
    </rPh>
    <phoneticPr fontId="2"/>
  </si>
  <si>
    <t>国所管、都道府県所管の区分</t>
    <rPh sb="4" eb="8">
      <t>トドウフケン</t>
    </rPh>
    <phoneticPr fontId="2"/>
  </si>
  <si>
    <t>公益法人の区分</t>
    <rPh sb="0" eb="2">
      <t>コウエキ</t>
    </rPh>
    <rPh sb="2" eb="4">
      <t>ホウジン</t>
    </rPh>
    <rPh sb="5" eb="7">
      <t>クブン</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</si>
  <si>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</si>
  <si>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</si>
  <si>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</si>
  <si>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交付又は支出先法人名称</t>
    <rPh sb="0" eb="2">
      <t>コウフ</t>
    </rPh>
    <rPh sb="2" eb="3">
      <t>マタ</t>
    </rPh>
    <rPh sb="4" eb="6">
      <t>シシュツ</t>
    </rPh>
    <rPh sb="6" eb="7">
      <t>サキ</t>
    </rPh>
    <rPh sb="7" eb="9">
      <t>ホウジン</t>
    </rPh>
    <rPh sb="9" eb="11">
      <t>メイショウ</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</si>
  <si>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</si>
  <si>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</si>
  <si>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</si>
  <si>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</si>
  <si>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公社</t>
    <rPh sb="0" eb="2">
      <t>コウシャ</t>
    </rPh>
    <phoneticPr fontId="2"/>
  </si>
  <si>
    <t>特財</t>
    <rPh sb="0" eb="1">
      <t>トク</t>
    </rPh>
    <rPh sb="1" eb="2">
      <t>ザイ</t>
    </rPh>
    <phoneticPr fontId="2"/>
  </si>
  <si>
    <t>特社</t>
    <rPh sb="0" eb="1">
      <t>トク</t>
    </rPh>
    <rPh sb="1" eb="2">
      <t>シャ</t>
    </rPh>
    <phoneticPr fontId="2"/>
  </si>
  <si>
    <t>国所管</t>
    <rPh sb="0" eb="1">
      <t>クニ</t>
    </rPh>
    <rPh sb="1" eb="3">
      <t>ショカン</t>
    </rPh>
    <phoneticPr fontId="2"/>
  </si>
  <si>
    <t>都道府県所管</t>
    <rPh sb="0" eb="4">
      <t>トドウフケン</t>
    </rPh>
    <rPh sb="4" eb="6">
      <t>ショカン</t>
    </rPh>
    <phoneticPr fontId="2"/>
  </si>
  <si>
    <t>※1：各名目の具体的内容は以下のとおり。</t>
    <rPh sb="3" eb="4">
      <t>カク</t>
    </rPh>
    <rPh sb="4" eb="6">
      <t>メイモク</t>
    </rPh>
    <rPh sb="7" eb="10">
      <t>グタイテキ</t>
    </rPh>
    <rPh sb="10" eb="12">
      <t>ナイヨウ</t>
    </rPh>
    <rPh sb="13" eb="15">
      <t>イカ</t>
    </rPh>
    <phoneticPr fontId="2"/>
  </si>
  <si>
    <t>・会議費：業務上必要な会議に係る経費</t>
    <rPh sb="1" eb="3">
      <t>カイギ</t>
    </rPh>
    <rPh sb="3" eb="4">
      <t>ヒ</t>
    </rPh>
    <rPh sb="5" eb="8">
      <t>ギョウムジョウ</t>
    </rPh>
    <rPh sb="8" eb="10">
      <t>ヒツヨウ</t>
    </rPh>
    <rPh sb="11" eb="13">
      <t>カイギ</t>
    </rPh>
    <rPh sb="14" eb="15">
      <t>カカ</t>
    </rPh>
    <rPh sb="16" eb="18">
      <t>ケイヒ</t>
    </rPh>
    <phoneticPr fontId="2"/>
  </si>
  <si>
    <t>・専門家等の派遣経費：専門家及び調査団員の所属先への人件費補てん</t>
    <rPh sb="1" eb="4">
      <t>センモンカ</t>
    </rPh>
    <rPh sb="4" eb="5">
      <t>トウ</t>
    </rPh>
    <rPh sb="11" eb="14">
      <t>センモンカ</t>
    </rPh>
    <rPh sb="14" eb="15">
      <t>オヨ</t>
    </rPh>
    <rPh sb="16" eb="19">
      <t>チョウサダン</t>
    </rPh>
    <rPh sb="19" eb="20">
      <t>イン</t>
    </rPh>
    <rPh sb="21" eb="23">
      <t>ショゾク</t>
    </rPh>
    <rPh sb="23" eb="24">
      <t>サキ</t>
    </rPh>
    <rPh sb="26" eb="29">
      <t>ジンケンヒ</t>
    </rPh>
    <rPh sb="29" eb="30">
      <t>ホ</t>
    </rPh>
    <phoneticPr fontId="2"/>
  </si>
  <si>
    <t>・旅費・交通費：研修業務及び調査業務にかかる旅費及び交通費等</t>
    <rPh sb="8" eb="10">
      <t>ケンシュウ</t>
    </rPh>
    <rPh sb="10" eb="12">
      <t>ギョウム</t>
    </rPh>
    <rPh sb="12" eb="13">
      <t>オヨ</t>
    </rPh>
    <rPh sb="14" eb="16">
      <t>チョウサ</t>
    </rPh>
    <rPh sb="16" eb="18">
      <t>ギョウム</t>
    </rPh>
    <rPh sb="22" eb="24">
      <t>リョヒ</t>
    </rPh>
    <rPh sb="24" eb="25">
      <t>オヨ</t>
    </rPh>
    <rPh sb="26" eb="29">
      <t>コウツウヒ</t>
    </rPh>
    <rPh sb="29" eb="30">
      <t>トウ</t>
    </rPh>
    <phoneticPr fontId="2"/>
  </si>
  <si>
    <t>・講義謝金等：研修業務、市民参加協力業務にかかる講義等にかかる謝金等</t>
    <rPh sb="7" eb="9">
      <t>ケンシュウ</t>
    </rPh>
    <rPh sb="9" eb="11">
      <t>ギョウム</t>
    </rPh>
    <rPh sb="12" eb="14">
      <t>シミン</t>
    </rPh>
    <rPh sb="14" eb="16">
      <t>サンカ</t>
    </rPh>
    <rPh sb="16" eb="18">
      <t>キョウリョク</t>
    </rPh>
    <rPh sb="18" eb="20">
      <t>ギョウム</t>
    </rPh>
    <rPh sb="24" eb="26">
      <t>コウギ</t>
    </rPh>
    <rPh sb="26" eb="27">
      <t>トウ</t>
    </rPh>
    <rPh sb="31" eb="33">
      <t>シャキン</t>
    </rPh>
    <rPh sb="33" eb="34">
      <t>トウ</t>
    </rPh>
    <phoneticPr fontId="2"/>
  </si>
  <si>
    <t>※2：専門家等の派遣経費の支出決定日は個人ごとに異なるが、原則として四半期毎に支払われている。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2"/>
  </si>
  <si>
    <t>※3：公益法人の区分において、「公財」は、「公益財団法人」、「公社」は「公益社団法人」、「特財」は、「特例財団法人」、「特社」は「特例社団法人」をいう。</t>
    <phoneticPr fontId="2"/>
  </si>
  <si>
    <t>公財</t>
    <rPh sb="0" eb="1">
      <t>コウ</t>
    </rPh>
    <rPh sb="1" eb="2">
      <t>ザイ</t>
    </rPh>
    <phoneticPr fontId="2"/>
  </si>
  <si>
    <t>法人名：独立行政法人　国際協力機構</t>
    <rPh sb="4" eb="6">
      <t>ドクリツ</t>
    </rPh>
    <rPh sb="6" eb="8">
      <t>ギョウセイ</t>
    </rPh>
    <rPh sb="8" eb="10">
      <t>ホウジン</t>
    </rPh>
    <rPh sb="11" eb="13">
      <t>コクサイ</t>
    </rPh>
    <rPh sb="13" eb="15">
      <t>キョウリョク</t>
    </rPh>
    <rPh sb="15" eb="17">
      <t>キコウ</t>
    </rPh>
    <phoneticPr fontId="2"/>
  </si>
  <si>
    <t>公益法人の場合
（H27 現在）</t>
    <phoneticPr fontId="2"/>
  </si>
  <si>
    <r>
      <t>公益法人に対する支出の公表・点検の方針について（平成24年6月1日　行政改革実行本部決定）に基づく
独立行政法人から公益法人への契約以外の支出</t>
    </r>
    <r>
      <rPr>
        <sz val="11"/>
        <rFont val="ＭＳ Ｐゴシック"/>
        <family val="3"/>
        <charset val="128"/>
        <scheme val="minor"/>
      </rPr>
      <t>についての情報の公開</t>
    </r>
    <r>
      <rPr>
        <sz val="11"/>
        <rFont val="ＭＳ Ｐゴシック"/>
        <family val="2"/>
        <charset val="128"/>
        <scheme val="minor"/>
      </rPr>
      <t xml:space="preserve"> </t>
    </r>
    <r>
      <rPr>
        <sz val="11"/>
        <rFont val="ＭＳ Ｐゴシック"/>
        <family val="3"/>
        <charset val="128"/>
        <scheme val="minor"/>
      </rPr>
      <t>（平成</t>
    </r>
    <r>
      <rPr>
        <sz val="11"/>
        <rFont val="ＭＳ Ｐゴシック"/>
        <family val="2"/>
        <charset val="128"/>
        <scheme val="minor"/>
      </rPr>
      <t>28</t>
    </r>
    <r>
      <rPr>
        <sz val="11"/>
        <rFont val="ＭＳ Ｐゴシック"/>
        <family val="3"/>
        <charset val="128"/>
        <scheme val="minor"/>
      </rPr>
      <t>年度上半期分）</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9" eb="90">
      <t>ウエ</t>
    </rPh>
    <phoneticPr fontId="2"/>
  </si>
  <si>
    <t>海外子女教育振興財団</t>
  </si>
  <si>
    <t>会費等</t>
  </si>
  <si>
    <t>2016/04/28</t>
  </si>
  <si>
    <t>金融情報システムセンター</t>
  </si>
  <si>
    <t>2016/04/14</t>
  </si>
  <si>
    <t>フォーリン・プレスセンター</t>
  </si>
  <si>
    <t>研修実施経費</t>
  </si>
  <si>
    <t>2016/05/12</t>
  </si>
  <si>
    <t>青年海外協力協会</t>
  </si>
  <si>
    <t>専門家等の派遣経費</t>
  </si>
  <si>
    <t>(空白)</t>
  </si>
  <si>
    <t>日本環境教育フォーラム</t>
  </si>
  <si>
    <t>ジョイセフ</t>
  </si>
  <si>
    <t>トヨタ財団</t>
  </si>
  <si>
    <t>結核予防会</t>
  </si>
  <si>
    <t>地球環境戦略研究機関</t>
  </si>
  <si>
    <t>日本障害者リハビリテーション協会</t>
  </si>
  <si>
    <t>国際厚生事業団</t>
  </si>
  <si>
    <t>国際農林業協働協会</t>
  </si>
  <si>
    <t>全国保育サービス協会</t>
  </si>
  <si>
    <t>2016/07/28</t>
  </si>
  <si>
    <t>→ベビーシッターを派遣した時の割引券。1枚220円→2200円分。厚労省。年度末に使用しなかった分について戻入。現在の利用状況的に、10万は超えない。・</t>
    <phoneticPr fontId="13"/>
  </si>
  <si>
    <t>第1四半期</t>
    <rPh sb="0" eb="1">
      <t>ダイ</t>
    </rPh>
    <rPh sb="2" eb="5">
      <t>シハンキ</t>
    </rPh>
    <phoneticPr fontId="2"/>
  </si>
  <si>
    <t>第2四半期</t>
    <rPh sb="0" eb="1">
      <t>ダイ</t>
    </rPh>
    <rPh sb="2" eb="5">
      <t>シハンキ</t>
    </rPh>
    <phoneticPr fontId="2"/>
  </si>
  <si>
    <t>結合</t>
    <rPh sb="0" eb="2">
      <t>ケツゴウ</t>
    </rPh>
    <phoneticPr fontId="2"/>
  </si>
  <si>
    <t>日本環境教育フォーラム</t>
    <phoneticPr fontId="2"/>
  </si>
  <si>
    <t>国際農林業協働協会</t>
    <phoneticPr fontId="2"/>
  </si>
  <si>
    <t>国際厚生事業団</t>
    <phoneticPr fontId="2"/>
  </si>
  <si>
    <t>日本障害者リハビリテーション協会</t>
    <phoneticPr fontId="2"/>
  </si>
  <si>
    <t>地球環境戦略研究機関</t>
    <phoneticPr fontId="2"/>
  </si>
  <si>
    <t>結核予防会</t>
    <phoneticPr fontId="2"/>
  </si>
  <si>
    <t>ジョイセフ</t>
    <phoneticPr fontId="2"/>
  </si>
  <si>
    <t>フォ－リン・プレスセンタ－</t>
    <phoneticPr fontId="2"/>
  </si>
  <si>
    <t>全国保育サ－ビス協会</t>
    <phoneticPr fontId="2"/>
  </si>
  <si>
    <t>金融情報システムセンタ－</t>
    <phoneticPr fontId="2"/>
  </si>
  <si>
    <t>※2</t>
    <phoneticPr fontId="2"/>
  </si>
  <si>
    <t>国際環境技術移転センター</t>
  </si>
  <si>
    <t>旅費・交通費</t>
  </si>
  <si>
    <t>国際湖沼環境委員会</t>
  </si>
  <si>
    <t>2016/09/15</t>
  </si>
  <si>
    <t>海外子女教育振興財団</t>
    <phoneticPr fontId="2"/>
  </si>
  <si>
    <t>当機構職員等が海外駐在する際の日本人学校の開設・運営および安全対策上、必要であるため。</t>
    <phoneticPr fontId="2"/>
  </si>
  <si>
    <t>当機構の金融関連業務上、同センターによる情報が必要であるもの。</t>
    <phoneticPr fontId="2"/>
  </si>
  <si>
    <t>トヨタ財団</t>
    <phoneticPr fontId="2"/>
  </si>
  <si>
    <t>契約？</t>
    <rPh sb="0" eb="2">
      <t>ケイヤク</t>
    </rPh>
    <phoneticPr fontId="2"/>
  </si>
  <si>
    <t>・契約に分類（定期健康診断も契約）
・厚労省「ベビーシッター派遣事業」1枚220円で2200円分シッターが利用できる割引券。年度末に使用しなかった分について戻入。現在の利用状況的に、10万は超えない。</t>
    <rPh sb="1" eb="3">
      <t>ケイヤク</t>
    </rPh>
    <rPh sb="4" eb="6">
      <t>ブンルイ</t>
    </rPh>
    <rPh sb="14" eb="16">
      <t>ケイヤク</t>
    </rPh>
    <rPh sb="30" eb="32">
      <t>ハケン</t>
    </rPh>
    <rPh sb="32" eb="34">
      <t>ジギョウ</t>
    </rPh>
    <rPh sb="53" eb="55">
      <t>リヨウ</t>
    </rPh>
    <rPh sb="58" eb="60">
      <t>ワリビキ</t>
    </rPh>
    <rPh sb="60" eb="61">
      <t>ケン</t>
    </rPh>
    <phoneticPr fontId="2"/>
  </si>
  <si>
    <t>相談⇒年度末の支出状況を確認し、10万を超えた段階でこちらを修正掲載する</t>
    <rPh sb="0" eb="2">
      <t>ソウダン</t>
    </rPh>
    <rPh sb="3" eb="6">
      <t>ネンドマツ</t>
    </rPh>
    <rPh sb="7" eb="9">
      <t>シシュツ</t>
    </rPh>
    <rPh sb="9" eb="11">
      <t>ジョウキョウ</t>
    </rPh>
    <rPh sb="12" eb="14">
      <t>カクニン</t>
    </rPh>
    <rPh sb="18" eb="19">
      <t>マン</t>
    </rPh>
    <rPh sb="20" eb="21">
      <t>コ</t>
    </rPh>
    <rPh sb="23" eb="25">
      <t>ダンカイ</t>
    </rPh>
    <rPh sb="30" eb="32">
      <t>シュウセイ</t>
    </rPh>
    <rPh sb="32" eb="34">
      <t>ケイサイ</t>
    </rPh>
    <phoneticPr fontId="2"/>
  </si>
  <si>
    <t>青年海外協力協会</t>
    <phoneticPr fontId="2"/>
  </si>
  <si>
    <t>青年海外協力協会</t>
    <phoneticPr fontId="2"/>
  </si>
  <si>
    <t>公社</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</si>
</sst>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m/d;@"/>
    <numFmt numFmtId="178" formatCode="#,##0_);[Red]\(#,##0\)"/>
  </numFmts>
  <fonts count="14">
    <font>
      <sz val="11"/>
      <color theme="1"/>
      <name val="ＭＳ Ｐゴシック"/>
      <family val="2"/>
      <charset val="128"/>
      <scheme val="minor"/>
    </font>
    <font>
      <sz val="12"/>
      <color theme="1"/>
      <name val="ＭＳ ゴシック"/>
      <family val="2"/>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0"/>
      <name val="Arial"/>
      <family val="2"/>
    </font>
    <font>
      <sz val="11"/>
      <name val="ＭＳ Ｐゴシック"/>
      <family val="3"/>
      <charset val="128"/>
    </font>
    <font>
      <sz val="12"/>
      <color theme="1"/>
      <name val="ＭＳ ゴシック"/>
      <family val="3"/>
      <charset val="128"/>
    </font>
    <font>
      <sz val="6"/>
      <name val="ＭＳ ゴシック"/>
      <family val="3"/>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s>
  <cellStyleXfs count="8">
    <xf numFmtId="0" fontId="0" fillId="0" borderId="0">
      <alignment vertical="center"/>
    </xf>
    <xf numFmtId="38" fontId="7" fillId="0" borderId="0" applyFont="0" applyFill="0" applyBorder="0" applyAlignment="0" applyProtection="0">
      <alignment vertical="center"/>
    </xf>
    <xf numFmtId="0" fontId="1" fillId="0" borderId="0">
      <alignment vertical="center"/>
    </xf>
    <xf numFmtId="0" fontId="10" fillId="0" borderId="0"/>
    <xf numFmtId="0" fontId="11" fillId="0" borderId="0">
      <alignment vertical="center"/>
    </xf>
    <xf numFmtId="0" fontId="9" fillId="0" borderId="0">
      <alignment vertical="center"/>
    </xf>
    <xf numFmtId="0" fontId="12" fillId="0" borderId="0">
      <alignment vertical="center"/>
    </xf>
    <xf numFmtId="0" fontId="8" fillId="0" borderId="0">
      <alignment vertical="center"/>
    </xf>
  </cellStyleXfs>
  <cellXfs count="70">
    <xf numFmtId="0" fontId="0" fillId="0" borderId="0" xfId="0">
      <alignment vertical="center"/>
    </xf>
    <xf numFmtId="0" fontId="0" fillId="0" borderId="1" xfId="0" applyBorder="1">
      <alignment vertical="center"/>
    </xf>
    <xf numFmtId="0" fontId="3" fillId="0" borderId="0" xfId="0" applyFont="1">
      <alignment vertical="center"/>
    </xf>
    <xf numFmtId="0" fontId="0" fillId="0" borderId="2" xfId="0" applyBorder="1">
      <alignment vertical="center"/>
    </xf>
    <xf numFmtId="0" fontId="0" fillId="0" borderId="0" xfId="0" applyBorder="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Border="1">
      <alignment vertical="center"/>
    </xf>
    <xf numFmtId="0" fontId="0" fillId="0" borderId="11" xfId="0" applyBorder="1">
      <alignment vertical="center"/>
    </xf>
    <xf numFmtId="0" fontId="4" fillId="0" borderId="3" xfId="0" applyFont="1" applyFill="1" applyBorder="1" applyAlignment="1">
      <alignment vertical="center" wrapText="1"/>
    </xf>
    <xf numFmtId="0" fontId="4" fillId="0" borderId="7" xfId="0" applyFont="1" applyFill="1" applyBorder="1" applyAlignment="1">
      <alignment vertical="center" wrapText="1"/>
    </xf>
    <xf numFmtId="0" fontId="3" fillId="0" borderId="0" xfId="0" applyFont="1" applyBorder="1" applyAlignment="1">
      <alignment horizontal="left" vertical="center"/>
    </xf>
    <xf numFmtId="0" fontId="4" fillId="0" borderId="0" xfId="0" applyFont="1" applyFill="1" applyBorder="1" applyAlignment="1">
      <alignment horizontal="left" vertical="center"/>
    </xf>
    <xf numFmtId="0" fontId="3" fillId="0" borderId="0" xfId="0" applyFont="1" applyAlignment="1">
      <alignment horizontal="left" vertical="center"/>
    </xf>
    <xf numFmtId="176" fontId="0" fillId="0" borderId="2" xfId="0" applyNumberFormat="1" applyBorder="1">
      <alignment vertical="center"/>
    </xf>
    <xf numFmtId="0" fontId="0" fillId="0" borderId="0" xfId="0" applyAlignment="1">
      <alignment vertical="center" wrapText="1"/>
    </xf>
    <xf numFmtId="0" fontId="3" fillId="0" borderId="0" xfId="0" applyFont="1" applyAlignment="1">
      <alignment vertical="center" wrapText="1"/>
    </xf>
    <xf numFmtId="0" fontId="0" fillId="0" borderId="10" xfId="0" applyBorder="1" applyAlignment="1">
      <alignment vertical="center" wrapText="1"/>
    </xf>
    <xf numFmtId="0" fontId="0" fillId="0" borderId="15" xfId="0" applyBorder="1" applyAlignment="1">
      <alignment horizontal="left" vertical="center"/>
    </xf>
    <xf numFmtId="0" fontId="5" fillId="0" borderId="14" xfId="0" applyFont="1" applyBorder="1">
      <alignment vertical="center"/>
    </xf>
    <xf numFmtId="0" fontId="0" fillId="0" borderId="10" xfId="0" applyBorder="1">
      <alignment vertical="center"/>
    </xf>
    <xf numFmtId="177" fontId="0" fillId="0" borderId="1" xfId="0" applyNumberFormat="1" applyBorder="1" applyAlignment="1">
      <alignment horizontal="right" vertical="center"/>
    </xf>
    <xf numFmtId="0" fontId="0" fillId="0" borderId="1" xfId="0" applyBorder="1" applyAlignment="1">
      <alignment vertical="center" wrapText="1"/>
    </xf>
    <xf numFmtId="0" fontId="5" fillId="0" borderId="16" xfId="0" applyFont="1" applyBorder="1">
      <alignment vertical="center"/>
    </xf>
    <xf numFmtId="0" fontId="0" fillId="0" borderId="17" xfId="0" applyBorder="1">
      <alignment vertical="center"/>
    </xf>
    <xf numFmtId="176" fontId="0" fillId="0" borderId="17" xfId="0" applyNumberFormat="1" applyBorder="1">
      <alignment vertical="center"/>
    </xf>
    <xf numFmtId="0" fontId="0" fillId="0" borderId="18" xfId="0" applyBorder="1">
      <alignment vertical="center"/>
    </xf>
    <xf numFmtId="0" fontId="0" fillId="0" borderId="3" xfId="0" applyBorder="1">
      <alignment vertical="center"/>
    </xf>
    <xf numFmtId="0" fontId="0" fillId="0" borderId="3" xfId="0" applyBorder="1" applyAlignment="1">
      <alignment vertical="center" wrapText="1"/>
    </xf>
    <xf numFmtId="0" fontId="0" fillId="0" borderId="7" xfId="0" applyBorder="1" applyAlignment="1">
      <alignment horizontal="left" vertical="center"/>
    </xf>
    <xf numFmtId="0" fontId="0" fillId="0" borderId="20" xfId="0" applyBorder="1">
      <alignment vertical="center"/>
    </xf>
    <xf numFmtId="0" fontId="0" fillId="0" borderId="21" xfId="0" applyNumberFormat="1" applyBorder="1">
      <alignment vertical="center"/>
    </xf>
    <xf numFmtId="0" fontId="0" fillId="2" borderId="1" xfId="0" applyNumberFormat="1" applyFill="1" applyBorder="1">
      <alignment vertical="center"/>
    </xf>
    <xf numFmtId="0" fontId="0" fillId="0" borderId="1" xfId="0" applyNumberFormat="1" applyBorder="1">
      <alignment vertical="center"/>
    </xf>
    <xf numFmtId="0" fontId="0" fillId="0" borderId="22" xfId="0" applyBorder="1">
      <alignment vertical="center"/>
    </xf>
    <xf numFmtId="0" fontId="0" fillId="0" borderId="23" xfId="0" applyNumberFormat="1" applyBorder="1">
      <alignment vertical="center"/>
    </xf>
    <xf numFmtId="0" fontId="0" fillId="3" borderId="20" xfId="0" applyFill="1" applyBorder="1">
      <alignment vertical="center"/>
    </xf>
    <xf numFmtId="0" fontId="0" fillId="3" borderId="21" xfId="0" applyNumberFormat="1" applyFill="1" applyBorder="1">
      <alignment vertical="center"/>
    </xf>
    <xf numFmtId="0" fontId="0" fillId="4" borderId="0" xfId="0" applyFill="1">
      <alignment vertical="center"/>
    </xf>
    <xf numFmtId="0" fontId="5" fillId="0" borderId="24" xfId="0" applyFont="1" applyBorder="1">
      <alignment vertical="center"/>
    </xf>
    <xf numFmtId="0" fontId="0" fillId="0" borderId="25" xfId="0" applyBorder="1">
      <alignment vertical="center"/>
    </xf>
    <xf numFmtId="176" fontId="0" fillId="0" borderId="25" xfId="0" applyNumberFormat="1" applyBorder="1">
      <alignment vertical="center"/>
    </xf>
    <xf numFmtId="0" fontId="0" fillId="0" borderId="25" xfId="0" applyBorder="1" applyAlignment="1">
      <alignment vertical="center" wrapText="1"/>
    </xf>
    <xf numFmtId="0" fontId="0" fillId="0" borderId="26" xfId="0" applyBorder="1">
      <alignment vertical="center"/>
    </xf>
    <xf numFmtId="0" fontId="0" fillId="0" borderId="6" xfId="0" applyBorder="1" applyAlignment="1">
      <alignment vertical="center" wrapText="1"/>
    </xf>
    <xf numFmtId="0" fontId="0" fillId="0" borderId="19" xfId="0" applyFont="1" applyBorder="1">
      <alignment vertical="center"/>
    </xf>
    <xf numFmtId="14" fontId="9" fillId="0" borderId="4" xfId="5" applyNumberFormat="1" applyBorder="1" applyAlignment="1">
      <alignment horizontal="right" vertical="center"/>
    </xf>
    <xf numFmtId="14" fontId="9" fillId="0" borderId="1" xfId="5" applyNumberFormat="1" applyBorder="1" applyAlignment="1">
      <alignment horizontal="right" vertical="center"/>
    </xf>
    <xf numFmtId="0" fontId="0" fillId="0" borderId="3" xfId="0" applyBorder="1" applyAlignment="1">
      <alignment horizontal="right" vertical="center"/>
    </xf>
    <xf numFmtId="178" fontId="0" fillId="0" borderId="3" xfId="0" applyNumberFormat="1" applyBorder="1">
      <alignment vertical="center"/>
    </xf>
    <xf numFmtId="14" fontId="9" fillId="0" borderId="2" xfId="5" applyNumberFormat="1" applyBorder="1" applyAlignment="1">
      <alignment horizontal="right" vertical="center"/>
    </xf>
    <xf numFmtId="176" fontId="0" fillId="0" borderId="1" xfId="0" applyNumberFormat="1" applyBorder="1">
      <alignment vertical="center"/>
    </xf>
    <xf numFmtId="0" fontId="0" fillId="0" borderId="0" xfId="0" applyBorder="1" applyAlignment="1">
      <alignment horizontal="left" vertical="center"/>
    </xf>
    <xf numFmtId="0" fontId="5" fillId="0" borderId="1" xfId="0" applyFont="1" applyBorder="1">
      <alignment vertical="center"/>
    </xf>
    <xf numFmtId="0" fontId="0" fillId="0" borderId="1" xfId="0" applyBorder="1" applyAlignment="1">
      <alignment horizontal="left" vertical="center"/>
    </xf>
    <xf numFmtId="176" fontId="0" fillId="0" borderId="4" xfId="0" applyNumberFormat="1" applyBorder="1">
      <alignment vertical="center"/>
    </xf>
    <xf numFmtId="0" fontId="5" fillId="0" borderId="27" xfId="0" applyFont="1" applyBorder="1">
      <alignment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cellXfs>
  <cellStyles count="8">
    <cellStyle name="桁区切り 2" xfId="1"/>
    <cellStyle name="標準" xfId="0" builtinId="0"/>
    <cellStyle name="標準 2" xfId="3"/>
    <cellStyle name="標準 3" xfId="4"/>
    <cellStyle name="標準 4" xfId="5"/>
    <cellStyle name="標準 4 2" xfId="7"/>
    <cellStyle name="標準 5" xfId="2"/>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tabSelected="1" view="pageBreakPreview" zoomScale="66" zoomScaleNormal="100" zoomScaleSheetLayoutView="66" workbookViewId="0">
      <selection activeCell="M10" sqref="M10"/>
    </sheetView>
  </sheetViews>
  <sheetFormatPr defaultRowHeight="13.5"/>
  <cols>
    <col min="2" max="2" width="30.625" customWidth="1"/>
    <col min="3" max="3" width="18.125" customWidth="1"/>
    <col min="4" max="4" width="14" customWidth="1"/>
    <col min="5" max="5" width="19.25" customWidth="1"/>
    <col min="6" max="6" width="13.625" customWidth="1"/>
    <col min="7" max="7" width="28.875" style="16" customWidth="1"/>
    <col min="8" max="9" width="12.5" customWidth="1"/>
    <col min="10" max="10" width="60" customWidth="1"/>
  </cols>
  <sheetData>
    <row r="1" spans="2:10" ht="21" customHeight="1"/>
    <row r="2" spans="2:10" ht="22.5" customHeight="1">
      <c r="G2" s="17" t="s">
        <v>24</v>
      </c>
    </row>
    <row r="3" spans="2:10" ht="32.1" customHeight="1">
      <c r="B3" s="62" t="s">
        <v>26</v>
      </c>
      <c r="C3" s="63"/>
      <c r="D3" s="63"/>
      <c r="E3" s="63"/>
      <c r="F3" s="63"/>
      <c r="G3" s="63"/>
      <c r="H3" s="63"/>
      <c r="I3" s="63"/>
    </row>
    <row r="4" spans="2:10" ht="14.25" thickBot="1"/>
    <row r="5" spans="2:10" ht="54.95" customHeight="1">
      <c r="B5" s="60" t="s">
        <v>6</v>
      </c>
      <c r="C5" s="64" t="s">
        <v>0</v>
      </c>
      <c r="D5" s="64" t="s">
        <v>9</v>
      </c>
      <c r="E5" s="66" t="s">
        <v>10</v>
      </c>
      <c r="F5" s="64" t="s">
        <v>7</v>
      </c>
      <c r="G5" s="68" t="s">
        <v>8</v>
      </c>
      <c r="H5" s="58" t="s">
        <v>25</v>
      </c>
      <c r="I5" s="59"/>
    </row>
    <row r="6" spans="2:10" ht="50.45" customHeight="1" thickBot="1">
      <c r="B6" s="61"/>
      <c r="C6" s="65"/>
      <c r="D6" s="65"/>
      <c r="E6" s="67"/>
      <c r="F6" s="65"/>
      <c r="G6" s="69"/>
      <c r="H6" s="10" t="s">
        <v>2</v>
      </c>
      <c r="I6" s="11" t="s">
        <v>1</v>
      </c>
    </row>
    <row r="7" spans="2:10" ht="50.45" customHeight="1">
      <c r="B7" s="24" t="s">
        <v>67</v>
      </c>
      <c r="C7" s="25" t="s">
        <v>28</v>
      </c>
      <c r="D7" s="26">
        <v>1500000</v>
      </c>
      <c r="E7" s="56">
        <v>1500000</v>
      </c>
      <c r="F7" s="47" t="s">
        <v>29</v>
      </c>
      <c r="G7" s="45" t="s">
        <v>68</v>
      </c>
      <c r="H7" s="27" t="s">
        <v>23</v>
      </c>
      <c r="I7" s="9" t="s">
        <v>14</v>
      </c>
    </row>
    <row r="8" spans="2:10" ht="50.45" customHeight="1">
      <c r="B8" s="20" t="s">
        <v>61</v>
      </c>
      <c r="C8" s="3" t="s">
        <v>28</v>
      </c>
      <c r="D8" s="15">
        <v>430000</v>
      </c>
      <c r="E8" s="52">
        <v>430000</v>
      </c>
      <c r="F8" s="48" t="s">
        <v>31</v>
      </c>
      <c r="G8" s="23" t="s">
        <v>69</v>
      </c>
      <c r="H8" s="21" t="s">
        <v>23</v>
      </c>
      <c r="I8" s="19" t="s">
        <v>14</v>
      </c>
    </row>
    <row r="9" spans="2:10" ht="50.45" customHeight="1">
      <c r="B9" s="20" t="s">
        <v>63</v>
      </c>
      <c r="C9" s="3" t="s">
        <v>64</v>
      </c>
      <c r="D9" s="15">
        <v>186720</v>
      </c>
      <c r="E9" s="15"/>
      <c r="F9" s="51" t="s">
        <v>47</v>
      </c>
      <c r="G9" s="18"/>
      <c r="H9" s="21" t="s">
        <v>23</v>
      </c>
      <c r="I9" s="19" t="s">
        <v>14</v>
      </c>
    </row>
    <row r="10" spans="2:10" ht="51" customHeight="1">
      <c r="B10" s="57" t="s">
        <v>65</v>
      </c>
      <c r="C10" s="1" t="s">
        <v>64</v>
      </c>
      <c r="D10" s="52">
        <v>982800</v>
      </c>
      <c r="E10" s="52"/>
      <c r="F10" s="48" t="s">
        <v>66</v>
      </c>
      <c r="G10" s="23"/>
      <c r="H10" s="1" t="s">
        <v>23</v>
      </c>
      <c r="I10" s="19" t="s">
        <v>14</v>
      </c>
      <c r="J10" s="53"/>
    </row>
    <row r="11" spans="2:10" ht="50.45" customHeight="1">
      <c r="B11" s="20" t="s">
        <v>59</v>
      </c>
      <c r="C11" s="3" t="s">
        <v>33</v>
      </c>
      <c r="D11" s="15">
        <v>151200</v>
      </c>
      <c r="E11" s="15"/>
      <c r="F11" s="22" t="s">
        <v>34</v>
      </c>
      <c r="G11" s="23"/>
      <c r="H11" s="21" t="s">
        <v>23</v>
      </c>
      <c r="I11" s="19" t="s">
        <v>14</v>
      </c>
    </row>
    <row r="12" spans="2:10" ht="50.45" customHeight="1">
      <c r="B12" s="20" t="s">
        <v>74</v>
      </c>
      <c r="C12" s="3" t="s">
        <v>33</v>
      </c>
      <c r="D12" s="15">
        <v>180000</v>
      </c>
      <c r="E12" s="15"/>
      <c r="F12" s="22" t="s">
        <v>34</v>
      </c>
      <c r="G12" s="23"/>
      <c r="H12" s="21" t="s">
        <v>11</v>
      </c>
      <c r="I12" s="19" t="s">
        <v>14</v>
      </c>
    </row>
    <row r="13" spans="2:10" ht="50.45" customHeight="1">
      <c r="B13" s="20" t="s">
        <v>75</v>
      </c>
      <c r="C13" s="3" t="s">
        <v>36</v>
      </c>
      <c r="D13" s="15">
        <v>178856749</v>
      </c>
      <c r="E13" s="15"/>
      <c r="F13" s="22" t="s">
        <v>62</v>
      </c>
      <c r="G13" s="23"/>
      <c r="H13" s="21" t="s">
        <v>76</v>
      </c>
      <c r="I13" s="19" t="s">
        <v>14</v>
      </c>
    </row>
    <row r="14" spans="2:10" ht="50.45" customHeight="1">
      <c r="B14" s="20" t="s">
        <v>58</v>
      </c>
      <c r="C14" s="3" t="s">
        <v>36</v>
      </c>
      <c r="D14" s="15">
        <v>1748916</v>
      </c>
      <c r="E14" s="15"/>
      <c r="F14" s="22" t="s">
        <v>62</v>
      </c>
      <c r="G14" s="23"/>
      <c r="H14" s="21" t="s">
        <v>23</v>
      </c>
      <c r="I14" s="44" t="s">
        <v>14</v>
      </c>
    </row>
    <row r="15" spans="2:10" ht="50.45" customHeight="1">
      <c r="B15" s="20" t="s">
        <v>57</v>
      </c>
      <c r="C15" s="3" t="s">
        <v>36</v>
      </c>
      <c r="D15" s="15">
        <v>324450</v>
      </c>
      <c r="E15" s="15"/>
      <c r="F15" s="22" t="s">
        <v>62</v>
      </c>
      <c r="G15" s="23"/>
      <c r="H15" s="21" t="s">
        <v>23</v>
      </c>
      <c r="I15" s="19" t="s">
        <v>14</v>
      </c>
    </row>
    <row r="16" spans="2:10" ht="50.45" customHeight="1">
      <c r="B16" s="20" t="s">
        <v>56</v>
      </c>
      <c r="C16" s="3" t="s">
        <v>36</v>
      </c>
      <c r="D16" s="15">
        <v>4092000</v>
      </c>
      <c r="E16" s="15"/>
      <c r="F16" s="22" t="s">
        <v>62</v>
      </c>
      <c r="G16" s="23"/>
      <c r="H16" s="1" t="s">
        <v>23</v>
      </c>
      <c r="I16" s="19" t="s">
        <v>14</v>
      </c>
    </row>
    <row r="17" spans="2:9" ht="50.45" customHeight="1">
      <c r="B17" s="20" t="s">
        <v>55</v>
      </c>
      <c r="C17" s="3" t="s">
        <v>36</v>
      </c>
      <c r="D17" s="15">
        <v>2512800</v>
      </c>
      <c r="E17" s="15"/>
      <c r="F17" s="22" t="s">
        <v>62</v>
      </c>
      <c r="G17" s="23"/>
      <c r="H17" s="1" t="s">
        <v>23</v>
      </c>
      <c r="I17" s="19" t="s">
        <v>14</v>
      </c>
    </row>
    <row r="18" spans="2:9" ht="50.45" customHeight="1">
      <c r="B18" s="20" t="s">
        <v>70</v>
      </c>
      <c r="C18" s="3" t="s">
        <v>36</v>
      </c>
      <c r="D18" s="15">
        <v>215903</v>
      </c>
      <c r="E18" s="15"/>
      <c r="F18" s="22" t="s">
        <v>62</v>
      </c>
      <c r="G18" s="23"/>
      <c r="H18" s="1" t="s">
        <v>23</v>
      </c>
      <c r="I18" s="44" t="s">
        <v>14</v>
      </c>
    </row>
    <row r="19" spans="2:9" ht="50.45" customHeight="1">
      <c r="B19" s="20" t="s">
        <v>54</v>
      </c>
      <c r="C19" s="3" t="s">
        <v>36</v>
      </c>
      <c r="D19" s="15">
        <v>5268000</v>
      </c>
      <c r="E19" s="15"/>
      <c r="F19" s="22" t="s">
        <v>62</v>
      </c>
      <c r="G19" s="23"/>
      <c r="H19" s="1" t="s">
        <v>11</v>
      </c>
      <c r="I19" s="19" t="s">
        <v>14</v>
      </c>
    </row>
    <row r="20" spans="2:9" ht="41.25" customHeight="1">
      <c r="B20" s="40" t="s">
        <v>53</v>
      </c>
      <c r="C20" s="41" t="s">
        <v>36</v>
      </c>
      <c r="D20" s="42">
        <v>374709</v>
      </c>
      <c r="E20" s="42"/>
      <c r="F20" s="22" t="s">
        <v>62</v>
      </c>
      <c r="G20" s="43"/>
      <c r="H20" s="41" t="s">
        <v>11</v>
      </c>
      <c r="I20" s="19" t="s">
        <v>14</v>
      </c>
    </row>
    <row r="21" spans="2:9" ht="46.5" customHeight="1" thickBot="1">
      <c r="B21" s="46" t="s">
        <v>52</v>
      </c>
      <c r="C21" s="28" t="s">
        <v>36</v>
      </c>
      <c r="D21" s="50">
        <v>137806</v>
      </c>
      <c r="E21" s="28"/>
      <c r="F21" s="49" t="s">
        <v>62</v>
      </c>
      <c r="G21" s="29"/>
      <c r="H21" s="28" t="s">
        <v>11</v>
      </c>
      <c r="I21" s="30" t="s">
        <v>14</v>
      </c>
    </row>
    <row r="22" spans="2:9">
      <c r="B22" s="8"/>
      <c r="C22" s="4"/>
      <c r="D22" s="4"/>
      <c r="E22" s="4"/>
      <c r="F22" s="4"/>
    </row>
    <row r="23" spans="2:9">
      <c r="B23" s="6" t="s">
        <v>5</v>
      </c>
      <c r="C23" s="4"/>
      <c r="D23" s="4"/>
      <c r="E23" s="4"/>
      <c r="F23" s="4"/>
    </row>
    <row r="24" spans="2:9">
      <c r="B24" s="7" t="s">
        <v>3</v>
      </c>
      <c r="C24" s="7"/>
      <c r="D24" s="7"/>
      <c r="E24" s="7"/>
      <c r="F24" s="7"/>
    </row>
    <row r="25" spans="2:9">
      <c r="B25" s="5" t="s">
        <v>4</v>
      </c>
      <c r="C25" s="5"/>
      <c r="D25" s="5"/>
      <c r="E25" s="5"/>
      <c r="F25" s="5"/>
    </row>
    <row r="26" spans="2:9">
      <c r="B26" s="12" t="s">
        <v>16</v>
      </c>
    </row>
    <row r="27" spans="2:9">
      <c r="B27" s="12" t="s">
        <v>17</v>
      </c>
    </row>
    <row r="28" spans="2:9">
      <c r="B28" s="7" t="s">
        <v>18</v>
      </c>
    </row>
    <row r="29" spans="2:9">
      <c r="B29" s="13" t="s">
        <v>19</v>
      </c>
    </row>
    <row r="30" spans="2:9">
      <c r="B30" s="14" t="s">
        <v>20</v>
      </c>
    </row>
    <row r="31" spans="2:9">
      <c r="B31" s="13" t="s">
        <v>21</v>
      </c>
    </row>
    <row r="32" spans="2:9" ht="13.5" customHeight="1">
      <c r="B32" s="2" t="s">
        <v>22</v>
      </c>
    </row>
    <row r="35" spans="2:9">
      <c r="B35" t="s">
        <v>73</v>
      </c>
    </row>
    <row r="36" spans="2:9" ht="116.25" customHeight="1">
      <c r="B36" s="54" t="s">
        <v>60</v>
      </c>
      <c r="C36" s="1" t="s">
        <v>71</v>
      </c>
      <c r="D36" s="52">
        <v>325200</v>
      </c>
      <c r="E36" s="52"/>
      <c r="F36" s="22" t="s">
        <v>47</v>
      </c>
      <c r="G36" s="23" t="s">
        <v>72</v>
      </c>
      <c r="H36" s="1" t="s">
        <v>11</v>
      </c>
      <c r="I36" s="55" t="s">
        <v>14</v>
      </c>
    </row>
    <row r="38" spans="2:9">
      <c r="H38" t="s">
        <v>23</v>
      </c>
      <c r="I38" t="s">
        <v>14</v>
      </c>
    </row>
    <row r="39" spans="2:9">
      <c r="H39" t="s">
        <v>11</v>
      </c>
      <c r="I39" t="s">
        <v>15</v>
      </c>
    </row>
    <row r="40" spans="2:9">
      <c r="H40" t="s">
        <v>12</v>
      </c>
    </row>
    <row r="41" spans="2:9">
      <c r="H41" t="s">
        <v>13</v>
      </c>
    </row>
  </sheetData>
  <autoFilter ref="B6:G32"/>
  <mergeCells count="8">
    <mergeCell ref="H5:I5"/>
    <mergeCell ref="B5:B6"/>
    <mergeCell ref="B3:I3"/>
    <mergeCell ref="C5:C6"/>
    <mergeCell ref="D5:D6"/>
    <mergeCell ref="E5:E6"/>
    <mergeCell ref="F5:F6"/>
    <mergeCell ref="G5:G6"/>
  </mergeCells>
  <phoneticPr fontId="2"/>
  <dataValidations count="2">
    <dataValidation type="list" allowBlank="1" showInputMessage="1" showErrorMessage="1" sqref="I36 I10:J10 I11:I21 I7:I9">
      <formula1>$I$30:$I$39</formula1>
    </dataValidation>
    <dataValidation type="list" allowBlank="1" showInputMessage="1" showErrorMessage="1" sqref="H36 H7:H21">
      <formula1>$H$30:$H$41</formula1>
    </dataValidation>
  </dataValidations>
  <pageMargins left="0.70866141732283472" right="0.70866141732283472" top="0.74803149606299213" bottom="0.74803149606299213"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41"/>
  <sheetViews>
    <sheetView topLeftCell="A10" workbookViewId="0">
      <selection activeCell="F28" sqref="F28"/>
    </sheetView>
  </sheetViews>
  <sheetFormatPr defaultRowHeight="13.5"/>
  <cols>
    <col min="1" max="1" width="10.875" customWidth="1"/>
    <col min="2" max="2" width="14.625" customWidth="1"/>
    <col min="3" max="3" width="23" customWidth="1"/>
    <col min="5" max="6" width="10.5" bestFit="1" customWidth="1"/>
  </cols>
  <sheetData>
    <row r="4" spans="1:5">
      <c r="A4" s="39" t="s">
        <v>49</v>
      </c>
      <c r="B4" s="31" t="s">
        <v>27</v>
      </c>
      <c r="C4" s="31" t="s">
        <v>28</v>
      </c>
      <c r="D4" s="31" t="s">
        <v>29</v>
      </c>
      <c r="E4" s="32">
        <v>1500000</v>
      </c>
    </row>
    <row r="5" spans="1:5">
      <c r="A5" s="39"/>
      <c r="B5" s="31" t="s">
        <v>30</v>
      </c>
      <c r="C5" s="31" t="s">
        <v>28</v>
      </c>
      <c r="D5" s="31" t="s">
        <v>31</v>
      </c>
      <c r="E5" s="32">
        <v>430000</v>
      </c>
    </row>
    <row r="6" spans="1:5">
      <c r="A6" s="39"/>
      <c r="B6" s="31" t="s">
        <v>32</v>
      </c>
      <c r="C6" s="31" t="s">
        <v>33</v>
      </c>
      <c r="D6" s="31" t="s">
        <v>34</v>
      </c>
      <c r="E6" s="32">
        <v>151200</v>
      </c>
    </row>
    <row r="7" spans="1:5">
      <c r="A7" s="39"/>
      <c r="B7" s="1" t="s">
        <v>35</v>
      </c>
      <c r="C7" s="1" t="s">
        <v>33</v>
      </c>
      <c r="D7" s="1" t="s">
        <v>34</v>
      </c>
      <c r="E7" s="33">
        <v>180000</v>
      </c>
    </row>
    <row r="8" spans="1:5">
      <c r="B8" s="1"/>
      <c r="C8" s="1" t="s">
        <v>36</v>
      </c>
      <c r="D8" s="1" t="s">
        <v>37</v>
      </c>
      <c r="E8" s="34">
        <v>91038062</v>
      </c>
    </row>
    <row r="9" spans="1:5">
      <c r="B9" s="35" t="s">
        <v>38</v>
      </c>
      <c r="C9" s="35" t="s">
        <v>36</v>
      </c>
      <c r="D9" s="35" t="s">
        <v>37</v>
      </c>
      <c r="E9" s="36">
        <v>137806</v>
      </c>
    </row>
    <row r="10" spans="1:5">
      <c r="A10" s="39"/>
      <c r="B10" s="31" t="s">
        <v>39</v>
      </c>
      <c r="C10" s="31" t="s">
        <v>36</v>
      </c>
      <c r="D10" s="31" t="s">
        <v>37</v>
      </c>
      <c r="E10" s="32">
        <v>194516</v>
      </c>
    </row>
    <row r="11" spans="1:5">
      <c r="B11" s="31" t="s">
        <v>40</v>
      </c>
      <c r="C11" s="31" t="s">
        <v>36</v>
      </c>
      <c r="D11" s="31" t="s">
        <v>37</v>
      </c>
      <c r="E11" s="32">
        <v>215903</v>
      </c>
    </row>
    <row r="12" spans="1:5">
      <c r="B12" s="31" t="s">
        <v>41</v>
      </c>
      <c r="C12" s="31" t="s">
        <v>36</v>
      </c>
      <c r="D12" s="31" t="s">
        <v>37</v>
      </c>
      <c r="E12" s="32">
        <v>324450</v>
      </c>
    </row>
    <row r="13" spans="1:5">
      <c r="A13" s="39"/>
      <c r="B13" s="31" t="s">
        <v>42</v>
      </c>
      <c r="C13" s="31" t="s">
        <v>36</v>
      </c>
      <c r="D13" s="31" t="s">
        <v>37</v>
      </c>
      <c r="E13" s="32">
        <v>2046000</v>
      </c>
    </row>
    <row r="14" spans="1:5">
      <c r="B14" s="31" t="s">
        <v>43</v>
      </c>
      <c r="C14" s="31" t="s">
        <v>36</v>
      </c>
      <c r="D14" s="31" t="s">
        <v>37</v>
      </c>
      <c r="E14" s="32">
        <v>2512800</v>
      </c>
    </row>
    <row r="15" spans="1:5">
      <c r="A15" s="39"/>
      <c r="B15" s="31" t="s">
        <v>44</v>
      </c>
      <c r="C15" s="31" t="s">
        <v>36</v>
      </c>
      <c r="D15" s="31" t="s">
        <v>37</v>
      </c>
      <c r="E15" s="32">
        <v>3381000</v>
      </c>
    </row>
    <row r="16" spans="1:5">
      <c r="B16" s="31" t="s">
        <v>45</v>
      </c>
      <c r="C16" s="31" t="s">
        <v>36</v>
      </c>
      <c r="D16" s="31" t="s">
        <v>37</v>
      </c>
      <c r="E16" s="32">
        <v>374709</v>
      </c>
    </row>
    <row r="18" spans="1:6">
      <c r="A18" s="39" t="s">
        <v>50</v>
      </c>
      <c r="B18" s="31" t="s">
        <v>39</v>
      </c>
      <c r="C18" s="31" t="s">
        <v>36</v>
      </c>
      <c r="D18" s="31" t="s">
        <v>37</v>
      </c>
      <c r="E18" s="32">
        <v>1554400</v>
      </c>
    </row>
    <row r="19" spans="1:6">
      <c r="A19" s="39"/>
      <c r="B19" s="31" t="s">
        <v>42</v>
      </c>
      <c r="C19" s="31" t="s">
        <v>36</v>
      </c>
      <c r="D19" s="31" t="s">
        <v>37</v>
      </c>
      <c r="E19" s="32">
        <v>2046000</v>
      </c>
    </row>
    <row r="20" spans="1:6">
      <c r="A20" s="39"/>
      <c r="B20" s="31" t="s">
        <v>44</v>
      </c>
      <c r="C20" s="31" t="s">
        <v>36</v>
      </c>
      <c r="D20" s="31" t="s">
        <v>37</v>
      </c>
      <c r="E20" s="32">
        <v>1887000</v>
      </c>
    </row>
    <row r="21" spans="1:6">
      <c r="A21" s="39"/>
      <c r="B21" s="31" t="s">
        <v>35</v>
      </c>
      <c r="C21" s="31" t="s">
        <v>36</v>
      </c>
      <c r="D21" s="31" t="s">
        <v>37</v>
      </c>
      <c r="E21" s="32">
        <v>87818687</v>
      </c>
    </row>
    <row r="22" spans="1:6">
      <c r="A22" s="39"/>
      <c r="B22" s="37" t="s">
        <v>46</v>
      </c>
      <c r="C22" s="37" t="s">
        <v>37</v>
      </c>
      <c r="D22" s="37" t="s">
        <v>47</v>
      </c>
      <c r="E22" s="38">
        <v>325200</v>
      </c>
      <c r="F22" t="s">
        <v>48</v>
      </c>
    </row>
    <row r="23" spans="1:6">
      <c r="E23">
        <f>SUM(E4:E22)</f>
        <v>196117733</v>
      </c>
    </row>
    <row r="25" spans="1:6">
      <c r="A25" t="s">
        <v>51</v>
      </c>
    </row>
    <row r="26" spans="1:6">
      <c r="B26" s="31" t="s">
        <v>27</v>
      </c>
      <c r="C26" s="31" t="s">
        <v>28</v>
      </c>
      <c r="D26" s="31" t="s">
        <v>29</v>
      </c>
      <c r="E26" s="32">
        <v>1500000</v>
      </c>
    </row>
    <row r="27" spans="1:6">
      <c r="B27" s="31" t="s">
        <v>30</v>
      </c>
      <c r="C27" s="31" t="s">
        <v>28</v>
      </c>
      <c r="D27" s="31" t="s">
        <v>31</v>
      </c>
      <c r="E27" s="32">
        <v>430000</v>
      </c>
    </row>
    <row r="28" spans="1:6">
      <c r="B28" s="37" t="s">
        <v>46</v>
      </c>
      <c r="C28" s="37" t="s">
        <v>37</v>
      </c>
      <c r="D28" s="37" t="s">
        <v>47</v>
      </c>
      <c r="E28" s="38">
        <v>325200</v>
      </c>
      <c r="F28" t="s">
        <v>48</v>
      </c>
    </row>
    <row r="29" spans="1:6">
      <c r="B29" s="31" t="s">
        <v>32</v>
      </c>
      <c r="C29" s="31" t="s">
        <v>33</v>
      </c>
      <c r="D29" s="31" t="s">
        <v>34</v>
      </c>
      <c r="E29" s="32">
        <v>151200</v>
      </c>
    </row>
    <row r="30" spans="1:6">
      <c r="B30" s="1" t="s">
        <v>35</v>
      </c>
      <c r="C30" s="1" t="s">
        <v>33</v>
      </c>
      <c r="D30" s="1" t="s">
        <v>34</v>
      </c>
      <c r="E30" s="33">
        <v>180000</v>
      </c>
    </row>
    <row r="31" spans="1:6">
      <c r="B31" s="1"/>
      <c r="C31" s="1" t="s">
        <v>36</v>
      </c>
      <c r="D31" s="1" t="s">
        <v>37</v>
      </c>
      <c r="E31" s="34">
        <v>91038062</v>
      </c>
    </row>
    <row r="32" spans="1:6">
      <c r="B32" s="31"/>
      <c r="C32" s="31" t="s">
        <v>36</v>
      </c>
      <c r="D32" s="31" t="s">
        <v>37</v>
      </c>
      <c r="E32" s="32">
        <v>87818687</v>
      </c>
      <c r="F32">
        <f>SUM(E31:E32)</f>
        <v>178856749</v>
      </c>
    </row>
    <row r="33" spans="2:6">
      <c r="B33" s="31" t="s">
        <v>39</v>
      </c>
      <c r="C33" s="31" t="s">
        <v>36</v>
      </c>
      <c r="D33" s="31" t="s">
        <v>37</v>
      </c>
      <c r="E33" s="32">
        <v>194516</v>
      </c>
    </row>
    <row r="34" spans="2:6">
      <c r="B34" s="31"/>
      <c r="C34" s="31" t="s">
        <v>36</v>
      </c>
      <c r="D34" s="31" t="s">
        <v>37</v>
      </c>
      <c r="E34" s="32">
        <v>1554400</v>
      </c>
      <c r="F34">
        <f>SUM(E33:E34)</f>
        <v>1748916</v>
      </c>
    </row>
    <row r="35" spans="2:6">
      <c r="B35" s="31" t="s">
        <v>42</v>
      </c>
      <c r="C35" s="31" t="s">
        <v>36</v>
      </c>
      <c r="D35" s="31" t="s">
        <v>37</v>
      </c>
      <c r="E35" s="32">
        <v>2046000</v>
      </c>
    </row>
    <row r="36" spans="2:6">
      <c r="B36" s="31"/>
      <c r="C36" s="31" t="s">
        <v>36</v>
      </c>
      <c r="D36" s="31" t="s">
        <v>37</v>
      </c>
      <c r="E36" s="32">
        <v>2046000</v>
      </c>
    </row>
    <row r="37" spans="2:6">
      <c r="B37" s="31" t="s">
        <v>44</v>
      </c>
      <c r="C37" s="31" t="s">
        <v>36</v>
      </c>
      <c r="D37" s="31" t="s">
        <v>37</v>
      </c>
      <c r="E37" s="32">
        <v>1887000</v>
      </c>
    </row>
    <row r="38" spans="2:6">
      <c r="B38" s="31"/>
      <c r="C38" s="31" t="s">
        <v>36</v>
      </c>
      <c r="D38" s="31" t="s">
        <v>37</v>
      </c>
      <c r="E38" s="32">
        <v>3381000</v>
      </c>
    </row>
    <row r="39" spans="2:6">
      <c r="B39" s="35" t="s">
        <v>38</v>
      </c>
      <c r="C39" s="35" t="s">
        <v>36</v>
      </c>
      <c r="D39" s="35" t="s">
        <v>37</v>
      </c>
      <c r="E39" s="36">
        <v>137806</v>
      </c>
    </row>
    <row r="40" spans="2:6">
      <c r="B40" s="31" t="s">
        <v>40</v>
      </c>
      <c r="C40" s="31" t="s">
        <v>36</v>
      </c>
      <c r="D40" s="31" t="s">
        <v>37</v>
      </c>
      <c r="E40" s="32">
        <v>215903</v>
      </c>
    </row>
    <row r="41" spans="2:6">
      <c r="B41" s="31" t="s">
        <v>41</v>
      </c>
      <c r="C41" s="31" t="s">
        <v>36</v>
      </c>
      <c r="D41" s="31" t="s">
        <v>37</v>
      </c>
      <c r="E41" s="32">
        <v>324450</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様式４【相談】</vt:lpstr>
      <vt:lpstr>Sheet2</vt:lpstr>
      <vt:lpstr>Sheet3</vt:lpstr>
      <vt:lpstr>様式４【相談】!Print_Area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楜澤</cp:lastModifiedBy>
  <cp:lastPrinted>2017-01-11T06:13:42Z</cp:lastPrinted>
  <dcterms:created xsi:type="dcterms:W3CDTF">2010-08-24T08:00:05Z</dcterms:created>
  <dcterms:modified xsi:type="dcterms:W3CDTF">2017-01-12T05:50:04Z</dcterms:modified>
</cp:coreProperties>
</file>