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22E48899-0BA8-0F43-B58E-47EC4B39E783}" xr6:coauthVersionLast="47" xr6:coauthVersionMax="47" xr10:uidLastSave="{00000000-0000-0000-0000-000000000000}"/>
  <bookViews>
    <workbookView xWindow="2180" yWindow="500" windowWidth="3068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Calculations!$A$1:$F$39</definedName>
    <definedName name="_xlnm.Print_Area" localSheetId="2">'Default value'!$A$1:$I$9</definedName>
    <definedName name="_xlnm.Print_Area" localSheetId="0">'Inputs &amp; Outputs'!$A$1:$F$42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44" l="1"/>
  <c r="C38" i="44"/>
  <c r="C37" i="44"/>
  <c r="C36" i="44"/>
  <c r="C35" i="44"/>
  <c r="C33" i="44"/>
  <c r="C32" i="44"/>
  <c r="C31" i="44"/>
  <c r="C30" i="44"/>
  <c r="C29" i="44"/>
  <c r="C28" i="44"/>
  <c r="C27" i="44"/>
  <c r="C26" i="44"/>
  <c r="C25" i="44"/>
  <c r="C19" i="44"/>
  <c r="C18" i="44"/>
  <c r="C17" i="44"/>
  <c r="C16" i="44"/>
  <c r="C15" i="44"/>
  <c r="C13" i="44"/>
  <c r="C12" i="44"/>
  <c r="C11" i="44"/>
  <c r="C10" i="44"/>
  <c r="C9" i="44"/>
  <c r="C8" i="44"/>
  <c r="C7" i="44"/>
  <c r="E35" i="44"/>
  <c r="E37" i="44"/>
  <c r="E36" i="44"/>
  <c r="E38" i="44"/>
  <c r="E39" i="44"/>
  <c r="E25" i="44"/>
  <c r="E26" i="44"/>
  <c r="E27" i="44"/>
  <c r="E28" i="44"/>
  <c r="E29" i="44"/>
  <c r="E30" i="44"/>
  <c r="E31" i="44"/>
  <c r="E32" i="44"/>
  <c r="E33" i="44"/>
  <c r="E15" i="44"/>
  <c r="E16" i="44"/>
  <c r="E17" i="44"/>
  <c r="E18" i="44"/>
  <c r="E19" i="44"/>
  <c r="E7" i="44"/>
  <c r="E8" i="44"/>
  <c r="E9" i="44"/>
  <c r="E10" i="44"/>
  <c r="E11" i="44"/>
  <c r="E12" i="44"/>
  <c r="E13" i="44"/>
  <c r="E6" i="44" l="1"/>
  <c r="E5" i="44" s="1"/>
  <c r="E34" i="44"/>
  <c r="E24" i="44"/>
  <c r="E23" i="44" s="1"/>
  <c r="E13" i="43" s="1"/>
  <c r="E14" i="44"/>
  <c r="E14" i="43" l="1"/>
  <c r="E12" i="43"/>
</calcChain>
</file>

<file path=xl/sharedStrings.xml><?xml version="1.0" encoding="utf-8"?>
<sst xmlns="http://schemas.openxmlformats.org/spreadsheetml/2006/main" count="140" uniqueCount="71">
  <si>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</si>
  <si>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</si>
  <si>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</si>
  <si>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</si>
  <si>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</si>
  <si>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</si>
  <si>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</si>
  <si>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*Input only orange cell</t>
    <phoneticPr fontId="3"/>
  </si>
  <si>
    <t>Type</t>
    <phoneticPr fontId="3"/>
  </si>
  <si>
    <t>Emission reduction</t>
    <phoneticPr fontId="3"/>
  </si>
  <si>
    <t>Project emission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</si>
  <si>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</si>
  <si>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</t>
    </r>
    <r>
      <rPr>
        <vertAlign val="subscript"/>
        <sz val="11"/>
        <color indexed="8"/>
        <rFont val="Arial"/>
        <family val="2"/>
      </rPr>
      <t>BL</t>
    </r>
    <phoneticPr fontId="3"/>
  </si>
  <si>
    <r>
      <t>P</t>
    </r>
    <r>
      <rPr>
        <vertAlign val="subscript"/>
        <sz val="11"/>
        <color indexed="8"/>
        <rFont val="Arial"/>
        <family val="2"/>
      </rPr>
      <t>PJ</t>
    </r>
    <phoneticPr fontId="3"/>
  </si>
  <si>
    <r>
      <t>EC</t>
    </r>
    <r>
      <rPr>
        <vertAlign val="subscript"/>
        <sz val="11"/>
        <color indexed="8"/>
        <rFont val="Arial"/>
        <family val="2"/>
      </rPr>
      <t>BL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</si>
  <si>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</si>
  <si>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t>Production capacity (or other appropriate factors) in the project</t>
    <phoneticPr fontId="3"/>
  </si>
  <si>
    <t>Net calorific value of fuel i</t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</si>
  <si>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 </t>
    </r>
    <phoneticPr fontId="3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</si>
  <si>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</si>
  <si>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Consumption of the fuel i in the project in year y</t>
    <phoneticPr fontId="3"/>
  </si>
  <si>
    <t>Electricity consumption in the project in year y</t>
    <phoneticPr fontId="3"/>
  </si>
  <si>
    <t>-</t>
    <phoneticPr fontId="3"/>
  </si>
  <si>
    <t>-</t>
    <phoneticPr fontId="3"/>
  </si>
  <si>
    <r>
      <t>NCV</t>
    </r>
    <r>
      <rPr>
        <vertAlign val="subscript"/>
        <sz val="11"/>
        <color indexed="8"/>
        <rFont val="Arial"/>
        <family val="2"/>
      </rPr>
      <t>i</t>
    </r>
    <phoneticPr fontId="3"/>
  </si>
  <si>
    <t>Emission reduction</t>
    <phoneticPr fontId="3"/>
  </si>
  <si>
    <t>Parameter</t>
    <phoneticPr fontId="3"/>
  </si>
  <si>
    <t>MWh/year</t>
    <phoneticPr fontId="3"/>
  </si>
  <si>
    <t>t/year</t>
    <phoneticPr fontId="3"/>
  </si>
  <si>
    <t>MWh/year</t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</si>
  <si>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</si>
  <si>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</si>
  <si>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</si>
  <si>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</si>
  <si>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</si>
  <si>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</si>
  <si>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</si>
  <si>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3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</si>
  <si>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</si>
  <si>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</si>
  <si>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t>-</t>
  </si>
  <si>
    <t>MWh/year</t>
  </si>
  <si>
    <t>t/year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</si>
  <si>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</si>
  <si>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</si>
  <si>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r>
      <t>FC</t>
    </r>
    <r>
      <rPr>
        <vertAlign val="subscript"/>
        <sz val="11"/>
        <color indexed="8"/>
        <rFont val="Arial"/>
        <family val="2"/>
      </rPr>
      <t>BL,i</t>
    </r>
    <phoneticPr fontId="3"/>
  </si>
  <si>
    <t>ηBL</t>
  </si>
  <si>
    <t>ηBL, country</t>
  </si>
  <si>
    <t>(1)</t>
  </si>
  <si>
    <t>(2)</t>
  </si>
  <si>
    <t xml:space="preserve">Production of the facility is not increased compared to the production of the baseline facility.  </t>
  </si>
  <si>
    <t xml:space="preserve">Production of the facility is increased compared to the production of the baseline facility.  </t>
  </si>
  <si>
    <r>
      <t>(1) Production of the facility</t>
    </r>
    <r>
      <rPr>
        <sz val="12"/>
        <color rgb="FFFF0000"/>
        <rFont val="Arial"/>
        <family val="2"/>
      </rPr>
      <t xml:space="preserve"> is not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</si>
  <si>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(2) Production of the facility</t>
    </r>
    <r>
      <rPr>
        <sz val="12"/>
        <color rgb="FFFF0000"/>
        <rFont val="Arial"/>
        <family val="2"/>
      </rPr>
      <t xml:space="preserve"> is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</si>
  <si>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t>%</t>
  </si>
  <si>
    <t>*Please provide the source of each data</t>
    <phoneticPr fontId="3"/>
  </si>
  <si>
    <t>Source</t>
    <phoneticPr fontId="3"/>
  </si>
  <si>
    <t>7. Energy Saving / Energy Efficiency in Facilities</t>
    <phoneticPr fontId="3"/>
  </si>
  <si>
    <t>TJ/Gg</t>
    <phoneticPr fontId="3"/>
  </si>
  <si>
    <t>kg-CO2/TJ</t>
    <phoneticPr fontId="3"/>
  </si>
  <si>
    <r>
      <t>kg-CO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</si>
  <si>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r>
      <t>kg-CO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/TJ</t>
    </r>
    <phoneticPr fontId="3"/>
  </si>
  <si>
    <r>
      <t>kg-CO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</si>
  <si>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>7. Energy Saving / Energy Efficiency of Devices and Equipment</t>
    <phoneticPr fontId="3"/>
  </si>
  <si>
    <t xml:space="preserve">Energy efficiency of device/equipment/facility using most popular technologies in the country where the project is implemented </t>
    <phoneticPr fontId="3"/>
  </si>
  <si>
    <t>Electricity consumption before the project</t>
    <phoneticPr fontId="3"/>
  </si>
  <si>
    <t xml:space="preserve">Consumption of the fuel i before the project </t>
    <phoneticPr fontId="3"/>
  </si>
  <si>
    <t>Production capacity (or other appropriate factors) before the project</t>
    <phoneticPr fontId="3"/>
  </si>
  <si>
    <t>Energy efficiency of device/equipment/facility before the project</t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</si>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</sst>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;[Red]\-#,##0.0"/>
    <numFmt numFmtId="178" formatCode="0.0"/>
    <numFmt numFmtId="179" formatCode="0.0000_ "/>
    <numFmt numFmtId="180" formatCode="0.0000_);[Red]\(0.0000\)"/>
    <numFmt numFmtId="181" formatCode="0_);[Red]\(0\)"/>
    <numFmt numFmtId="182" formatCode="0_ "/>
  </numFmts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7" borderId="10" applyNumberFormat="0" applyFont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>
      <alignment vertical="center"/>
    </xf>
    <xf numFmtId="0" fontId="8" fillId="5" borderId="8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2" xfId="0" applyFont="1" applyFill="1" applyBorder="1">
      <alignment vertical="center"/>
    </xf>
    <xf numFmtId="0" fontId="8" fillId="5" borderId="13" xfId="0" applyFont="1" applyFill="1" applyBorder="1">
      <alignment vertical="center"/>
    </xf>
    <xf numFmtId="38" fontId="11" fillId="8" borderId="2" xfId="233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8" fillId="4" borderId="5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4" borderId="6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0" borderId="0" xfId="156" applyFont="1" applyFill="1" applyBorder="1" applyAlignment="1">
      <alignment vertical="center"/>
    </xf>
    <xf numFmtId="0" fontId="8" fillId="0" borderId="0" xfId="156" applyFont="1" applyFill="1" applyBorder="1" applyAlignment="1">
      <alignment horizontal="center" vertical="center"/>
    </xf>
    <xf numFmtId="0" fontId="8" fillId="0" borderId="0" xfId="156" applyFont="1" applyFill="1" applyBorder="1" applyAlignment="1">
      <alignment vertical="center" shrinkToFit="1"/>
    </xf>
    <xf numFmtId="176" fontId="8" fillId="0" borderId="0" xfId="0" applyNumberFormat="1" applyFont="1">
      <alignment vertical="center"/>
    </xf>
    <xf numFmtId="0" fontId="8" fillId="0" borderId="0" xfId="156" applyFont="1" applyFill="1" applyBorder="1" applyAlignment="1">
      <alignment horizontal="right" vertical="center"/>
    </xf>
    <xf numFmtId="178" fontId="8" fillId="0" borderId="0" xfId="156" applyNumberFormat="1" applyFont="1" applyFill="1" applyBorder="1" applyAlignment="1">
      <alignment vertical="center"/>
    </xf>
    <xf numFmtId="178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38" fontId="8" fillId="0" borderId="0" xfId="1" applyFont="1">
      <alignment vertical="center"/>
    </xf>
    <xf numFmtId="2" fontId="8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0" fontId="16" fillId="0" borderId="0" xfId="0" applyFont="1">
      <alignment vertical="center"/>
    </xf>
    <xf numFmtId="182" fontId="8" fillId="2" borderId="1" xfId="1" applyNumberFormat="1" applyFont="1" applyFill="1" applyBorder="1">
      <alignment vertical="center"/>
    </xf>
    <xf numFmtId="181" fontId="8" fillId="0" borderId="1" xfId="1" applyNumberFormat="1" applyFont="1" applyFill="1" applyBorder="1">
      <alignment vertical="center"/>
    </xf>
    <xf numFmtId="180" fontId="8" fillId="0" borderId="11" xfId="1" applyNumberFormat="1" applyFont="1" applyFill="1" applyBorder="1">
      <alignment vertical="center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vertical="top" shrinkToFit="1"/>
    </xf>
    <xf numFmtId="0" fontId="8" fillId="5" borderId="14" xfId="0" applyFont="1" applyFill="1" applyBorder="1" applyAlignment="1">
      <alignment vertical="center" shrinkToFit="1"/>
    </xf>
    <xf numFmtId="0" fontId="8" fillId="0" borderId="15" xfId="0" applyFont="1" applyBorder="1">
      <alignment vertical="center"/>
    </xf>
    <xf numFmtId="0" fontId="8" fillId="9" borderId="1" xfId="1" applyNumberFormat="1" applyFont="1" applyFill="1" applyBorder="1">
      <alignment vertical="center"/>
    </xf>
    <xf numFmtId="0" fontId="8" fillId="0" borderId="1" xfId="1" applyNumberFormat="1" applyFont="1" applyFill="1" applyBorder="1">
      <alignment vertical="center"/>
    </xf>
    <xf numFmtId="0" fontId="8" fillId="0" borderId="9" xfId="1" applyNumberFormat="1" applyFont="1" applyFill="1" applyBorder="1">
      <alignment vertical="center"/>
    </xf>
    <xf numFmtId="0" fontId="8" fillId="0" borderId="11" xfId="1" applyNumberFormat="1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8" fillId="5" borderId="17" xfId="0" applyFont="1" applyFill="1" applyBorder="1">
      <alignment vertical="center"/>
    </xf>
    <xf numFmtId="0" fontId="8" fillId="5" borderId="18" xfId="0" applyFont="1" applyFill="1" applyBorder="1">
      <alignment vertical="center"/>
    </xf>
    <xf numFmtId="0" fontId="8" fillId="5" borderId="19" xfId="0" applyFont="1" applyFill="1" applyBorder="1" applyAlignment="1">
      <alignment vertical="center" shrinkToFit="1"/>
    </xf>
    <xf numFmtId="0" fontId="8" fillId="5" borderId="20" xfId="0" applyFont="1" applyFill="1" applyBorder="1">
      <alignment vertical="center"/>
    </xf>
    <xf numFmtId="0" fontId="9" fillId="6" borderId="7" xfId="0" applyFont="1" applyFill="1" applyBorder="1">
      <alignment vertical="center"/>
    </xf>
    <xf numFmtId="0" fontId="9" fillId="6" borderId="2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8" fillId="4" borderId="22" xfId="0" applyFont="1" applyFill="1" applyBorder="1">
      <alignment vertical="center"/>
    </xf>
    <xf numFmtId="0" fontId="8" fillId="4" borderId="23" xfId="0" applyFont="1" applyFill="1" applyBorder="1">
      <alignment vertical="center"/>
    </xf>
    <xf numFmtId="181" fontId="8" fillId="0" borderId="24" xfId="1" applyNumberFormat="1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0" borderId="26" xfId="0" applyFont="1" applyBorder="1">
      <alignment vertical="center"/>
    </xf>
    <xf numFmtId="0" fontId="13" fillId="0" borderId="0" xfId="0" applyFont="1">
      <alignment vertical="center"/>
    </xf>
    <xf numFmtId="0" fontId="8" fillId="6" borderId="21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0" borderId="11" xfId="1" applyNumberFormat="1" applyFont="1" applyBorder="1">
      <alignment vertical="center"/>
    </xf>
    <xf numFmtId="38" fontId="8" fillId="0" borderId="27" xfId="1" applyFont="1" applyFill="1" applyBorder="1">
      <alignment vertical="center"/>
    </xf>
    <xf numFmtId="38" fontId="8" fillId="0" borderId="28" xfId="1" applyFont="1" applyFill="1" applyBorder="1">
      <alignment vertical="center"/>
    </xf>
    <xf numFmtId="38" fontId="17" fillId="0" borderId="29" xfId="0" applyNumberFormat="1" applyFont="1" applyBorder="1">
      <alignment vertical="center"/>
    </xf>
    <xf numFmtId="0" fontId="10" fillId="5" borderId="1" xfId="0" applyFont="1" applyFill="1" applyBorder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0" borderId="0" xfId="0" quotePrefix="1" applyFont="1">
      <alignment vertical="center"/>
    </xf>
    <xf numFmtId="0" fontId="8" fillId="0" borderId="0" xfId="1" applyNumberFormat="1" applyFont="1" applyFill="1" applyBorder="1">
      <alignment vertical="center"/>
    </xf>
    <xf numFmtId="38" fontId="8" fillId="0" borderId="0" xfId="1" applyFont="1" applyFill="1" applyBorder="1">
      <alignment vertical="center"/>
    </xf>
    <xf numFmtId="0" fontId="8" fillId="0" borderId="0" xfId="0" applyFont="1" applyAlignment="1">
      <alignment vertical="center" shrinkToFit="1"/>
    </xf>
    <xf numFmtId="1" fontId="8" fillId="0" borderId="11" xfId="1" applyNumberFormat="1" applyFont="1" applyBorder="1">
      <alignment vertical="center"/>
    </xf>
    <xf numFmtId="1" fontId="8" fillId="0" borderId="1" xfId="1" applyNumberFormat="1" applyFont="1" applyFill="1" applyBorder="1">
      <alignment vertical="center"/>
    </xf>
    <xf numFmtId="0" fontId="13" fillId="0" borderId="0" xfId="0" applyFont="1" applyAlignment="1">
      <alignment horizontal="left" vertical="center"/>
    </xf>
    <xf numFmtId="0" fontId="9" fillId="3" borderId="30" xfId="0" applyFont="1" applyFill="1" applyBorder="1" applyAlignment="1">
      <alignment horizontal="center" vertical="center"/>
    </xf>
    <xf numFmtId="0" fontId="8" fillId="10" borderId="1" xfId="1" applyNumberFormat="1" applyFont="1" applyFill="1" applyBorder="1">
      <alignment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0" fillId="10" borderId="12" xfId="0" applyFont="1" applyFill="1" applyBorder="1" applyAlignment="1">
      <alignment horizontal="left" vertical="center"/>
    </xf>
    <xf numFmtId="0" fontId="1" fillId="10" borderId="31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</cellXfs>
  <cellStyles count="45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2"/>
  <sheetViews>
    <sheetView tabSelected="1" zoomScaleNormal="100" zoomScaleSheetLayoutView="80" workbookViewId="0">
      <selection activeCell="C11" sqref="C11"/>
    </sheetView>
  </sheetViews>
  <sheetFormatPr baseColWidth="10" defaultColWidth="8.83203125" defaultRowHeight="14"/>
  <cols>
    <col min="1" max="1" width="3.33203125" style="2" customWidth="1"/>
    <col min="2" max="2" width="10.5" style="15" customWidth="1"/>
    <col min="3" max="3" width="69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63</v>
      </c>
    </row>
    <row r="2" spans="2:6" ht="19" customHeight="1"/>
    <row r="3" spans="2:6" ht="19" customHeight="1">
      <c r="B3" s="1" t="s">
        <v>69</v>
      </c>
    </row>
    <row r="4" spans="2:6" ht="19" customHeight="1">
      <c r="B4" s="86"/>
      <c r="C4" s="87"/>
      <c r="D4" s="87"/>
      <c r="E4" s="87"/>
      <c r="F4" s="88"/>
    </row>
    <row r="5" spans="2:6" ht="19" customHeight="1">
      <c r="B5" s="84"/>
      <c r="C5" s="85"/>
      <c r="D5" s="85"/>
      <c r="E5" s="85"/>
      <c r="F5" s="85"/>
    </row>
    <row r="6" spans="2:6" ht="19.5" customHeight="1">
      <c r="B6" s="1" t="s">
        <v>70</v>
      </c>
    </row>
    <row r="7" spans="2:6" ht="19" customHeight="1">
      <c r="B7" s="86"/>
      <c r="C7" s="87"/>
      <c r="D7" s="87"/>
      <c r="E7" s="87"/>
      <c r="F7" s="88"/>
    </row>
    <row r="8" spans="2:6" ht="19" customHeight="1"/>
    <row r="9" spans="2:6" ht="18" customHeight="1"/>
    <row r="10" spans="2:6" ht="20">
      <c r="B10" s="1" t="s">
        <v>0</v>
      </c>
    </row>
    <row r="11" spans="2:6" ht="17.25" customHeight="1">
      <c r="B11" s="3"/>
      <c r="C11" s="4"/>
      <c r="D11" s="4"/>
      <c r="E11" s="5" t="s">
        <v>5</v>
      </c>
      <c r="F11" s="6" t="s">
        <v>6</v>
      </c>
    </row>
    <row r="12" spans="2:6" ht="17.25" customHeight="1">
      <c r="B12" s="7" t="s">
        <v>30</v>
      </c>
      <c r="C12" s="8" t="s">
        <v>25</v>
      </c>
      <c r="D12" s="9"/>
      <c r="E12" s="14">
        <f>IF(Calculations!E23=0,Calculations!E5,Calculations!E23)</f>
        <v>0</v>
      </c>
      <c r="F12" s="10" t="s">
        <v>31</v>
      </c>
    </row>
    <row r="13" spans="2:6" ht="17.25" customHeight="1">
      <c r="B13" s="11" t="s">
        <v>32</v>
      </c>
      <c r="C13" s="12" t="s">
        <v>1</v>
      </c>
      <c r="D13" s="13"/>
      <c r="E13" s="14">
        <f>IF(Calculations!E23=0,Calculations!E6,Calculations!E24)</f>
        <v>0</v>
      </c>
      <c r="F13" s="10" t="s">
        <v>33</v>
      </c>
    </row>
    <row r="14" spans="2:6" ht="17.25" customHeight="1">
      <c r="B14" s="11" t="s">
        <v>34</v>
      </c>
      <c r="C14" s="12" t="s">
        <v>2</v>
      </c>
      <c r="D14" s="13"/>
      <c r="E14" s="14">
        <f>IF(Calculations!E23=0,Calculations!E14,Calculations!E34)</f>
        <v>0</v>
      </c>
      <c r="F14" s="10" t="s">
        <v>11</v>
      </c>
    </row>
    <row r="15" spans="2:6" ht="17.25" customHeight="1">
      <c r="E15" s="16"/>
    </row>
    <row r="16" spans="2:6" ht="17.25" customHeight="1">
      <c r="B16" s="1" t="s">
        <v>3</v>
      </c>
      <c r="E16" s="16"/>
    </row>
    <row r="17" spans="2:7" ht="16">
      <c r="B17" s="75" t="s">
        <v>52</v>
      </c>
      <c r="D17" s="17"/>
      <c r="E17" s="81" t="s">
        <v>7</v>
      </c>
      <c r="F17" s="18"/>
      <c r="G17" s="81" t="s">
        <v>55</v>
      </c>
    </row>
    <row r="18" spans="2:7" ht="17.25" customHeight="1">
      <c r="B18" s="19" t="s">
        <v>26</v>
      </c>
      <c r="C18" s="19" t="s">
        <v>4</v>
      </c>
      <c r="D18" s="20"/>
      <c r="E18" s="5" t="s">
        <v>5</v>
      </c>
      <c r="F18" s="6" t="s">
        <v>6</v>
      </c>
      <c r="G18" s="82" t="s">
        <v>56</v>
      </c>
    </row>
    <row r="19" spans="2:7" ht="17.25" customHeight="1">
      <c r="B19" s="10" t="s">
        <v>12</v>
      </c>
      <c r="C19" s="43" t="s">
        <v>67</v>
      </c>
      <c r="D19" s="10"/>
      <c r="E19" s="47"/>
      <c r="F19" s="10" t="s">
        <v>22</v>
      </c>
      <c r="G19" s="83"/>
    </row>
    <row r="20" spans="2:7" ht="17.25" customHeight="1">
      <c r="B20" s="10" t="s">
        <v>13</v>
      </c>
      <c r="C20" s="43" t="s">
        <v>16</v>
      </c>
      <c r="D20" s="10"/>
      <c r="E20" s="47"/>
      <c r="F20" s="10" t="s">
        <v>23</v>
      </c>
      <c r="G20" s="83"/>
    </row>
    <row r="21" spans="2:7" ht="17.25" customHeight="1">
      <c r="B21" s="10" t="s">
        <v>14</v>
      </c>
      <c r="C21" s="43" t="s">
        <v>65</v>
      </c>
      <c r="D21" s="10"/>
      <c r="E21" s="47"/>
      <c r="F21" s="10" t="s">
        <v>27</v>
      </c>
      <c r="G21" s="83"/>
    </row>
    <row r="22" spans="2:7" ht="17.25" customHeight="1">
      <c r="B22" s="10" t="s">
        <v>45</v>
      </c>
      <c r="C22" s="43" t="s">
        <v>66</v>
      </c>
      <c r="D22" s="10"/>
      <c r="E22" s="47"/>
      <c r="F22" s="10" t="s">
        <v>28</v>
      </c>
      <c r="G22" s="83"/>
    </row>
    <row r="23" spans="2:7" ht="17.25" customHeight="1">
      <c r="B23" s="10" t="s">
        <v>35</v>
      </c>
      <c r="C23" s="43" t="s">
        <v>21</v>
      </c>
      <c r="D23" s="10"/>
      <c r="E23" s="47"/>
      <c r="F23" s="10" t="s">
        <v>29</v>
      </c>
      <c r="G23" s="83"/>
    </row>
    <row r="24" spans="2:7" ht="17.25" customHeight="1">
      <c r="B24" s="10" t="s">
        <v>44</v>
      </c>
      <c r="C24" s="43" t="s">
        <v>20</v>
      </c>
      <c r="D24" s="10"/>
      <c r="E24" s="47"/>
      <c r="F24" s="10" t="s">
        <v>28</v>
      </c>
      <c r="G24" s="83"/>
    </row>
    <row r="25" spans="2:7" ht="17.25" customHeight="1">
      <c r="B25" s="10" t="s">
        <v>36</v>
      </c>
      <c r="C25" s="44" t="s">
        <v>37</v>
      </c>
      <c r="D25" s="10"/>
      <c r="E25" s="47"/>
      <c r="F25" s="10" t="s">
        <v>38</v>
      </c>
      <c r="G25" s="83"/>
    </row>
    <row r="26" spans="2:7" ht="17.25" customHeight="1">
      <c r="B26" s="51" t="s">
        <v>24</v>
      </c>
      <c r="C26" s="45" t="s">
        <v>17</v>
      </c>
      <c r="D26" s="10"/>
      <c r="E26" s="47"/>
      <c r="F26" s="52" t="s">
        <v>58</v>
      </c>
      <c r="G26" s="83"/>
    </row>
    <row r="27" spans="2:7" ht="17.25" customHeight="1">
      <c r="B27" s="53" t="s">
        <v>15</v>
      </c>
      <c r="C27" s="54" t="s">
        <v>18</v>
      </c>
      <c r="D27" s="10"/>
      <c r="E27" s="47"/>
      <c r="F27" s="55" t="s">
        <v>59</v>
      </c>
      <c r="G27" s="83"/>
    </row>
    <row r="28" spans="2:7" ht="17.25" customHeight="1">
      <c r="B28" s="2"/>
      <c r="C28" s="78"/>
      <c r="E28" s="76"/>
      <c r="G28" s="76"/>
    </row>
    <row r="29" spans="2:7" ht="17.25" customHeight="1">
      <c r="B29" s="75" t="s">
        <v>53</v>
      </c>
      <c r="D29" s="17"/>
      <c r="E29" s="81" t="s">
        <v>7</v>
      </c>
      <c r="F29" s="18"/>
      <c r="G29" s="81" t="s">
        <v>55</v>
      </c>
    </row>
    <row r="30" spans="2:7" ht="17.25" customHeight="1">
      <c r="B30" s="19" t="s">
        <v>26</v>
      </c>
      <c r="C30" s="19" t="s">
        <v>4</v>
      </c>
      <c r="D30" s="20"/>
      <c r="E30" s="5" t="s">
        <v>5</v>
      </c>
      <c r="F30" s="6" t="s">
        <v>6</v>
      </c>
      <c r="G30" s="82" t="s">
        <v>56</v>
      </c>
    </row>
    <row r="31" spans="2:7" ht="17.25" customHeight="1">
      <c r="B31" s="10" t="s">
        <v>12</v>
      </c>
      <c r="C31" s="43" t="s">
        <v>67</v>
      </c>
      <c r="D31" s="10"/>
      <c r="E31" s="47"/>
      <c r="F31" s="10" t="s">
        <v>22</v>
      </c>
      <c r="G31" s="83"/>
    </row>
    <row r="32" spans="2:7" ht="17.25" customHeight="1">
      <c r="B32" s="10" t="s">
        <v>13</v>
      </c>
      <c r="C32" s="43" t="s">
        <v>16</v>
      </c>
      <c r="D32" s="10"/>
      <c r="E32" s="47"/>
      <c r="F32" s="10" t="s">
        <v>22</v>
      </c>
      <c r="G32" s="83"/>
    </row>
    <row r="33" spans="2:7" ht="17.25" customHeight="1">
      <c r="B33" s="73" t="s">
        <v>46</v>
      </c>
      <c r="C33" s="43" t="s">
        <v>68</v>
      </c>
      <c r="D33" s="10"/>
      <c r="E33" s="47"/>
      <c r="F33" s="10" t="s">
        <v>54</v>
      </c>
      <c r="G33" s="83"/>
    </row>
    <row r="34" spans="2:7" ht="28.25" customHeight="1">
      <c r="B34" s="73" t="s">
        <v>47</v>
      </c>
      <c r="C34" s="74" t="s">
        <v>64</v>
      </c>
      <c r="D34" s="10"/>
      <c r="E34" s="47"/>
      <c r="F34" s="10" t="s">
        <v>54</v>
      </c>
      <c r="G34" s="83"/>
    </row>
    <row r="35" spans="2:7" ht="17.25" customHeight="1">
      <c r="B35" s="10" t="s">
        <v>14</v>
      </c>
      <c r="C35" s="43" t="s">
        <v>65</v>
      </c>
      <c r="D35" s="10"/>
      <c r="E35" s="47"/>
      <c r="F35" s="10" t="s">
        <v>27</v>
      </c>
      <c r="G35" s="83"/>
    </row>
    <row r="36" spans="2:7" ht="17.25" customHeight="1">
      <c r="B36" s="10" t="s">
        <v>45</v>
      </c>
      <c r="C36" s="43" t="s">
        <v>66</v>
      </c>
      <c r="D36" s="10"/>
      <c r="E36" s="47"/>
      <c r="F36" s="10" t="s">
        <v>28</v>
      </c>
      <c r="G36" s="83"/>
    </row>
    <row r="37" spans="2:7" ht="17.25" customHeight="1">
      <c r="B37" s="10" t="s">
        <v>35</v>
      </c>
      <c r="C37" s="43" t="s">
        <v>21</v>
      </c>
      <c r="D37" s="10"/>
      <c r="E37" s="47"/>
      <c r="F37" s="10" t="s">
        <v>27</v>
      </c>
      <c r="G37" s="83"/>
    </row>
    <row r="38" spans="2:7" ht="17.25" customHeight="1">
      <c r="B38" s="10" t="s">
        <v>44</v>
      </c>
      <c r="C38" s="43" t="s">
        <v>20</v>
      </c>
      <c r="D38" s="10"/>
      <c r="E38" s="47"/>
      <c r="F38" s="10" t="s">
        <v>28</v>
      </c>
      <c r="G38" s="83"/>
    </row>
    <row r="39" spans="2:7" ht="17.25" customHeight="1">
      <c r="B39" s="10" t="s">
        <v>36</v>
      </c>
      <c r="C39" s="44" t="s">
        <v>37</v>
      </c>
      <c r="D39" s="10"/>
      <c r="E39" s="47"/>
      <c r="F39" s="10" t="s">
        <v>19</v>
      </c>
      <c r="G39" s="83"/>
    </row>
    <row r="40" spans="2:7" ht="17.25" customHeight="1">
      <c r="B40" s="51" t="s">
        <v>24</v>
      </c>
      <c r="C40" s="45" t="s">
        <v>17</v>
      </c>
      <c r="D40" s="10"/>
      <c r="E40" s="47"/>
      <c r="F40" s="52" t="s">
        <v>58</v>
      </c>
      <c r="G40" s="83"/>
    </row>
    <row r="41" spans="2:7" ht="17.25" customHeight="1">
      <c r="B41" s="53" t="s">
        <v>15</v>
      </c>
      <c r="C41" s="54" t="s">
        <v>18</v>
      </c>
      <c r="D41" s="10"/>
      <c r="E41" s="47"/>
      <c r="F41" s="55" t="s">
        <v>59</v>
      </c>
      <c r="G41" s="83"/>
    </row>
    <row r="42" spans="2:7" ht="18.75" customHeight="1">
      <c r="B42" s="21"/>
      <c r="D42" s="65"/>
      <c r="E42" s="22"/>
    </row>
  </sheetData>
  <mergeCells count="2">
    <mergeCell ref="B4:F4"/>
    <mergeCell ref="B7:F7"/>
  </mergeCells>
  <phoneticPr fontId="3"/>
  <conditionalFormatting sqref="E42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9"/>
  <sheetViews>
    <sheetView zoomScaleNormal="100" zoomScaleSheetLayoutView="80" zoomScalePageLayoutView="80" workbookViewId="0">
      <selection activeCell="C33" sqref="C33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7.83203125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3"/>
    <col min="8" max="16384" width="8.83203125" style="2"/>
  </cols>
  <sheetData>
    <row r="1" spans="2:7" ht="28" customHeight="1">
      <c r="B1" s="1" t="s">
        <v>57</v>
      </c>
      <c r="G1" s="2"/>
    </row>
    <row r="2" spans="2:7" ht="28" customHeight="1">
      <c r="B2" s="1"/>
      <c r="G2" s="2"/>
    </row>
    <row r="3" spans="2:7" ht="19" customHeight="1">
      <c r="B3" s="75" t="s">
        <v>48</v>
      </c>
      <c r="C3" s="2" t="s">
        <v>50</v>
      </c>
    </row>
    <row r="4" spans="2:7" ht="18.75" customHeight="1">
      <c r="B4" s="56"/>
      <c r="C4" s="66"/>
      <c r="D4" s="57"/>
      <c r="E4" s="58" t="s">
        <v>5</v>
      </c>
      <c r="F4" s="59" t="s">
        <v>6</v>
      </c>
    </row>
    <row r="5" spans="2:7" ht="18.75" customHeight="1">
      <c r="B5" s="67" t="s">
        <v>9</v>
      </c>
      <c r="C5" s="68"/>
      <c r="D5" s="27"/>
      <c r="E5" s="69">
        <f>E6-E14</f>
        <v>0</v>
      </c>
      <c r="F5" s="27" t="s">
        <v>39</v>
      </c>
    </row>
    <row r="6" spans="2:7" ht="18.75" customHeight="1">
      <c r="B6" s="60" t="s">
        <v>1</v>
      </c>
      <c r="C6" s="24"/>
      <c r="D6" s="25"/>
      <c r="E6" s="48">
        <f>IF(E8&lt;E7,(ROUND(E9*E11,0)+ROUND(E10*E12*E13/10^6,0))*E8/E7,(ROUND(E9*E11,0)+ROUND(E10*E12*E13/10^6,0)))</f>
        <v>0</v>
      </c>
      <c r="F6" s="25" t="s">
        <v>39</v>
      </c>
    </row>
    <row r="7" spans="2:7" ht="18.75" customHeight="1">
      <c r="B7" s="61"/>
      <c r="C7" s="43" t="str">
        <f>'Inputs &amp; Outputs'!C19</f>
        <v>Production capacity (or other appropriate factors) before the project</v>
      </c>
      <c r="D7" s="25"/>
      <c r="E7" s="48">
        <f>'Inputs &amp; Outputs'!E19</f>
        <v>0</v>
      </c>
      <c r="F7" s="41" t="s">
        <v>40</v>
      </c>
    </row>
    <row r="8" spans="2:7" ht="18.75" customHeight="1">
      <c r="B8" s="61"/>
      <c r="C8" s="43" t="str">
        <f>'Inputs &amp; Outputs'!C20</f>
        <v>Production capacity (or other appropriate factors) in the project</v>
      </c>
      <c r="D8" s="25"/>
      <c r="E8" s="48">
        <f>'Inputs &amp; Outputs'!E20</f>
        <v>0</v>
      </c>
      <c r="F8" s="41" t="s">
        <v>40</v>
      </c>
      <c r="G8" s="65"/>
    </row>
    <row r="9" spans="2:7" ht="18.75" customHeight="1">
      <c r="B9" s="61"/>
      <c r="C9" s="43" t="str">
        <f>'Inputs &amp; Outputs'!C21</f>
        <v>Electricity consumption before the project</v>
      </c>
      <c r="D9" s="25"/>
      <c r="E9" s="48">
        <f>'Inputs &amp; Outputs'!E21</f>
        <v>0</v>
      </c>
      <c r="F9" s="41" t="s">
        <v>41</v>
      </c>
      <c r="G9" s="65"/>
    </row>
    <row r="10" spans="2:7" ht="18.75" customHeight="1">
      <c r="B10" s="61"/>
      <c r="C10" s="43" t="str">
        <f>'Inputs &amp; Outputs'!C22</f>
        <v xml:space="preserve">Consumption of the fuel i before the project </v>
      </c>
      <c r="D10" s="25"/>
      <c r="E10" s="48">
        <f>'Inputs &amp; Outputs'!E22</f>
        <v>0</v>
      </c>
      <c r="F10" s="41" t="s">
        <v>42</v>
      </c>
      <c r="G10" s="65"/>
    </row>
    <row r="11" spans="2:7" ht="18.75" customHeight="1">
      <c r="B11" s="61"/>
      <c r="C11" s="43" t="str">
        <f>'Inputs &amp; Outputs'!C25</f>
        <v>CO2 emission factor of the grid electricity</v>
      </c>
      <c r="D11" s="25"/>
      <c r="E11" s="48">
        <f>'Inputs &amp; Outputs'!E25</f>
        <v>0</v>
      </c>
      <c r="F11" s="70" t="s">
        <v>43</v>
      </c>
      <c r="G11" s="65"/>
    </row>
    <row r="12" spans="2:7" ht="18.75" customHeight="1">
      <c r="B12" s="61"/>
      <c r="C12" s="43" t="str">
        <f>'Inputs &amp; Outputs'!C26</f>
        <v>Net calorific value of fuel i</v>
      </c>
      <c r="D12" s="25"/>
      <c r="E12" s="48">
        <f>'Inputs &amp; Outputs'!E26</f>
        <v>0</v>
      </c>
      <c r="F12" s="42" t="s">
        <v>58</v>
      </c>
      <c r="G12" s="65"/>
    </row>
    <row r="13" spans="2:7" ht="18.75" customHeight="1">
      <c r="B13" s="61"/>
      <c r="C13" s="43" t="str">
        <f>'Inputs &amp; Outputs'!C27</f>
        <v xml:space="preserve">CO2 emission factor of fuel i </v>
      </c>
      <c r="D13" s="25"/>
      <c r="E13" s="48">
        <f>'Inputs &amp; Outputs'!E27</f>
        <v>0</v>
      </c>
      <c r="F13" s="71" t="s">
        <v>60</v>
      </c>
      <c r="G13" s="65"/>
    </row>
    <row r="14" spans="2:7" ht="18.75" customHeight="1">
      <c r="B14" s="60" t="s">
        <v>10</v>
      </c>
      <c r="C14" s="26"/>
      <c r="D14" s="25"/>
      <c r="E14" s="48">
        <f>ROUND(E15*E17,0)+ROUND(E16*E18*E19/10^6,0)</f>
        <v>0</v>
      </c>
      <c r="F14" s="25" t="s">
        <v>39</v>
      </c>
    </row>
    <row r="15" spans="2:7" ht="18.75" customHeight="1">
      <c r="B15" s="61"/>
      <c r="C15" s="10" t="str">
        <f>'Inputs &amp; Outputs'!C23</f>
        <v>Electricity consumption in the project in year y</v>
      </c>
      <c r="D15" s="25"/>
      <c r="E15" s="49">
        <f>'Inputs &amp; Outputs'!E23</f>
        <v>0</v>
      </c>
      <c r="F15" s="62" t="s">
        <v>41</v>
      </c>
    </row>
    <row r="16" spans="2:7" ht="18.75" customHeight="1">
      <c r="B16" s="61"/>
      <c r="C16" s="10" t="str">
        <f>'Inputs &amp; Outputs'!C24</f>
        <v>Consumption of the fuel i in the project in year y</v>
      </c>
      <c r="D16" s="27"/>
      <c r="E16" s="50">
        <f>'Inputs &amp; Outputs'!E24</f>
        <v>0</v>
      </c>
      <c r="F16" s="42" t="s">
        <v>42</v>
      </c>
    </row>
    <row r="17" spans="2:7" ht="18.75" customHeight="1">
      <c r="B17" s="61"/>
      <c r="C17" s="10" t="str">
        <f>'Inputs &amp; Outputs'!C25</f>
        <v>CO2 emission factor of the grid electricity</v>
      </c>
      <c r="D17" s="46"/>
      <c r="E17" s="50">
        <f>'Inputs &amp; Outputs'!E25</f>
        <v>0</v>
      </c>
      <c r="F17" s="70" t="s">
        <v>19</v>
      </c>
    </row>
    <row r="18" spans="2:7" ht="18.75" customHeight="1">
      <c r="B18" s="61"/>
      <c r="C18" s="10" t="str">
        <f>'Inputs &amp; Outputs'!C26</f>
        <v>Net calorific value of fuel i</v>
      </c>
      <c r="D18" s="46"/>
      <c r="E18" s="50">
        <f>'Inputs &amp; Outputs'!E26</f>
        <v>0</v>
      </c>
      <c r="F18" s="42" t="s">
        <v>58</v>
      </c>
    </row>
    <row r="19" spans="2:7" ht="18.75" customHeight="1">
      <c r="B19" s="63"/>
      <c r="C19" s="10" t="str">
        <f>'Inputs &amp; Outputs'!C27</f>
        <v xml:space="preserve">CO2 emission factor of fuel i </v>
      </c>
      <c r="D19" s="64"/>
      <c r="E19" s="48">
        <f>'Inputs &amp; Outputs'!E27</f>
        <v>0</v>
      </c>
      <c r="F19" s="71" t="s">
        <v>60</v>
      </c>
    </row>
    <row r="20" spans="2:7" ht="18.75" customHeight="1">
      <c r="E20" s="76"/>
      <c r="F20" s="77"/>
    </row>
    <row r="21" spans="2:7">
      <c r="B21" s="75" t="s">
        <v>49</v>
      </c>
      <c r="C21" s="2" t="s">
        <v>51</v>
      </c>
    </row>
    <row r="22" spans="2:7" ht="18.75" customHeight="1">
      <c r="B22" s="56"/>
      <c r="C22" s="66"/>
      <c r="D22" s="57"/>
      <c r="E22" s="58" t="s">
        <v>5</v>
      </c>
      <c r="F22" s="59" t="s">
        <v>6</v>
      </c>
    </row>
    <row r="23" spans="2:7" ht="18.75" customHeight="1">
      <c r="B23" s="67" t="s">
        <v>9</v>
      </c>
      <c r="C23" s="68"/>
      <c r="D23" s="27"/>
      <c r="E23" s="79">
        <f>E24-E34</f>
        <v>0</v>
      </c>
      <c r="F23" s="27" t="s">
        <v>11</v>
      </c>
    </row>
    <row r="24" spans="2:7" ht="18.75" customHeight="1">
      <c r="B24" s="60" t="s">
        <v>1</v>
      </c>
      <c r="C24" s="24"/>
      <c r="D24" s="25"/>
      <c r="E24" s="80">
        <f>IFERROR((ROUND(E29*E31,0)+ROUND(E30*E32*E33/10^6,0))*(1+(E27/E28)*((E26-E25)/E25)),0)</f>
        <v>0</v>
      </c>
      <c r="F24" s="25" t="s">
        <v>11</v>
      </c>
    </row>
    <row r="25" spans="2:7" ht="18.75" customHeight="1">
      <c r="B25" s="61"/>
      <c r="C25" s="43" t="str">
        <f>'Inputs &amp; Outputs'!C31</f>
        <v>Production capacity (or other appropriate factors) before the project</v>
      </c>
      <c r="D25" s="25"/>
      <c r="E25" s="48">
        <f>'Inputs &amp; Outputs'!E31</f>
        <v>0</v>
      </c>
      <c r="F25" s="41" t="s">
        <v>40</v>
      </c>
    </row>
    <row r="26" spans="2:7" ht="18.75" customHeight="1">
      <c r="B26" s="61"/>
      <c r="C26" s="43" t="str">
        <f>'Inputs &amp; Outputs'!C32</f>
        <v>Production capacity (or other appropriate factors) in the project</v>
      </c>
      <c r="D26" s="25"/>
      <c r="E26" s="48">
        <f>'Inputs &amp; Outputs'!E32</f>
        <v>0</v>
      </c>
      <c r="F26" s="41" t="s">
        <v>40</v>
      </c>
      <c r="G26" s="65"/>
    </row>
    <row r="27" spans="2:7" ht="18.75" customHeight="1">
      <c r="B27" s="61"/>
      <c r="C27" s="43" t="str">
        <f>'Inputs &amp; Outputs'!C33</f>
        <v>Energy efficiency of device/equipment/facility before the project</v>
      </c>
      <c r="D27" s="25"/>
      <c r="E27" s="48">
        <f>'Inputs &amp; Outputs'!E33</f>
        <v>0</v>
      </c>
      <c r="F27" s="41"/>
      <c r="G27" s="65"/>
    </row>
    <row r="28" spans="2:7" ht="30.75" customHeight="1">
      <c r="B28" s="61"/>
      <c r="C28" s="43" t="str">
        <f>'Inputs &amp; Outputs'!C34</f>
        <v xml:space="preserve">Energy efficiency of device/equipment/facility using most popular technologies in the country where the project is implemented </v>
      </c>
      <c r="D28" s="25"/>
      <c r="E28" s="48">
        <f>'Inputs &amp; Outputs'!E34</f>
        <v>0</v>
      </c>
      <c r="F28" s="41"/>
      <c r="G28" s="65"/>
    </row>
    <row r="29" spans="2:7" ht="18.75" customHeight="1">
      <c r="B29" s="61"/>
      <c r="C29" s="43" t="str">
        <f>'Inputs &amp; Outputs'!C35</f>
        <v>Electricity consumption before the project</v>
      </c>
      <c r="D29" s="25"/>
      <c r="E29" s="48">
        <f>'Inputs &amp; Outputs'!E35</f>
        <v>0</v>
      </c>
      <c r="F29" s="41" t="s">
        <v>41</v>
      </c>
      <c r="G29" s="65"/>
    </row>
    <row r="30" spans="2:7" ht="18.75" customHeight="1">
      <c r="B30" s="61"/>
      <c r="C30" s="43" t="str">
        <f>'Inputs &amp; Outputs'!C36</f>
        <v xml:space="preserve">Consumption of the fuel i before the project </v>
      </c>
      <c r="D30" s="25"/>
      <c r="E30" s="48">
        <f>'Inputs &amp; Outputs'!E36</f>
        <v>0</v>
      </c>
      <c r="F30" s="41" t="s">
        <v>42</v>
      </c>
      <c r="G30" s="65"/>
    </row>
    <row r="31" spans="2:7" ht="18.75" customHeight="1">
      <c r="B31" s="61"/>
      <c r="C31" s="43" t="str">
        <f>'Inputs &amp; Outputs'!C39</f>
        <v>CO2 emission factor of the grid electricity</v>
      </c>
      <c r="D31" s="25"/>
      <c r="E31" s="48">
        <f>'Inputs &amp; Outputs'!E39</f>
        <v>0</v>
      </c>
      <c r="F31" s="70" t="s">
        <v>43</v>
      </c>
      <c r="G31" s="65"/>
    </row>
    <row r="32" spans="2:7" ht="18.75" customHeight="1">
      <c r="B32" s="61"/>
      <c r="C32" s="43" t="str">
        <f>'Inputs &amp; Outputs'!C40</f>
        <v>Net calorific value of fuel i</v>
      </c>
      <c r="D32" s="25"/>
      <c r="E32" s="48">
        <f>'Inputs &amp; Outputs'!E40</f>
        <v>0</v>
      </c>
      <c r="F32" s="42" t="s">
        <v>58</v>
      </c>
      <c r="G32" s="65"/>
    </row>
    <row r="33" spans="2:7" ht="18.75" customHeight="1">
      <c r="B33" s="61"/>
      <c r="C33" s="43" t="str">
        <f>'Inputs &amp; Outputs'!C41</f>
        <v xml:space="preserve">CO2 emission factor of fuel i </v>
      </c>
      <c r="D33" s="25"/>
      <c r="E33" s="48">
        <f>'Inputs &amp; Outputs'!E41</f>
        <v>0</v>
      </c>
      <c r="F33" s="72" t="s">
        <v>61</v>
      </c>
      <c r="G33" s="65"/>
    </row>
    <row r="34" spans="2:7" ht="18.75" customHeight="1">
      <c r="B34" s="60" t="s">
        <v>2</v>
      </c>
      <c r="C34" s="26"/>
      <c r="D34" s="25"/>
      <c r="E34" s="48">
        <f>ROUND(E35*E37,0)+ROUND(E36*E38*E39/10^6,0)</f>
        <v>0</v>
      </c>
      <c r="F34" s="25" t="s">
        <v>11</v>
      </c>
    </row>
    <row r="35" spans="2:7" ht="18.75" customHeight="1">
      <c r="B35" s="61"/>
      <c r="C35" s="10" t="str">
        <f>'Inputs &amp; Outputs'!C35</f>
        <v>Electricity consumption before the project</v>
      </c>
      <c r="D35" s="25"/>
      <c r="E35" s="49">
        <f>'Inputs &amp; Outputs'!E37</f>
        <v>0</v>
      </c>
      <c r="F35" s="62" t="s">
        <v>41</v>
      </c>
    </row>
    <row r="36" spans="2:7" ht="18.75" customHeight="1">
      <c r="B36" s="61"/>
      <c r="C36" s="10" t="str">
        <f>'Inputs &amp; Outputs'!C36</f>
        <v xml:space="preserve">Consumption of the fuel i before the project </v>
      </c>
      <c r="D36" s="27"/>
      <c r="E36" s="49">
        <f>'Inputs &amp; Outputs'!E38</f>
        <v>0</v>
      </c>
      <c r="F36" s="42" t="s">
        <v>42</v>
      </c>
    </row>
    <row r="37" spans="2:7" ht="18.75" customHeight="1">
      <c r="B37" s="61"/>
      <c r="C37" s="10" t="str">
        <f>'Inputs &amp; Outputs'!C39</f>
        <v>CO2 emission factor of the grid electricity</v>
      </c>
      <c r="D37" s="46"/>
      <c r="E37" s="49">
        <f>'Inputs &amp; Outputs'!E39</f>
        <v>0</v>
      </c>
      <c r="F37" s="70" t="s">
        <v>19</v>
      </c>
    </row>
    <row r="38" spans="2:7" ht="18.75" customHeight="1">
      <c r="B38" s="61"/>
      <c r="C38" s="10" t="str">
        <f>'Inputs &amp; Outputs'!C40</f>
        <v>Net calorific value of fuel i</v>
      </c>
      <c r="D38" s="46"/>
      <c r="E38" s="49">
        <f>'Inputs &amp; Outputs'!E40</f>
        <v>0</v>
      </c>
      <c r="F38" s="42" t="s">
        <v>58</v>
      </c>
    </row>
    <row r="39" spans="2:7" ht="18.75" customHeight="1">
      <c r="B39" s="63"/>
      <c r="C39" s="10" t="str">
        <f>'Inputs &amp; Outputs'!C41</f>
        <v xml:space="preserve">CO2 emission factor of fuel i </v>
      </c>
      <c r="D39" s="64"/>
      <c r="E39" s="49">
        <f>'Inputs &amp; Outputs'!E41</f>
        <v>0</v>
      </c>
      <c r="F39" s="71" t="s">
        <v>62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7"/>
  <sheetViews>
    <sheetView zoomScale="80" zoomScaleNormal="80" zoomScaleSheetLayoutView="100" zoomScalePageLayoutView="8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7"/>
    </row>
    <row r="2" spans="2:9" ht="18.75" customHeight="1">
      <c r="B2" s="20" t="s">
        <v>8</v>
      </c>
      <c r="C2" s="5" t="s">
        <v>5</v>
      </c>
      <c r="D2" s="6" t="s">
        <v>6</v>
      </c>
      <c r="E2" s="28"/>
    </row>
    <row r="3" spans="2:9" ht="18.75" customHeight="1">
      <c r="B3" s="10"/>
      <c r="C3" s="40"/>
      <c r="D3" s="25"/>
      <c r="E3" s="39"/>
    </row>
    <row r="4" spans="2:9" ht="18.75" customHeight="1">
      <c r="B4" s="10"/>
      <c r="C4" s="40"/>
      <c r="D4" s="25"/>
      <c r="E4" s="28"/>
    </row>
    <row r="5" spans="2:9" ht="18.75" customHeight="1">
      <c r="B5" s="10"/>
      <c r="C5" s="40"/>
      <c r="D5" s="25"/>
      <c r="E5" s="28"/>
    </row>
    <row r="6" spans="2:9" ht="18.75" customHeight="1">
      <c r="B6" s="10"/>
      <c r="C6" s="40"/>
      <c r="D6" s="25"/>
      <c r="E6" s="28"/>
    </row>
    <row r="7" spans="2:9" ht="18.75" customHeight="1">
      <c r="B7" s="10"/>
      <c r="C7" s="40"/>
      <c r="D7" s="25"/>
      <c r="E7" s="28"/>
    </row>
    <row r="8" spans="2:9" ht="18.75" customHeight="1">
      <c r="B8" s="10"/>
      <c r="C8" s="40"/>
      <c r="D8" s="25"/>
      <c r="E8" s="28"/>
    </row>
    <row r="9" spans="2:9">
      <c r="E9" s="28"/>
      <c r="F9" s="29"/>
      <c r="G9" s="28"/>
      <c r="H9" s="30"/>
      <c r="I9" s="28"/>
    </row>
    <row r="10" spans="2:9">
      <c r="C10" s="31"/>
      <c r="E10" s="28"/>
      <c r="F10" s="32"/>
      <c r="G10" s="28"/>
      <c r="H10" s="28"/>
      <c r="I10" s="28"/>
    </row>
    <row r="11" spans="2:9">
      <c r="C11" s="31"/>
      <c r="E11" s="28"/>
      <c r="F11" s="32"/>
      <c r="G11" s="28"/>
      <c r="H11" s="28"/>
      <c r="I11" s="28"/>
    </row>
    <row r="12" spans="2:9">
      <c r="C12" s="31"/>
      <c r="E12" s="28"/>
      <c r="F12" s="32"/>
      <c r="G12" s="28"/>
      <c r="H12" s="28"/>
      <c r="I12" s="28"/>
    </row>
    <row r="13" spans="2:9">
      <c r="C13" s="31"/>
      <c r="E13" s="28"/>
      <c r="F13" s="32"/>
      <c r="G13" s="28"/>
      <c r="H13" s="28"/>
      <c r="I13" s="28"/>
    </row>
    <row r="14" spans="2:9">
      <c r="C14" s="31"/>
      <c r="E14" s="28"/>
      <c r="F14" s="32"/>
      <c r="G14" s="28"/>
      <c r="H14" s="33"/>
      <c r="I14" s="28"/>
    </row>
    <row r="15" spans="2:9">
      <c r="C15" s="31"/>
      <c r="E15" s="28"/>
      <c r="F15" s="28"/>
      <c r="G15" s="28"/>
      <c r="H15" s="28"/>
      <c r="I15" s="28"/>
    </row>
    <row r="16" spans="2:9">
      <c r="C16" s="31"/>
    </row>
    <row r="17" spans="3:13">
      <c r="G17" s="28"/>
    </row>
    <row r="18" spans="3:13">
      <c r="C18" s="34"/>
      <c r="G18" s="28"/>
    </row>
    <row r="20" spans="3:13">
      <c r="C20" s="35"/>
    </row>
    <row r="26" spans="3:13">
      <c r="F26" s="36"/>
      <c r="H26" s="36"/>
      <c r="J26" s="34"/>
      <c r="K26" s="36"/>
      <c r="M26" s="37"/>
    </row>
    <row r="27" spans="3:13">
      <c r="F27" s="36"/>
      <c r="H27" s="36"/>
      <c r="J27" s="34"/>
      <c r="K27" s="36"/>
      <c r="M27" s="37"/>
    </row>
    <row r="28" spans="3:13">
      <c r="F28" s="36"/>
      <c r="H28" s="36"/>
      <c r="J28" s="34"/>
      <c r="K28" s="36"/>
      <c r="M28" s="37"/>
    </row>
    <row r="29" spans="3:13">
      <c r="F29" s="36"/>
      <c r="H29" s="36"/>
      <c r="J29" s="34"/>
      <c r="K29" s="36"/>
      <c r="M29" s="37"/>
    </row>
    <row r="30" spans="3:13">
      <c r="F30" s="36"/>
      <c r="H30" s="36"/>
      <c r="J30" s="34"/>
      <c r="K30" s="36"/>
      <c r="M30" s="37"/>
    </row>
    <row r="31" spans="3:13">
      <c r="F31" s="36"/>
      <c r="H31" s="36"/>
      <c r="J31" s="34"/>
      <c r="K31" s="36"/>
      <c r="M31" s="37"/>
    </row>
    <row r="32" spans="3:13">
      <c r="F32" s="36"/>
      <c r="H32" s="36"/>
      <c r="J32" s="34"/>
      <c r="K32" s="36"/>
      <c r="M32" s="37"/>
    </row>
    <row r="33" spans="5:13">
      <c r="F33" s="36"/>
      <c r="H33" s="36"/>
      <c r="J33" s="34"/>
      <c r="K33" s="36"/>
      <c r="M33" s="37"/>
    </row>
    <row r="34" spans="5:13">
      <c r="F34" s="36"/>
      <c r="H34" s="36"/>
      <c r="J34" s="34"/>
      <c r="K34" s="36"/>
      <c r="M34" s="37"/>
    </row>
    <row r="35" spans="5:13">
      <c r="E35" s="37"/>
      <c r="F35" s="36"/>
      <c r="H35" s="36"/>
      <c r="J35" s="34"/>
      <c r="K35" s="36"/>
      <c r="M35" s="37"/>
    </row>
    <row r="36" spans="5:13">
      <c r="F36" s="36"/>
      <c r="H36" s="36"/>
      <c r="J36" s="34"/>
      <c r="K36" s="36"/>
      <c r="M36" s="37"/>
    </row>
    <row r="37" spans="5:13">
      <c r="F37" s="36"/>
      <c r="G37" s="16"/>
      <c r="H37" s="36"/>
      <c r="I37" s="16"/>
      <c r="J37" s="34"/>
      <c r="K37" s="36"/>
      <c r="L37" s="16"/>
      <c r="M37" s="37"/>
    </row>
    <row r="38" spans="5:13">
      <c r="F38" s="36"/>
      <c r="H38" s="36"/>
      <c r="K38" s="36"/>
    </row>
    <row r="39" spans="5:13">
      <c r="F39" s="36"/>
      <c r="H39" s="36"/>
      <c r="K39" s="36"/>
    </row>
    <row r="40" spans="5:13">
      <c r="F40" s="36"/>
      <c r="H40" s="36"/>
      <c r="I40" s="38"/>
      <c r="K40" s="36"/>
    </row>
    <row r="41" spans="5:13">
      <c r="F41" s="36"/>
      <c r="H41" s="36"/>
      <c r="K41" s="36"/>
    </row>
    <row r="42" spans="5:13">
      <c r="F42" s="36"/>
      <c r="H42" s="36"/>
      <c r="K42" s="36"/>
    </row>
    <row r="43" spans="5:13">
      <c r="F43" s="36"/>
      <c r="G43" s="38"/>
      <c r="H43" s="36"/>
      <c r="K43" s="36"/>
    </row>
    <row r="44" spans="5:13">
      <c r="F44" s="36"/>
      <c r="G44" s="38"/>
      <c r="H44" s="36"/>
      <c r="K44" s="36"/>
    </row>
    <row r="45" spans="5:13">
      <c r="F45" s="36"/>
      <c r="G45" s="38"/>
      <c r="H45" s="36"/>
      <c r="K45" s="36"/>
    </row>
    <row r="46" spans="5:13">
      <c r="F46" s="36"/>
      <c r="G46" s="38"/>
      <c r="H46" s="36"/>
      <c r="I46" s="38"/>
      <c r="K46" s="36"/>
      <c r="L46" s="38"/>
      <c r="M46" s="37"/>
    </row>
    <row r="47" spans="5:13">
      <c r="F47" s="36"/>
      <c r="G47" s="38"/>
      <c r="H47" s="36"/>
      <c r="K47" s="36"/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2019-09-17T06:56:24Z</cp:lastPrinted>
  <dcterms:created xsi:type="dcterms:W3CDTF">2012-01-13T02:28:29Z</dcterms:created>
  <dcterms:modified xsi:type="dcterms:W3CDTF">2024-01-22T04:07:40Z</dcterms:modified>
</cp:coreProperties>
</file>