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opesupportdept_jica_go_jp/Documents/330_調達・派遣業務部/2_部内全員/300_契約第一課/02_マニュアル・執務参考資料/02_様式/03_見積・契約金額内訳・精算様式/202307　千円未満切捨て廃止に伴う修正/単独型様式/03_変更契約/●【チェック済】03_変更契約/"/>
    </mc:Choice>
  </mc:AlternateContent>
  <xr:revisionPtr revIDLastSave="119" documentId="8_{8F890494-9576-457E-8EAE-82A913999416}" xr6:coauthVersionLast="47" xr6:coauthVersionMax="47" xr10:uidLastSave="{4B20C32E-7CCF-466F-8865-49D59D5E12CF}"/>
  <bookViews>
    <workbookView xWindow="-110" yWindow="-110" windowWidth="19420" windowHeight="10560" xr2:uid="{00000000-000D-0000-FFFF-FFFF00000000}"/>
  </bookViews>
  <sheets>
    <sheet name="★別紙　変更契約金額内訳(標準）" sheetId="1" r:id="rId1"/>
    <sheet name="（変更後）一般業務費" sheetId="3" r:id="rId2"/>
    <sheet name="（変更後）機材費" sheetId="4" r:id="rId3"/>
    <sheet name="変更履歴" sheetId="2" r:id="rId4"/>
  </sheets>
  <definedNames>
    <definedName name="_xlnm.Print_Area" localSheetId="0">'★別紙　変更契約金額内訳(標準）'!$B$1:$W$56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F30" i="3"/>
  <c r="F15" i="3"/>
  <c r="F5" i="3"/>
  <c r="F7" i="3" s="1"/>
  <c r="F6" i="3"/>
  <c r="F8" i="3"/>
  <c r="F11" i="3"/>
  <c r="J13" i="1"/>
  <c r="J12" i="1"/>
  <c r="G41" i="1"/>
  <c r="G33" i="1"/>
  <c r="J46" i="1"/>
  <c r="J45" i="1"/>
  <c r="J44" i="1"/>
  <c r="J52" i="1" s="1"/>
  <c r="M13" i="1" s="1"/>
  <c r="I37" i="1"/>
  <c r="I39" i="1" s="1"/>
  <c r="G35" i="1" s="1"/>
  <c r="I38" i="1"/>
  <c r="T31" i="1"/>
  <c r="R28" i="1"/>
  <c r="T28" i="1" s="1"/>
  <c r="R29" i="1"/>
  <c r="R30" i="1"/>
  <c r="R31" i="1"/>
  <c r="R32" i="1"/>
  <c r="T32" i="1" s="1"/>
  <c r="M32" i="1"/>
  <c r="M31" i="1"/>
  <c r="M30" i="1"/>
  <c r="T30" i="1" s="1"/>
  <c r="M29" i="1"/>
  <c r="T29" i="1" s="1"/>
  <c r="M28" i="1"/>
  <c r="G17" i="1"/>
  <c r="E22" i="4"/>
  <c r="E23" i="4" s="1"/>
  <c r="C19" i="4" s="1"/>
  <c r="E16" i="4"/>
  <c r="E15" i="4"/>
  <c r="E17" i="4" s="1"/>
  <c r="C12" i="4" s="1"/>
  <c r="E9" i="4"/>
  <c r="E8" i="4"/>
  <c r="E7" i="4"/>
  <c r="E6" i="4"/>
  <c r="E10" i="4" s="1"/>
  <c r="C3" i="4" s="1"/>
  <c r="F29" i="3"/>
  <c r="F31" i="3" s="1"/>
  <c r="F27" i="3"/>
  <c r="F26" i="3"/>
  <c r="F28" i="3"/>
  <c r="F24" i="3"/>
  <c r="F25" i="3"/>
  <c r="F23" i="3"/>
  <c r="F21" i="3"/>
  <c r="F20" i="3"/>
  <c r="F19" i="3"/>
  <c r="F22" i="3"/>
  <c r="F17" i="3"/>
  <c r="F16" i="3"/>
  <c r="F18" i="3" s="1"/>
  <c r="F13" i="3"/>
  <c r="F12" i="3"/>
  <c r="F14" i="3"/>
  <c r="F9" i="3"/>
  <c r="F10" i="3" s="1"/>
  <c r="J14" i="1"/>
  <c r="M14" i="1" s="1"/>
  <c r="M16" i="1"/>
  <c r="G22" i="1"/>
  <c r="J8" i="1" s="1"/>
  <c r="C2" i="4" l="1"/>
  <c r="J11" i="1" s="1"/>
  <c r="M11" i="1" s="1"/>
  <c r="F32" i="3"/>
  <c r="D2" i="3" s="1"/>
  <c r="J10" i="1" s="1"/>
  <c r="M10" i="1" s="1"/>
  <c r="T33" i="1"/>
  <c r="G24" i="1" s="1"/>
  <c r="G23" i="1" s="1"/>
  <c r="J9" i="1" s="1"/>
  <c r="M9" i="1" s="1"/>
  <c r="M8" i="1"/>
  <c r="J7" i="1" l="1"/>
  <c r="M7" i="1"/>
  <c r="J6" i="1"/>
  <c r="M6" i="1" l="1"/>
  <c r="J15" i="1"/>
  <c r="M15" i="1" s="1"/>
  <c r="J17" i="1"/>
  <c r="M1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津田</author>
    <author>国際協力機構</author>
  </authors>
  <commentList>
    <comment ref="J1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端数処理：小数点第1位を切捨てます。</t>
        </r>
      </text>
    </comment>
    <comment ref="U27" authorId="1" shapeId="0" xr:uid="{00000000-0006-0000-0000-000002000000}">
      <text>
        <r>
          <rPr>
            <u/>
            <sz val="10"/>
            <color indexed="81"/>
            <rFont val="Meiryo UI"/>
            <family val="3"/>
            <charset val="128"/>
          </rPr>
          <t>搭乗クラス（上限）</t>
        </r>
        <r>
          <rPr>
            <sz val="10"/>
            <color indexed="81"/>
            <rFont val="Meiryo UI"/>
            <family val="3"/>
            <charset val="128"/>
          </rPr>
          <t xml:space="preserve">
　「Ｃ」：ビジネスクラス　または　「Y」：エコノミークラス
を入力して下さい。
　また、渡航区間によりクラスが異なる場合は、区間ごとに記入してください。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>　</t>
        </r>
      </text>
    </comment>
    <comment ref="V27" authorId="1" shapeId="0" xr:uid="{00000000-0006-0000-0000-000003000000}">
      <text>
        <r>
          <rPr>
            <u/>
            <sz val="10"/>
            <color indexed="81"/>
            <rFont val="Meiryo UI"/>
            <family val="3"/>
            <charset val="128"/>
          </rPr>
          <t>契約時搭乗航空券クラス/種類</t>
        </r>
        <r>
          <rPr>
            <sz val="10"/>
            <color indexed="81"/>
            <rFont val="Meiryo UI"/>
            <family val="3"/>
            <charset val="128"/>
          </rPr>
          <t xml:space="preserve">
　ビジネスクラスについては、「正規運賃」、「ディスカウント正規割引運賃」、「その他割引運賃」から選択し、エコノミークラスについては、「普通運賃」、「Y2運賃」、「IATA-PEX」、「ZONE-PEX」、「その他割引運賃」から選択の上、記入してください。
　また、渡航区間によりクラス/種類が異なる場合は、区間ごとに記入してください。
　例）Ｙ：ZONE-PEX
　　　　Ｃ：ディスカウント正規割引運賃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B4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該当する項目のみ記載ください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JICA</author>
  </authors>
  <commentList>
    <comment ref="B2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該当する項目のみ記載ください。</t>
        </r>
      </text>
    </comment>
  </commentList>
</comments>
</file>

<file path=xl/sharedStrings.xml><?xml version="1.0" encoding="utf-8"?>
<sst xmlns="http://schemas.openxmlformats.org/spreadsheetml/2006/main" count="177" uniqueCount="100">
  <si>
    <t>[別紙○]</t>
    <rPh sb="1" eb="3">
      <t>ベッシ</t>
    </rPh>
    <phoneticPr fontId="2"/>
  </si>
  <si>
    <t>変更契約金額内訳書</t>
    <rPh sb="0" eb="2">
      <t>ヘンコウ</t>
    </rPh>
    <rPh sb="2" eb="4">
      <t>ケイヤク</t>
    </rPh>
    <rPh sb="4" eb="6">
      <t>キンガク</t>
    </rPh>
    <rPh sb="6" eb="8">
      <t>ウチワケ</t>
    </rPh>
    <rPh sb="8" eb="9">
      <t>ショ</t>
    </rPh>
    <phoneticPr fontId="2"/>
  </si>
  <si>
    <t>Ａ　総括表</t>
    <phoneticPr fontId="2"/>
  </si>
  <si>
    <t>科　　　　目</t>
    <phoneticPr fontId="2"/>
  </si>
  <si>
    <t>金額（円）</t>
    <rPh sb="0" eb="2">
      <t>キンガク</t>
    </rPh>
    <rPh sb="3" eb="4">
      <t>エン</t>
    </rPh>
    <phoneticPr fontId="2"/>
  </si>
  <si>
    <t>変更前</t>
    <phoneticPr fontId="2"/>
  </si>
  <si>
    <t>変更後</t>
    <phoneticPr fontId="2"/>
  </si>
  <si>
    <t>差額</t>
    <rPh sb="0" eb="2">
      <t>サガク</t>
    </rPh>
    <phoneticPr fontId="2"/>
  </si>
  <si>
    <t>Ⅰ　業務原価</t>
    <rPh sb="2" eb="4">
      <t>ギョウム</t>
    </rPh>
    <rPh sb="4" eb="6">
      <t>ゲンカ</t>
    </rPh>
    <phoneticPr fontId="2"/>
  </si>
  <si>
    <t>　１　直接経費</t>
    <phoneticPr fontId="2"/>
  </si>
  <si>
    <t>　　(1)  旅費（航空賃）</t>
    <rPh sb="7" eb="8">
      <t>タビ</t>
    </rPh>
    <rPh sb="8" eb="9">
      <t>ヒ</t>
    </rPh>
    <rPh sb="10" eb="12">
      <t>コウクウ</t>
    </rPh>
    <rPh sb="12" eb="13">
      <t>チン</t>
    </rPh>
    <phoneticPr fontId="2"/>
  </si>
  <si>
    <t>　　(2)　旅費（その他）</t>
    <rPh sb="6" eb="7">
      <t>タビ</t>
    </rPh>
    <rPh sb="7" eb="8">
      <t>ヒ</t>
    </rPh>
    <rPh sb="11" eb="12">
      <t>タ</t>
    </rPh>
    <phoneticPr fontId="2"/>
  </si>
  <si>
    <t>　　(3)　一般業務費</t>
    <rPh sb="6" eb="8">
      <t>イッパン</t>
    </rPh>
    <rPh sb="8" eb="10">
      <t>ギョウム</t>
    </rPh>
    <rPh sb="10" eb="11">
      <t>ヒ</t>
    </rPh>
    <phoneticPr fontId="2"/>
  </si>
  <si>
    <t>　　(4)  機材費</t>
    <rPh sb="7" eb="9">
      <t>キザイ</t>
    </rPh>
    <rPh sb="9" eb="10">
      <t>ヒ</t>
    </rPh>
    <phoneticPr fontId="2"/>
  </si>
  <si>
    <t>　２　直接人件費</t>
    <phoneticPr fontId="2"/>
  </si>
  <si>
    <t>　３　その他原価</t>
    <rPh sb="5" eb="6">
      <t>タ</t>
    </rPh>
    <rPh sb="6" eb="8">
      <t>ゲンカ</t>
    </rPh>
    <phoneticPr fontId="2"/>
  </si>
  <si>
    <t>Ⅱ　一般管理費等</t>
    <rPh sb="2" eb="4">
      <t>イッパン</t>
    </rPh>
    <rPh sb="4" eb="7">
      <t>カンリヒ</t>
    </rPh>
    <rPh sb="7" eb="8">
      <t>トウ</t>
    </rPh>
    <phoneticPr fontId="2"/>
  </si>
  <si>
    <t>Ⅲ　小　計</t>
    <rPh sb="2" eb="3">
      <t>ショウ</t>
    </rPh>
    <rPh sb="4" eb="5">
      <t>ケイ</t>
    </rPh>
    <phoneticPr fontId="2"/>
  </si>
  <si>
    <r>
      <rPr>
        <sz val="9"/>
        <rFont val="ＭＳ 明朝"/>
        <family val="1"/>
        <charset val="128"/>
      </rPr>
      <t>　　消費税及び地方消費税の合計額</t>
    </r>
    <r>
      <rPr>
        <sz val="8"/>
        <rFont val="ＭＳ 明朝"/>
        <family val="1"/>
        <charset val="128"/>
      </rPr>
      <t xml:space="preserve">
　　　　　　　　　(法令により定められた税率により算出）</t>
    </r>
    <rPh sb="27" eb="29">
      <t>ホウレイ</t>
    </rPh>
    <rPh sb="32" eb="33">
      <t>サダ</t>
    </rPh>
    <rPh sb="37" eb="39">
      <t>ゼイリツ</t>
    </rPh>
    <rPh sb="42" eb="44">
      <t>サンシュツ</t>
    </rPh>
    <phoneticPr fontId="2"/>
  </si>
  <si>
    <t>Ⅳ　合　計</t>
    <phoneticPr fontId="2"/>
  </si>
  <si>
    <t>Ｂ　内訳</t>
    <rPh sb="2" eb="4">
      <t>ウチワケ</t>
    </rPh>
    <phoneticPr fontId="2"/>
  </si>
  <si>
    <t>１　直接経費</t>
    <rPh sb="2" eb="4">
      <t>チョクセツ</t>
    </rPh>
    <rPh sb="4" eb="6">
      <t>ケイヒ</t>
    </rPh>
    <phoneticPr fontId="2"/>
  </si>
  <si>
    <t>(1)　旅費（航空賃）</t>
    <rPh sb="4" eb="6">
      <t>リョヒ</t>
    </rPh>
    <rPh sb="7" eb="9">
      <t>コウクウ</t>
    </rPh>
    <rPh sb="9" eb="10">
      <t>チン</t>
    </rPh>
    <phoneticPr fontId="2"/>
  </si>
  <si>
    <t>円</t>
    <rPh sb="0" eb="1">
      <t>エン</t>
    </rPh>
    <phoneticPr fontId="2"/>
  </si>
  <si>
    <t>変更なし</t>
  </si>
  <si>
    <t>(2)　旅費（その他）（ (2)-1 + (2)-2 ）</t>
    <rPh sb="4" eb="6">
      <t>リョヒ</t>
    </rPh>
    <rPh sb="9" eb="10">
      <t>タ</t>
    </rPh>
    <phoneticPr fontId="2"/>
  </si>
  <si>
    <t>　(2)-1　旅費（その他）：日当・宿泊料等</t>
    <rPh sb="12" eb="13">
      <t>タ</t>
    </rPh>
    <rPh sb="15" eb="17">
      <t>ニットウ</t>
    </rPh>
    <rPh sb="18" eb="21">
      <t>シュクハクリョウ</t>
    </rPh>
    <rPh sb="21" eb="22">
      <t>トウ</t>
    </rPh>
    <phoneticPr fontId="2"/>
  </si>
  <si>
    <t>氏　　名</t>
  </si>
  <si>
    <t>担当業務</t>
  </si>
  <si>
    <t>格付</t>
  </si>
  <si>
    <t>現地業務期間
（日数）</t>
    <rPh sb="2" eb="4">
      <t>ギョウム</t>
    </rPh>
    <rPh sb="8" eb="10">
      <t>ニッスウ</t>
    </rPh>
    <phoneticPr fontId="2"/>
  </si>
  <si>
    <t>（1）旅費（航空賃）（円）</t>
    <rPh sb="11" eb="12">
      <t>エン</t>
    </rPh>
    <phoneticPr fontId="2"/>
  </si>
  <si>
    <t>滞在費（積算内訳も記入）</t>
    <phoneticPr fontId="2"/>
  </si>
  <si>
    <t>内国旅費</t>
  </si>
  <si>
    <t>(2)-1 旅費
（その他）：
日当・宿泊料等
（円）</t>
    <rPh sb="12" eb="13">
      <t>タ</t>
    </rPh>
    <rPh sb="16" eb="18">
      <t>ニットウ</t>
    </rPh>
    <rPh sb="19" eb="22">
      <t>シュクハクリョウ</t>
    </rPh>
    <rPh sb="22" eb="23">
      <t>トウ</t>
    </rPh>
    <rPh sb="25" eb="26">
      <t>エン</t>
    </rPh>
    <phoneticPr fontId="2"/>
  </si>
  <si>
    <t>搭乗航空券</t>
    <rPh sb="0" eb="2">
      <t>トウジョウ</t>
    </rPh>
    <rPh sb="2" eb="5">
      <t>コウクウケン</t>
    </rPh>
    <phoneticPr fontId="2"/>
  </si>
  <si>
    <t>日　当</t>
    <phoneticPr fontId="2"/>
  </si>
  <si>
    <t>宿泊料</t>
    <rPh sb="0" eb="3">
      <t>シュクハクリョウ</t>
    </rPh>
    <phoneticPr fontId="2"/>
  </si>
  <si>
    <t>搭乗クラス
（上限）</t>
    <rPh sb="0" eb="2">
      <t>トウジョウ</t>
    </rPh>
    <rPh sb="7" eb="9">
      <t>ジョウゲン</t>
    </rPh>
    <phoneticPr fontId="2"/>
  </si>
  <si>
    <t>契約時搭乗航空券クラス/種類</t>
    <rPh sb="0" eb="2">
      <t>ケイヤク</t>
    </rPh>
    <rPh sb="2" eb="3">
      <t>ジ</t>
    </rPh>
    <rPh sb="3" eb="5">
      <t>トウジョウ</t>
    </rPh>
    <rPh sb="5" eb="8">
      <t>コウクウケン</t>
    </rPh>
    <rPh sb="12" eb="14">
      <t>シュルイ</t>
    </rPh>
    <phoneticPr fontId="2"/>
  </si>
  <si>
    <t>○○　○○</t>
    <phoneticPr fontId="2"/>
  </si>
  <si>
    <t>○○</t>
    <phoneticPr fontId="2"/>
  </si>
  <si>
    <t>○</t>
    <phoneticPr fontId="2"/>
  </si>
  <si>
    <t>変更なし</t>
    <rPh sb="0" eb="2">
      <t>ヘンコウ</t>
    </rPh>
    <phoneticPr fontId="2"/>
  </si>
  <si>
    <t>×</t>
    <phoneticPr fontId="2"/>
  </si>
  <si>
    <t>＝</t>
    <phoneticPr fontId="2"/>
  </si>
  <si>
    <t>変更後</t>
    <rPh sb="0" eb="2">
      <t>ヘンコウ</t>
    </rPh>
    <rPh sb="2" eb="3">
      <t>ゴ</t>
    </rPh>
    <phoneticPr fontId="2"/>
  </si>
  <si>
    <t>追加</t>
    <rPh sb="0" eb="2">
      <t>ツイカ</t>
    </rPh>
    <phoneticPr fontId="2"/>
  </si>
  <si>
    <t>変更後</t>
  </si>
  <si>
    <t>　(2)-2  旅費（その他）：戦争特約保険料</t>
    <rPh sb="8" eb="10">
      <t>リョヒ</t>
    </rPh>
    <rPh sb="13" eb="14">
      <t>タ</t>
    </rPh>
    <rPh sb="16" eb="18">
      <t>センソウ</t>
    </rPh>
    <rPh sb="18" eb="20">
      <t>トクヤク</t>
    </rPh>
    <rPh sb="20" eb="23">
      <t>ホケンリョウ</t>
    </rPh>
    <phoneticPr fontId="2"/>
  </si>
  <si>
    <t>費　　用</t>
    <rPh sb="0" eb="4">
      <t>ヒヨウ</t>
    </rPh>
    <phoneticPr fontId="2"/>
  </si>
  <si>
    <t>単価（円）</t>
    <rPh sb="3" eb="4">
      <t>エン</t>
    </rPh>
    <phoneticPr fontId="2"/>
  </si>
  <si>
    <t>数　量</t>
  </si>
  <si>
    <t>金額（円）</t>
    <rPh sb="3" eb="4">
      <t>エン</t>
    </rPh>
    <phoneticPr fontId="2"/>
  </si>
  <si>
    <t>備考</t>
    <phoneticPr fontId="2"/>
  </si>
  <si>
    <t>合　　計</t>
    <rPh sb="0" eb="1">
      <t>ア</t>
    </rPh>
    <rPh sb="3" eb="4">
      <t>ケイ</t>
    </rPh>
    <phoneticPr fontId="2"/>
  </si>
  <si>
    <t>２　直接人件費</t>
    <phoneticPr fontId="2"/>
  </si>
  <si>
    <t>氏　　名</t>
    <rPh sb="0" eb="4">
      <t>シメイ</t>
    </rPh>
    <phoneticPr fontId="2"/>
  </si>
  <si>
    <t>担当業務</t>
    <rPh sb="0" eb="2">
      <t>タントウ</t>
    </rPh>
    <rPh sb="2" eb="4">
      <t>ギョウム</t>
    </rPh>
    <phoneticPr fontId="2"/>
  </si>
  <si>
    <t>格付</t>
    <rPh sb="0" eb="1">
      <t>カク</t>
    </rPh>
    <rPh sb="1" eb="2">
      <t>ヅ</t>
    </rPh>
    <phoneticPr fontId="2"/>
  </si>
  <si>
    <t>月　額（円）</t>
    <rPh sb="0" eb="1">
      <t>ツキ</t>
    </rPh>
    <rPh sb="2" eb="3">
      <t>ガク</t>
    </rPh>
    <rPh sb="4" eb="5">
      <t>エン</t>
    </rPh>
    <phoneticPr fontId="2"/>
  </si>
  <si>
    <t>従事人月（M/M）</t>
    <rPh sb="0" eb="4">
      <t>ジュウジニンゲツ</t>
    </rPh>
    <phoneticPr fontId="2"/>
  </si>
  <si>
    <t>　金額（円）</t>
    <rPh sb="1" eb="3">
      <t>キンガク</t>
    </rPh>
    <rPh sb="4" eb="5">
      <t>エン</t>
    </rPh>
    <phoneticPr fontId="2"/>
  </si>
  <si>
    <t>現地</t>
    <rPh sb="0" eb="2">
      <t>ゲンチ</t>
    </rPh>
    <phoneticPr fontId="2"/>
  </si>
  <si>
    <t>国内</t>
    <rPh sb="0" eb="2">
      <t>コクナイ</t>
    </rPh>
    <phoneticPr fontId="2"/>
  </si>
  <si>
    <t>合計</t>
    <rPh sb="0" eb="2">
      <t>ゴウケイ</t>
    </rPh>
    <phoneticPr fontId="2"/>
  </si>
  <si>
    <t>３　その他原価</t>
    <rPh sb="4" eb="5">
      <t>タ</t>
    </rPh>
    <rPh sb="5" eb="7">
      <t>ゲンカ</t>
    </rPh>
    <phoneticPr fontId="2"/>
  </si>
  <si>
    <t>（直接人件費（現地））</t>
    <rPh sb="1" eb="3">
      <t>チョクセツ</t>
    </rPh>
    <rPh sb="3" eb="6">
      <t>ジンケンヒ</t>
    </rPh>
    <rPh sb="7" eb="9">
      <t>ゲンチ</t>
    </rPh>
    <phoneticPr fontId="2"/>
  </si>
  <si>
    <t>%</t>
    <phoneticPr fontId="2"/>
  </si>
  <si>
    <t>　　</t>
    <phoneticPr fontId="2"/>
  </si>
  <si>
    <t>（直接人件費（国内））</t>
    <rPh sb="1" eb="3">
      <t>チョクセツ</t>
    </rPh>
    <rPh sb="3" eb="6">
      <t>ジンケンヒ</t>
    </rPh>
    <rPh sb="7" eb="9">
      <t>コクナイ</t>
    </rPh>
    <phoneticPr fontId="2"/>
  </si>
  <si>
    <t>（直接人件費＋その他原価）</t>
    <rPh sb="9" eb="10">
      <t>タ</t>
    </rPh>
    <rPh sb="10" eb="12">
      <t>ゲンカ</t>
    </rPh>
    <phoneticPr fontId="2"/>
  </si>
  <si>
    <t>（変更後）</t>
    <rPh sb="1" eb="3">
      <t>ヘンコウ</t>
    </rPh>
    <rPh sb="3" eb="4">
      <t>アト</t>
    </rPh>
    <phoneticPr fontId="2"/>
  </si>
  <si>
    <t>以　上</t>
    <phoneticPr fontId="2"/>
  </si>
  <si>
    <t>1.（３）　一般業務費(変更後)</t>
    <phoneticPr fontId="2"/>
  </si>
  <si>
    <t>円</t>
  </si>
  <si>
    <t>細　　目</t>
  </si>
  <si>
    <t>単　　価
（円）</t>
  </si>
  <si>
    <t>数量</t>
  </si>
  <si>
    <t>金　　額
（円）</t>
  </si>
  <si>
    <t>備　考</t>
  </si>
  <si>
    <t>①特殊傭人費</t>
    <rPh sb="1" eb="3">
      <t>トクシュ</t>
    </rPh>
    <rPh sb="3" eb="4">
      <t>ヨウ</t>
    </rPh>
    <rPh sb="4" eb="5">
      <t>ジン</t>
    </rPh>
    <rPh sb="5" eb="6">
      <t>ヒ</t>
    </rPh>
    <phoneticPr fontId="19"/>
  </si>
  <si>
    <t>小　　計</t>
    <phoneticPr fontId="2"/>
  </si>
  <si>
    <t>②車両関連費</t>
    <rPh sb="1" eb="3">
      <t>シャリョウ</t>
    </rPh>
    <rPh sb="3" eb="5">
      <t>カンレン</t>
    </rPh>
    <rPh sb="5" eb="6">
      <t>ヒ</t>
    </rPh>
    <phoneticPr fontId="19"/>
  </si>
  <si>
    <t>小　　計</t>
  </si>
  <si>
    <t>③セミナー等
実施関連費</t>
    <phoneticPr fontId="19"/>
  </si>
  <si>
    <t>④事務所関連費</t>
    <phoneticPr fontId="19"/>
  </si>
  <si>
    <t>⑤旅費・交通費</t>
    <phoneticPr fontId="19"/>
  </si>
  <si>
    <t>⑥施設・設備等関連費</t>
    <phoneticPr fontId="19"/>
  </si>
  <si>
    <t>⑦資料等翻訳費</t>
    <phoneticPr fontId="19"/>
  </si>
  <si>
    <t>⑧雑費</t>
    <phoneticPr fontId="19"/>
  </si>
  <si>
    <t>小　　計　①～⑧</t>
    <phoneticPr fontId="2"/>
  </si>
  <si>
    <t>４　機材費(変更後)</t>
    <phoneticPr fontId="2"/>
  </si>
  <si>
    <t>（１）機材購入費</t>
  </si>
  <si>
    <t>細　目</t>
  </si>
  <si>
    <t>単価（円）</t>
  </si>
  <si>
    <t>金額（円）</t>
  </si>
  <si>
    <t xml:space="preserve"> 小 計 </t>
  </si>
  <si>
    <t>（２）機材損料・借料</t>
  </si>
  <si>
    <t>（３）機材送料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</si>
</sst>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29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u/>
      <sz val="10"/>
      <color indexed="81"/>
      <name val="Meiryo UI"/>
      <family val="3"/>
      <charset val="128"/>
    </font>
    <font>
      <sz val="10"/>
      <color indexed="81"/>
      <name val="Meiryo UI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i/>
      <sz val="10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ＭＳ 明朝"/>
      <family val="1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20" fillId="0" borderId="0" applyFont="0" applyFill="0" applyBorder="0" applyAlignment="0" applyProtection="0"/>
  </cellStyleXfs>
  <cellXfs count="287">
    <xf numFmtId="0" fontId="0" fillId="0" borderId="0" xfId="0"/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3" fillId="0" borderId="0" xfId="0" applyNumberFormat="1" applyFont="1"/>
    <xf numFmtId="38" fontId="3" fillId="0" borderId="0" xfId="0" applyNumberFormat="1" applyFont="1" applyProtection="1">
      <protection locked="0"/>
    </xf>
    <xf numFmtId="38" fontId="3" fillId="0" borderId="1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vertical="center"/>
    </xf>
    <xf numFmtId="38" fontId="3" fillId="0" borderId="3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38" fontId="3" fillId="0" borderId="0" xfId="1" applyNumberFormat="1" applyFont="1" applyFill="1" applyAlignment="1">
      <alignment horizontal="right" vertical="center"/>
    </xf>
    <xf numFmtId="38" fontId="3" fillId="0" borderId="4" xfId="0" applyNumberFormat="1" applyFont="1" applyBorder="1" applyAlignment="1">
      <alignment vertical="center"/>
    </xf>
    <xf numFmtId="38" fontId="3" fillId="0" borderId="0" xfId="1" applyNumberFormat="1" applyFont="1" applyFill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38" fontId="3" fillId="0" borderId="5" xfId="0" applyNumberFormat="1" applyFont="1" applyBorder="1" applyAlignment="1">
      <alignment vertical="center"/>
    </xf>
    <xf numFmtId="38" fontId="3" fillId="0" borderId="6" xfId="0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4" xfId="0" applyNumberFormat="1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0" xfId="0" applyNumberFormat="1" applyFont="1"/>
    <xf numFmtId="38" fontId="3" fillId="0" borderId="7" xfId="0" applyNumberFormat="1" applyFont="1" applyBorder="1" applyAlignment="1">
      <alignment horizontal="left" vertical="center"/>
    </xf>
    <xf numFmtId="38" fontId="3" fillId="0" borderId="8" xfId="0" applyNumberFormat="1" applyFont="1" applyBorder="1" applyAlignment="1">
      <alignment horizontal="centerContinuous" vertical="center"/>
    </xf>
    <xf numFmtId="38" fontId="3" fillId="0" borderId="9" xfId="0" applyNumberFormat="1" applyFont="1" applyBorder="1" applyAlignment="1">
      <alignment horizontal="center" vertical="center"/>
    </xf>
    <xf numFmtId="38" fontId="3" fillId="0" borderId="0" xfId="0" applyNumberFormat="1" applyFont="1" applyAlignment="1" applyProtection="1">
      <alignment horizontal="centerContinuous"/>
      <protection locked="0"/>
    </xf>
    <xf numFmtId="38" fontId="3" fillId="0" borderId="0" xfId="2" applyFont="1" applyAlignment="1" applyProtection="1">
      <alignment vertical="center"/>
    </xf>
    <xf numFmtId="38" fontId="8" fillId="0" borderId="10" xfId="0" applyNumberFormat="1" applyFont="1" applyBorder="1" applyAlignment="1">
      <alignment horizontal="center" vertical="center" wrapText="1"/>
    </xf>
    <xf numFmtId="38" fontId="3" fillId="0" borderId="11" xfId="0" applyNumberFormat="1" applyFont="1" applyBorder="1" applyAlignment="1" applyProtection="1">
      <alignment horizontal="center" vertical="center"/>
      <protection locked="0"/>
    </xf>
    <xf numFmtId="38" fontId="3" fillId="0" borderId="1" xfId="0" applyNumberFormat="1" applyFont="1" applyBorder="1" applyAlignment="1">
      <alignment horizontal="right" vertical="top"/>
    </xf>
    <xf numFmtId="38" fontId="3" fillId="0" borderId="12" xfId="0" applyNumberFormat="1" applyFont="1" applyBorder="1" applyAlignment="1">
      <alignment horizontal="right" vertical="top"/>
    </xf>
    <xf numFmtId="38" fontId="3" fillId="0" borderId="13" xfId="0" applyNumberFormat="1" applyFont="1" applyBorder="1" applyAlignment="1">
      <alignment horizontal="right" vertical="top"/>
    </xf>
    <xf numFmtId="38" fontId="3" fillId="0" borderId="14" xfId="0" applyNumberFormat="1" applyFont="1" applyBorder="1" applyAlignment="1">
      <alignment horizontal="right" vertical="top"/>
    </xf>
    <xf numFmtId="38" fontId="3" fillId="0" borderId="15" xfId="0" applyNumberFormat="1" applyFont="1" applyBorder="1" applyAlignment="1">
      <alignment horizontal="right" vertical="top"/>
    </xf>
    <xf numFmtId="38" fontId="3" fillId="0" borderId="16" xfId="0" applyNumberFormat="1" applyFont="1" applyBorder="1" applyAlignment="1" applyProtection="1">
      <alignment horizontal="center" vertical="center"/>
      <protection locked="0"/>
    </xf>
    <xf numFmtId="38" fontId="3" fillId="0" borderId="18" xfId="0" applyNumberFormat="1" applyFont="1" applyBorder="1" applyAlignment="1">
      <alignment vertical="center"/>
    </xf>
    <xf numFmtId="38" fontId="3" fillId="0" borderId="19" xfId="0" applyNumberFormat="1" applyFont="1" applyBorder="1" applyAlignment="1">
      <alignment vertical="center"/>
    </xf>
    <xf numFmtId="38" fontId="3" fillId="0" borderId="20" xfId="0" applyNumberFormat="1" applyFont="1" applyBorder="1" applyAlignment="1">
      <alignment horizontal="center" vertical="center"/>
    </xf>
    <xf numFmtId="38" fontId="3" fillId="0" borderId="20" xfId="0" applyNumberFormat="1" applyFont="1" applyBorder="1" applyAlignment="1">
      <alignment vertical="center"/>
    </xf>
    <xf numFmtId="38" fontId="3" fillId="0" borderId="0" xfId="0" applyNumberFormat="1" applyFont="1" applyAlignment="1" applyProtection="1">
      <alignment vertical="center"/>
      <protection locked="0"/>
    </xf>
    <xf numFmtId="38" fontId="3" fillId="0" borderId="0" xfId="0" applyNumberFormat="1" applyFont="1" applyAlignment="1" applyProtection="1">
      <alignment horizontal="right" vertical="center"/>
      <protection locked="0"/>
    </xf>
    <xf numFmtId="38" fontId="3" fillId="0" borderId="21" xfId="0" applyNumberFormat="1" applyFont="1" applyBorder="1" applyAlignment="1" applyProtection="1">
      <alignment horizontal="center" vertical="center"/>
      <protection locked="0"/>
    </xf>
    <xf numFmtId="38" fontId="3" fillId="0" borderId="22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Alignment="1" applyProtection="1">
      <alignment horizontal="left" vertical="top" wrapText="1"/>
      <protection locked="0"/>
    </xf>
    <xf numFmtId="38" fontId="3" fillId="0" borderId="1" xfId="0" applyNumberFormat="1" applyFont="1" applyBorder="1" applyAlignment="1" applyProtection="1">
      <alignment horizontal="center" vertical="center"/>
      <protection locked="0"/>
    </xf>
    <xf numFmtId="38" fontId="3" fillId="0" borderId="11" xfId="0" applyNumberFormat="1" applyFont="1" applyBorder="1" applyAlignment="1" applyProtection="1">
      <alignment vertical="center"/>
      <protection locked="0"/>
    </xf>
    <xf numFmtId="38" fontId="3" fillId="0" borderId="23" xfId="0" applyNumberFormat="1" applyFont="1" applyBorder="1" applyAlignment="1" applyProtection="1">
      <alignment horizontal="center" vertical="center"/>
      <protection locked="0"/>
    </xf>
    <xf numFmtId="38" fontId="3" fillId="0" borderId="24" xfId="0" applyNumberFormat="1" applyFont="1" applyBorder="1" applyAlignment="1" applyProtection="1">
      <alignment vertical="center"/>
      <protection locked="0"/>
    </xf>
    <xf numFmtId="38" fontId="3" fillId="0" borderId="25" xfId="0" applyNumberFormat="1" applyFont="1" applyBorder="1" applyAlignment="1">
      <alignment horizontal="center" vertical="center"/>
    </xf>
    <xf numFmtId="38" fontId="3" fillId="0" borderId="22" xfId="0" applyNumberFormat="1" applyFont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left" vertical="center"/>
    </xf>
    <xf numFmtId="38" fontId="3" fillId="0" borderId="13" xfId="0" applyNumberFormat="1" applyFont="1" applyBorder="1" applyAlignment="1">
      <alignment horizontal="center" vertical="center"/>
    </xf>
    <xf numFmtId="38" fontId="3" fillId="0" borderId="12" xfId="0" applyNumberFormat="1" applyFont="1" applyBorder="1" applyAlignment="1">
      <alignment horizontal="center" vertical="center"/>
    </xf>
    <xf numFmtId="38" fontId="3" fillId="0" borderId="26" xfId="0" applyNumberFormat="1" applyFont="1" applyBorder="1" applyAlignment="1">
      <alignment horizontal="right" vertical="center"/>
    </xf>
    <xf numFmtId="38" fontId="3" fillId="0" borderId="0" xfId="0" applyNumberFormat="1" applyFont="1" applyAlignment="1" applyProtection="1">
      <alignment horizontal="center" vertical="center"/>
      <protection locked="0"/>
    </xf>
    <xf numFmtId="38" fontId="3" fillId="0" borderId="15" xfId="0" applyNumberFormat="1" applyFont="1" applyBorder="1" applyAlignment="1">
      <alignment horizontal="center" vertical="center"/>
    </xf>
    <xf numFmtId="38" fontId="3" fillId="0" borderId="27" xfId="0" applyNumberFormat="1" applyFont="1" applyBorder="1" applyAlignment="1">
      <alignment horizontal="center" vertical="center"/>
    </xf>
    <xf numFmtId="38" fontId="5" fillId="0" borderId="0" xfId="0" applyNumberFormat="1" applyFont="1" applyAlignment="1" applyProtection="1">
      <alignment wrapText="1"/>
      <protection locked="0"/>
    </xf>
    <xf numFmtId="38" fontId="9" fillId="0" borderId="0" xfId="0" applyNumberFormat="1" applyFont="1" applyProtection="1">
      <protection locked="0"/>
    </xf>
    <xf numFmtId="38" fontId="9" fillId="0" borderId="0" xfId="0" applyNumberFormat="1" applyFont="1" applyAlignment="1">
      <alignment vertical="center"/>
    </xf>
    <xf numFmtId="38" fontId="5" fillId="0" borderId="0" xfId="0" applyNumberFormat="1" applyFont="1" applyAlignment="1">
      <alignment horizontal="right" vertical="center"/>
    </xf>
    <xf numFmtId="38" fontId="3" fillId="0" borderId="28" xfId="0" applyNumberFormat="1" applyFont="1" applyBorder="1" applyAlignment="1">
      <alignment horizontal="center" vertical="center"/>
    </xf>
    <xf numFmtId="38" fontId="14" fillId="0" borderId="0" xfId="0" applyNumberFormat="1" applyFont="1"/>
    <xf numFmtId="38" fontId="3" fillId="0" borderId="29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38" fontId="17" fillId="0" borderId="11" xfId="3" applyNumberFormat="1" applyFont="1" applyBorder="1" applyAlignment="1">
      <alignment vertical="center"/>
    </xf>
    <xf numFmtId="0" fontId="17" fillId="0" borderId="11" xfId="0" applyFont="1" applyBorder="1" applyAlignment="1">
      <alignment horizontal="right" vertical="center"/>
    </xf>
    <xf numFmtId="38" fontId="17" fillId="0" borderId="32" xfId="3" applyNumberFormat="1" applyFont="1" applyBorder="1" applyAlignment="1">
      <alignment horizontal="right" vertical="center"/>
    </xf>
    <xf numFmtId="0" fontId="17" fillId="0" borderId="33" xfId="0" applyFont="1" applyBorder="1" applyAlignment="1">
      <alignment vertical="center" wrapText="1"/>
    </xf>
    <xf numFmtId="0" fontId="21" fillId="0" borderId="11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38" fontId="17" fillId="0" borderId="11" xfId="3" applyNumberFormat="1" applyFont="1" applyBorder="1" applyAlignment="1">
      <alignment horizontal="right" vertical="center"/>
    </xf>
    <xf numFmtId="0" fontId="17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17" fillId="0" borderId="34" xfId="0" applyFont="1" applyBorder="1" applyAlignment="1">
      <alignment horizontal="left" vertical="center"/>
    </xf>
    <xf numFmtId="38" fontId="17" fillId="0" borderId="35" xfId="3" applyNumberFormat="1" applyFont="1" applyBorder="1" applyAlignment="1">
      <alignment horizontal="right" vertical="center"/>
    </xf>
    <xf numFmtId="0" fontId="17" fillId="0" borderId="36" xfId="0" applyFont="1" applyBorder="1" applyAlignment="1">
      <alignment vertical="center" wrapText="1"/>
    </xf>
    <xf numFmtId="0" fontId="17" fillId="0" borderId="34" xfId="0" applyFont="1" applyBorder="1" applyAlignment="1">
      <alignment horizontal="centerContinuous" vertical="center"/>
    </xf>
    <xf numFmtId="38" fontId="17" fillId="0" borderId="35" xfId="2" applyFont="1" applyBorder="1" applyAlignment="1">
      <alignment horizontal="right" vertical="center"/>
    </xf>
    <xf numFmtId="38" fontId="17" fillId="0" borderId="11" xfId="2" applyFont="1" applyBorder="1" applyAlignment="1">
      <alignment horizontal="right" vertical="center"/>
    </xf>
    <xf numFmtId="38" fontId="17" fillId="0" borderId="14" xfId="2" applyFont="1" applyBorder="1" applyAlignment="1">
      <alignment horizontal="right" vertical="center"/>
    </xf>
    <xf numFmtId="0" fontId="17" fillId="0" borderId="37" xfId="0" applyFont="1" applyBorder="1" applyAlignment="1">
      <alignment vertical="center" wrapText="1"/>
    </xf>
    <xf numFmtId="0" fontId="17" fillId="0" borderId="7" xfId="0" applyFont="1" applyBorder="1" applyAlignment="1">
      <alignment vertical="center" textRotation="255"/>
    </xf>
    <xf numFmtId="0" fontId="17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38" fontId="23" fillId="0" borderId="18" xfId="3" applyNumberFormat="1" applyFont="1" applyBorder="1" applyAlignment="1">
      <alignment horizontal="right" vertical="center"/>
    </xf>
    <xf numFmtId="0" fontId="17" fillId="0" borderId="19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176" fontId="24" fillId="0" borderId="3" xfId="0" applyNumberFormat="1" applyFont="1" applyBorder="1" applyAlignment="1">
      <alignment vertical="center"/>
    </xf>
    <xf numFmtId="176" fontId="23" fillId="0" borderId="3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76" fontId="2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26" fillId="0" borderId="3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7" fillId="0" borderId="26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8" fontId="17" fillId="0" borderId="11" xfId="2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38" fontId="17" fillId="0" borderId="16" xfId="3" applyNumberFormat="1" applyFont="1" applyBorder="1" applyAlignment="1">
      <alignment horizontal="right" vertical="center"/>
    </xf>
    <xf numFmtId="0" fontId="17" fillId="0" borderId="27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39" xfId="0" applyFont="1" applyBorder="1" applyAlignment="1">
      <alignment vertical="center"/>
    </xf>
    <xf numFmtId="38" fontId="17" fillId="0" borderId="24" xfId="2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176" fontId="17" fillId="0" borderId="18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176" fontId="17" fillId="0" borderId="0" xfId="0" applyNumberFormat="1" applyFont="1" applyAlignment="1">
      <alignment horizontal="right" vertical="center"/>
    </xf>
    <xf numFmtId="38" fontId="27" fillId="0" borderId="0" xfId="0" applyNumberFormat="1" applyFont="1" applyAlignment="1" applyProtection="1">
      <alignment horizontal="left" vertical="center"/>
      <protection locked="0"/>
    </xf>
    <xf numFmtId="38" fontId="3" fillId="0" borderId="67" xfId="0" applyNumberFormat="1" applyFont="1" applyBorder="1" applyAlignment="1">
      <alignment vertical="center"/>
    </xf>
    <xf numFmtId="38" fontId="3" fillId="0" borderId="68" xfId="0" applyNumberFormat="1" applyFont="1" applyBorder="1" applyAlignment="1">
      <alignment vertical="center"/>
    </xf>
    <xf numFmtId="38" fontId="3" fillId="0" borderId="5" xfId="0" applyNumberFormat="1" applyFont="1" applyBorder="1" applyAlignment="1">
      <alignment horizontal="right" vertical="center"/>
    </xf>
    <xf numFmtId="38" fontId="3" fillId="0" borderId="0" xfId="0" applyNumberFormat="1" applyFont="1" applyBorder="1" applyAlignment="1">
      <alignment vertical="center"/>
    </xf>
    <xf numFmtId="38" fontId="3" fillId="0" borderId="34" xfId="0" applyNumberFormat="1" applyFont="1" applyBorder="1" applyAlignment="1">
      <alignment vertical="center"/>
    </xf>
    <xf numFmtId="38" fontId="27" fillId="0" borderId="0" xfId="0" applyNumberFormat="1" applyFont="1"/>
    <xf numFmtId="38" fontId="3" fillId="0" borderId="12" xfId="0" applyNumberFormat="1" applyFont="1" applyBorder="1" applyAlignment="1">
      <alignment vertical="center"/>
    </xf>
    <xf numFmtId="38" fontId="3" fillId="0" borderId="6" xfId="0" applyNumberFormat="1" applyFont="1" applyFill="1" applyBorder="1" applyAlignment="1">
      <alignment vertical="center"/>
    </xf>
    <xf numFmtId="38" fontId="3" fillId="0" borderId="3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1" xfId="0" applyNumberFormat="1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34" xfId="0" applyNumberFormat="1" applyFont="1" applyFill="1" applyBorder="1" applyAlignment="1">
      <alignment vertical="center"/>
    </xf>
    <xf numFmtId="38" fontId="3" fillId="0" borderId="14" xfId="0" applyNumberFormat="1" applyFont="1" applyFill="1" applyBorder="1" applyAlignment="1">
      <alignment vertical="center"/>
    </xf>
    <xf numFmtId="38" fontId="3" fillId="0" borderId="69" xfId="0" applyNumberFormat="1" applyFont="1" applyFill="1" applyBorder="1" applyAlignment="1">
      <alignment vertical="center"/>
    </xf>
    <xf numFmtId="38" fontId="3" fillId="0" borderId="68" xfId="0" applyNumberFormat="1" applyFont="1" applyFill="1" applyBorder="1" applyAlignment="1">
      <alignment vertical="center"/>
    </xf>
    <xf numFmtId="38" fontId="3" fillId="0" borderId="3" xfId="0" applyNumberFormat="1" applyFont="1" applyBorder="1" applyAlignment="1">
      <alignment horizontal="right" vertical="center"/>
    </xf>
    <xf numFmtId="38" fontId="3" fillId="0" borderId="11" xfId="0" applyNumberFormat="1" applyFont="1" applyBorder="1" applyAlignment="1">
      <alignment horizontal="right" vertical="center"/>
    </xf>
    <xf numFmtId="38" fontId="3" fillId="0" borderId="58" xfId="0" applyNumberFormat="1" applyFont="1" applyBorder="1" applyAlignment="1">
      <alignment vertical="center"/>
    </xf>
    <xf numFmtId="38" fontId="3" fillId="0" borderId="59" xfId="0" applyNumberFormat="1" applyFont="1" applyBorder="1" applyAlignment="1">
      <alignment vertical="center"/>
    </xf>
    <xf numFmtId="38" fontId="3" fillId="0" borderId="60" xfId="0" applyNumberFormat="1" applyFont="1" applyBorder="1" applyAlignment="1">
      <alignment vertical="center"/>
    </xf>
    <xf numFmtId="38" fontId="3" fillId="0" borderId="58" xfId="0" applyNumberFormat="1" applyFont="1" applyBorder="1" applyAlignment="1">
      <alignment horizontal="center" vertical="center"/>
    </xf>
    <xf numFmtId="38" fontId="3" fillId="0" borderId="59" xfId="0" applyNumberFormat="1" applyFont="1" applyBorder="1" applyAlignment="1">
      <alignment horizontal="center" vertical="center"/>
    </xf>
    <xf numFmtId="38" fontId="3" fillId="0" borderId="60" xfId="0" applyNumberFormat="1" applyFont="1" applyBorder="1" applyAlignment="1">
      <alignment horizontal="center" vertical="center"/>
    </xf>
    <xf numFmtId="38" fontId="3" fillId="0" borderId="46" xfId="0" applyNumberFormat="1" applyFont="1" applyBorder="1" applyAlignment="1" applyProtection="1">
      <alignment horizontal="center" vertical="center"/>
      <protection locked="0"/>
    </xf>
    <xf numFmtId="38" fontId="3" fillId="0" borderId="1" xfId="0" applyNumberFormat="1" applyFont="1" applyBorder="1" applyAlignment="1" applyProtection="1">
      <alignment horizontal="center" vertical="center"/>
      <protection locked="0"/>
    </xf>
    <xf numFmtId="38" fontId="3" fillId="0" borderId="29" xfId="0" applyNumberFormat="1" applyFont="1" applyBorder="1" applyAlignment="1" applyProtection="1">
      <alignment horizontal="center" vertical="center"/>
      <protection locked="0"/>
    </xf>
    <xf numFmtId="38" fontId="3" fillId="0" borderId="43" xfId="0" applyNumberFormat="1" applyFont="1" applyBorder="1" applyAlignment="1" applyProtection="1">
      <alignment horizontal="center" vertical="center"/>
      <protection locked="0"/>
    </xf>
    <xf numFmtId="38" fontId="3" fillId="0" borderId="21" xfId="0" applyNumberFormat="1" applyFont="1" applyBorder="1" applyAlignment="1" applyProtection="1">
      <alignment horizontal="center" vertical="center"/>
      <protection locked="0"/>
    </xf>
    <xf numFmtId="38" fontId="3" fillId="0" borderId="61" xfId="0" applyNumberFormat="1" applyFont="1" applyBorder="1" applyAlignment="1" applyProtection="1">
      <alignment horizontal="center" vertical="center"/>
      <protection locked="0"/>
    </xf>
    <xf numFmtId="38" fontId="3" fillId="0" borderId="8" xfId="0" applyNumberFormat="1" applyFont="1" applyBorder="1" applyAlignment="1" applyProtection="1">
      <alignment horizontal="center" vertical="center"/>
      <protection locked="0"/>
    </xf>
    <xf numFmtId="38" fontId="3" fillId="0" borderId="9" xfId="0" applyNumberFormat="1" applyFont="1" applyBorder="1" applyAlignment="1" applyProtection="1">
      <alignment horizontal="center" vertical="center"/>
      <protection locked="0"/>
    </xf>
    <xf numFmtId="38" fontId="3" fillId="0" borderId="42" xfId="0" applyNumberFormat="1" applyFont="1" applyBorder="1" applyAlignment="1" applyProtection="1">
      <alignment horizontal="center" vertical="center"/>
      <protection locked="0"/>
    </xf>
    <xf numFmtId="38" fontId="3" fillId="0" borderId="27" xfId="0" applyNumberFormat="1" applyFont="1" applyBorder="1" applyAlignment="1" applyProtection="1">
      <alignment horizontal="center" vertical="center"/>
      <protection locked="0"/>
    </xf>
    <xf numFmtId="38" fontId="3" fillId="0" borderId="28" xfId="0" applyNumberFormat="1" applyFont="1" applyBorder="1" applyAlignment="1" applyProtection="1">
      <alignment horizontal="center" vertical="center"/>
      <protection locked="0"/>
    </xf>
    <xf numFmtId="38" fontId="3" fillId="0" borderId="0" xfId="0" applyNumberFormat="1" applyFont="1" applyAlignment="1">
      <alignment horizontal="center" vertical="center"/>
    </xf>
    <xf numFmtId="38" fontId="3" fillId="0" borderId="28" xfId="0" applyNumberFormat="1" applyFont="1" applyBorder="1" applyAlignment="1">
      <alignment horizontal="center" vertical="center" wrapText="1"/>
    </xf>
    <xf numFmtId="38" fontId="3" fillId="0" borderId="43" xfId="0" applyNumberFormat="1" applyFont="1" applyBorder="1" applyAlignment="1">
      <alignment horizontal="center" vertical="center" wrapText="1"/>
    </xf>
    <xf numFmtId="38" fontId="3" fillId="0" borderId="44" xfId="0" applyNumberFormat="1" applyFont="1" applyBorder="1" applyAlignment="1">
      <alignment horizontal="center" vertical="center" wrapText="1"/>
    </xf>
    <xf numFmtId="38" fontId="3" fillId="0" borderId="47" xfId="0" applyNumberFormat="1" applyFont="1" applyBorder="1" applyAlignment="1" applyProtection="1">
      <alignment horizontal="center" vertical="center"/>
      <protection locked="0"/>
    </xf>
    <xf numFmtId="38" fontId="5" fillId="0" borderId="51" xfId="0" applyNumberFormat="1" applyFont="1" applyBorder="1" applyAlignment="1" applyProtection="1">
      <alignment horizontal="center" vertical="center"/>
      <protection locked="0"/>
    </xf>
    <xf numFmtId="38" fontId="5" fillId="0" borderId="62" xfId="0" applyNumberFormat="1" applyFont="1" applyBorder="1" applyAlignment="1" applyProtection="1">
      <alignment horizontal="center" vertical="center"/>
      <protection locked="0"/>
    </xf>
    <xf numFmtId="38" fontId="5" fillId="0" borderId="24" xfId="0" applyNumberFormat="1" applyFont="1" applyBorder="1" applyAlignment="1" applyProtection="1">
      <alignment horizontal="center" vertical="center"/>
      <protection locked="0"/>
    </xf>
    <xf numFmtId="38" fontId="5" fillId="0" borderId="32" xfId="0" applyNumberFormat="1" applyFont="1" applyBorder="1" applyAlignment="1" applyProtection="1">
      <alignment horizontal="center" vertical="center"/>
      <protection locked="0"/>
    </xf>
    <xf numFmtId="38" fontId="3" fillId="0" borderId="2" xfId="0" applyNumberFormat="1" applyFont="1" applyBorder="1" applyAlignment="1" applyProtection="1">
      <alignment horizontal="center" vertical="center"/>
      <protection locked="0"/>
    </xf>
    <xf numFmtId="38" fontId="3" fillId="0" borderId="4" xfId="0" applyNumberFormat="1" applyFont="1" applyBorder="1" applyAlignment="1" applyProtection="1">
      <alignment horizontal="center" vertical="center"/>
      <protection locked="0"/>
    </xf>
    <xf numFmtId="38" fontId="3" fillId="0" borderId="61" xfId="0" applyNumberFormat="1" applyFont="1" applyBorder="1" applyAlignment="1">
      <alignment horizontal="center" vertical="center"/>
    </xf>
    <xf numFmtId="38" fontId="3" fillId="0" borderId="8" xfId="0" applyNumberFormat="1" applyFont="1" applyBorder="1" applyAlignment="1">
      <alignment horizontal="center" vertical="center"/>
    </xf>
    <xf numFmtId="38" fontId="3" fillId="0" borderId="9" xfId="0" applyNumberFormat="1" applyFont="1" applyBorder="1" applyAlignment="1">
      <alignment horizontal="center" vertical="center"/>
    </xf>
    <xf numFmtId="38" fontId="3" fillId="0" borderId="55" xfId="0" applyNumberFormat="1" applyFont="1" applyBorder="1" applyAlignment="1">
      <alignment horizontal="center" vertical="center"/>
    </xf>
    <xf numFmtId="38" fontId="3" fillId="0" borderId="41" xfId="0" applyNumberFormat="1" applyFont="1" applyBorder="1" applyAlignment="1">
      <alignment horizontal="center" vertical="center"/>
    </xf>
    <xf numFmtId="38" fontId="3" fillId="0" borderId="44" xfId="0" applyNumberFormat="1" applyFont="1" applyBorder="1" applyAlignment="1" applyProtection="1">
      <alignment horizontal="center" vertical="center"/>
      <protection locked="0"/>
    </xf>
    <xf numFmtId="40" fontId="3" fillId="0" borderId="46" xfId="0" applyNumberFormat="1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 vertical="center"/>
    </xf>
    <xf numFmtId="38" fontId="3" fillId="0" borderId="46" xfId="0" applyNumberFormat="1" applyFont="1" applyBorder="1" applyAlignment="1">
      <alignment horizontal="right" vertical="center"/>
    </xf>
    <xf numFmtId="38" fontId="3" fillId="0" borderId="4" xfId="0" applyNumberFormat="1" applyFont="1" applyBorder="1" applyAlignment="1">
      <alignment horizontal="right" vertical="center"/>
    </xf>
    <xf numFmtId="38" fontId="4" fillId="0" borderId="46" xfId="0" applyNumberFormat="1" applyFont="1" applyBorder="1" applyAlignment="1">
      <alignment horizontal="right" vertical="center"/>
    </xf>
    <xf numFmtId="38" fontId="4" fillId="0" borderId="4" xfId="0" applyNumberFormat="1" applyFont="1" applyBorder="1" applyAlignment="1">
      <alignment horizontal="right" vertical="center"/>
    </xf>
    <xf numFmtId="38" fontId="28" fillId="0" borderId="46" xfId="0" applyNumberFormat="1" applyFont="1" applyFill="1" applyBorder="1" applyAlignment="1">
      <alignment vertical="center"/>
    </xf>
    <xf numFmtId="38" fontId="28" fillId="0" borderId="4" xfId="0" applyNumberFormat="1" applyFont="1" applyFill="1" applyBorder="1" applyAlignment="1">
      <alignment vertical="center"/>
    </xf>
    <xf numFmtId="38" fontId="3" fillId="0" borderId="10" xfId="0" applyNumberFormat="1" applyFont="1" applyBorder="1" applyAlignment="1">
      <alignment horizontal="center" vertical="center" wrapText="1"/>
    </xf>
    <xf numFmtId="38" fontId="3" fillId="0" borderId="62" xfId="0" applyNumberFormat="1" applyFont="1" applyBorder="1" applyAlignment="1">
      <alignment horizontal="center" vertical="center" wrapText="1"/>
    </xf>
    <xf numFmtId="38" fontId="3" fillId="0" borderId="45" xfId="0" applyNumberFormat="1" applyFont="1" applyBorder="1" applyAlignment="1">
      <alignment horizontal="center" vertical="center" wrapText="1"/>
    </xf>
    <xf numFmtId="38" fontId="3" fillId="0" borderId="32" xfId="0" applyNumberFormat="1" applyFont="1" applyBorder="1" applyAlignment="1">
      <alignment horizontal="center" vertical="center" wrapText="1"/>
    </xf>
    <xf numFmtId="38" fontId="8" fillId="0" borderId="2" xfId="0" applyNumberFormat="1" applyFont="1" applyBorder="1" applyAlignment="1" applyProtection="1">
      <alignment horizontal="left" vertical="center" wrapText="1"/>
      <protection locked="0"/>
    </xf>
    <xf numFmtId="38" fontId="8" fillId="0" borderId="4" xfId="0" applyNumberFormat="1" applyFont="1" applyBorder="1" applyAlignment="1" applyProtection="1">
      <alignment horizontal="left" vertical="center" wrapText="1"/>
      <protection locked="0"/>
    </xf>
    <xf numFmtId="38" fontId="8" fillId="0" borderId="1" xfId="0" applyNumberFormat="1" applyFont="1" applyBorder="1" applyAlignment="1" applyProtection="1">
      <alignment horizontal="left" vertical="center" wrapText="1"/>
      <protection locked="0"/>
    </xf>
    <xf numFmtId="38" fontId="5" fillId="0" borderId="64" xfId="0" applyNumberFormat="1" applyFont="1" applyBorder="1" applyAlignment="1" applyProtection="1">
      <alignment horizontal="center" vertical="center"/>
      <protection locked="0"/>
    </xf>
    <xf numFmtId="38" fontId="5" fillId="0" borderId="52" xfId="0" applyNumberFormat="1" applyFont="1" applyBorder="1" applyAlignment="1" applyProtection="1">
      <alignment horizontal="center" vertical="center"/>
      <protection locked="0"/>
    </xf>
    <xf numFmtId="38" fontId="5" fillId="0" borderId="35" xfId="0" applyNumberFormat="1" applyFont="1" applyBorder="1" applyAlignment="1" applyProtection="1">
      <alignment horizontal="center" vertical="center"/>
      <protection locked="0"/>
    </xf>
    <xf numFmtId="38" fontId="5" fillId="0" borderId="16" xfId="0" applyNumberFormat="1" applyFont="1" applyBorder="1" applyAlignment="1" applyProtection="1">
      <alignment horizontal="center" vertical="center"/>
      <protection locked="0"/>
    </xf>
    <xf numFmtId="38" fontId="3" fillId="0" borderId="21" xfId="0" applyNumberFormat="1" applyFont="1" applyBorder="1" applyAlignment="1">
      <alignment horizontal="center" vertical="center" wrapText="1"/>
    </xf>
    <xf numFmtId="38" fontId="3" fillId="0" borderId="46" xfId="0" applyNumberFormat="1" applyFont="1" applyFill="1" applyBorder="1" applyAlignment="1" applyProtection="1">
      <alignment vertical="center"/>
      <protection locked="0"/>
    </xf>
    <xf numFmtId="38" fontId="3" fillId="0" borderId="4" xfId="0" applyNumberFormat="1" applyFont="1" applyFill="1" applyBorder="1" applyAlignment="1" applyProtection="1">
      <alignment vertical="center"/>
      <protection locked="0"/>
    </xf>
    <xf numFmtId="38" fontId="3" fillId="0" borderId="1" xfId="0" applyNumberFormat="1" applyFont="1" applyFill="1" applyBorder="1" applyAlignment="1" applyProtection="1">
      <alignment vertical="center"/>
      <protection locked="0"/>
    </xf>
    <xf numFmtId="38" fontId="3" fillId="0" borderId="58" xfId="0" applyNumberFormat="1" applyFont="1" applyBorder="1" applyAlignment="1">
      <alignment horizontal="right" vertical="center"/>
    </xf>
    <xf numFmtId="38" fontId="3" fillId="0" borderId="60" xfId="0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13" fillId="0" borderId="0" xfId="0" applyNumberFormat="1" applyFont="1" applyAlignment="1">
      <alignment horizontal="center" vertical="center" wrapText="1"/>
    </xf>
    <xf numFmtId="38" fontId="3" fillId="0" borderId="29" xfId="0" applyNumberFormat="1" applyFont="1" applyBorder="1" applyAlignment="1">
      <alignment horizontal="center" vertical="center" wrapText="1"/>
    </xf>
    <xf numFmtId="38" fontId="3" fillId="0" borderId="2" xfId="0" applyNumberFormat="1" applyFont="1" applyBorder="1" applyAlignment="1">
      <alignment horizontal="right" vertical="center"/>
    </xf>
    <xf numFmtId="38" fontId="3" fillId="0" borderId="47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center" vertical="center"/>
    </xf>
    <xf numFmtId="38" fontId="3" fillId="0" borderId="17" xfId="0" applyNumberFormat="1" applyFont="1" applyBorder="1" applyAlignment="1">
      <alignment horizontal="center" vertical="center"/>
    </xf>
    <xf numFmtId="38" fontId="3" fillId="0" borderId="56" xfId="0" applyNumberFormat="1" applyFont="1" applyBorder="1" applyAlignment="1">
      <alignment horizontal="center" vertical="center"/>
    </xf>
    <xf numFmtId="38" fontId="3" fillId="0" borderId="42" xfId="0" applyNumberFormat="1" applyFont="1" applyBorder="1" applyAlignment="1" applyProtection="1">
      <alignment vertical="center"/>
      <protection locked="0"/>
    </xf>
    <xf numFmtId="38" fontId="3" fillId="0" borderId="8" xfId="0" applyNumberFormat="1" applyFont="1" applyBorder="1" applyAlignment="1" applyProtection="1">
      <alignment vertical="center"/>
      <protection locked="0"/>
    </xf>
    <xf numFmtId="38" fontId="3" fillId="0" borderId="27" xfId="0" applyNumberFormat="1" applyFont="1" applyBorder="1" applyAlignment="1" applyProtection="1">
      <alignment vertical="center"/>
      <protection locked="0"/>
    </xf>
    <xf numFmtId="38" fontId="3" fillId="0" borderId="42" xfId="0" applyNumberFormat="1" applyFont="1" applyBorder="1" applyAlignment="1">
      <alignment horizontal="center" vertical="center"/>
    </xf>
    <xf numFmtId="38" fontId="3" fillId="0" borderId="57" xfId="0" applyNumberFormat="1" applyFont="1" applyBorder="1" applyAlignment="1">
      <alignment horizontal="center" vertical="center" wrapText="1"/>
    </xf>
    <xf numFmtId="38" fontId="3" fillId="0" borderId="33" xfId="0" applyNumberFormat="1" applyFont="1" applyBorder="1" applyAlignment="1">
      <alignment horizontal="center" vertical="center" wrapText="1"/>
    </xf>
    <xf numFmtId="38" fontId="3" fillId="0" borderId="48" xfId="0" applyNumberFormat="1" applyFont="1" applyBorder="1" applyAlignment="1">
      <alignment horizontal="center" vertical="center" wrapText="1"/>
    </xf>
    <xf numFmtId="38" fontId="3" fillId="0" borderId="53" xfId="0" applyNumberFormat="1" applyFont="1" applyBorder="1" applyAlignment="1">
      <alignment horizontal="center" vertical="center" wrapText="1"/>
    </xf>
    <xf numFmtId="38" fontId="3" fillId="0" borderId="26" xfId="0" applyNumberFormat="1" applyFont="1" applyBorder="1" applyAlignment="1">
      <alignment horizontal="center" vertical="center" wrapText="1"/>
    </xf>
    <xf numFmtId="38" fontId="3" fillId="0" borderId="12" xfId="0" applyNumberFormat="1" applyFont="1" applyBorder="1" applyAlignment="1">
      <alignment horizontal="center" vertical="center" wrapText="1"/>
    </xf>
    <xf numFmtId="38" fontId="3" fillId="0" borderId="46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47" xfId="0" applyNumberFormat="1" applyFont="1" applyFill="1" applyBorder="1" applyAlignment="1">
      <alignment vertical="center"/>
    </xf>
    <xf numFmtId="38" fontId="14" fillId="0" borderId="3" xfId="0" applyNumberFormat="1" applyFont="1" applyBorder="1" applyAlignment="1">
      <alignment vertical="center"/>
    </xf>
    <xf numFmtId="38" fontId="3" fillId="0" borderId="9" xfId="0" applyNumberFormat="1" applyFont="1" applyBorder="1" applyAlignment="1" applyProtection="1">
      <alignment vertical="center"/>
      <protection locked="0"/>
    </xf>
    <xf numFmtId="38" fontId="3" fillId="0" borderId="3" xfId="0" applyNumberFormat="1" applyFont="1" applyBorder="1" applyAlignment="1">
      <alignment vertical="center"/>
    </xf>
    <xf numFmtId="38" fontId="3" fillId="0" borderId="46" xfId="0" applyNumberFormat="1" applyFont="1" applyBorder="1" applyAlignment="1">
      <alignment horizontal="center" vertical="center" wrapText="1"/>
    </xf>
    <xf numFmtId="38" fontId="3" fillId="0" borderId="4" xfId="0" applyNumberFormat="1" applyFont="1" applyBorder="1" applyAlignment="1">
      <alignment horizontal="center" vertical="center" wrapText="1"/>
    </xf>
    <xf numFmtId="38" fontId="3" fillId="0" borderId="1" xfId="0" applyNumberFormat="1" applyFont="1" applyBorder="1" applyAlignment="1">
      <alignment horizontal="center" vertical="center" wrapText="1"/>
    </xf>
    <xf numFmtId="38" fontId="3" fillId="0" borderId="42" xfId="0" applyNumberFormat="1" applyFont="1" applyBorder="1" applyAlignment="1">
      <alignment horizontal="right" vertical="center"/>
    </xf>
    <xf numFmtId="38" fontId="3" fillId="0" borderId="8" xfId="0" applyNumberFormat="1" applyFont="1" applyBorder="1" applyAlignment="1">
      <alignment horizontal="right" vertical="center"/>
    </xf>
    <xf numFmtId="38" fontId="6" fillId="0" borderId="25" xfId="0" applyNumberFormat="1" applyFont="1" applyBorder="1" applyAlignment="1">
      <alignment horizontal="center" vertical="center"/>
    </xf>
    <xf numFmtId="38" fontId="6" fillId="0" borderId="53" xfId="0" applyNumberFormat="1" applyFont="1" applyBorder="1" applyAlignment="1">
      <alignment horizontal="center" vertical="center"/>
    </xf>
    <xf numFmtId="38" fontId="6" fillId="0" borderId="54" xfId="0" applyNumberFormat="1" applyFont="1" applyBorder="1" applyAlignment="1">
      <alignment horizontal="center" vertical="center"/>
    </xf>
    <xf numFmtId="38" fontId="6" fillId="0" borderId="15" xfId="0" applyNumberFormat="1" applyFont="1" applyBorder="1" applyAlignment="1">
      <alignment horizontal="center" vertical="center"/>
    </xf>
    <xf numFmtId="38" fontId="6" fillId="0" borderId="55" xfId="0" applyNumberFormat="1" applyFont="1" applyBorder="1" applyAlignment="1">
      <alignment horizontal="center" vertical="center"/>
    </xf>
    <xf numFmtId="38" fontId="6" fillId="0" borderId="56" xfId="0" applyNumberFormat="1" applyFont="1" applyBorder="1" applyAlignment="1">
      <alignment horizontal="center" vertical="center"/>
    </xf>
    <xf numFmtId="38" fontId="5" fillId="0" borderId="47" xfId="0" applyNumberFormat="1" applyFont="1" applyBorder="1" applyAlignment="1">
      <alignment horizontal="right" vertical="center"/>
    </xf>
    <xf numFmtId="38" fontId="3" fillId="0" borderId="22" xfId="0" applyNumberFormat="1" applyFont="1" applyBorder="1" applyAlignment="1">
      <alignment horizontal="center" vertical="center" wrapText="1"/>
    </xf>
    <xf numFmtId="38" fontId="3" fillId="0" borderId="11" xfId="0" applyNumberFormat="1" applyFont="1" applyBorder="1" applyAlignment="1">
      <alignment horizontal="center" vertical="center" wrapText="1"/>
    </xf>
    <xf numFmtId="38" fontId="3" fillId="0" borderId="58" xfId="0" applyNumberFormat="1" applyFont="1" applyBorder="1" applyAlignment="1">
      <alignment horizontal="center" vertical="center" wrapText="1"/>
    </xf>
    <xf numFmtId="38" fontId="3" fillId="0" borderId="59" xfId="0" applyNumberFormat="1" applyFont="1" applyBorder="1" applyAlignment="1">
      <alignment horizontal="center" vertical="center" wrapText="1"/>
    </xf>
    <xf numFmtId="38" fontId="3" fillId="0" borderId="60" xfId="0" applyNumberFormat="1" applyFont="1" applyBorder="1" applyAlignment="1">
      <alignment horizontal="center" vertical="center" wrapText="1"/>
    </xf>
    <xf numFmtId="38" fontId="3" fillId="0" borderId="2" xfId="0" applyNumberFormat="1" applyFont="1" applyBorder="1" applyAlignment="1">
      <alignment horizontal="center" vertical="center" wrapText="1"/>
    </xf>
    <xf numFmtId="38" fontId="8" fillId="0" borderId="10" xfId="0" applyNumberFormat="1" applyFont="1" applyBorder="1" applyAlignment="1">
      <alignment horizontal="center" vertical="center"/>
    </xf>
    <xf numFmtId="38" fontId="8" fillId="0" borderId="51" xfId="0" applyNumberFormat="1" applyFont="1" applyBorder="1" applyAlignment="1">
      <alignment horizontal="center" vertical="center"/>
    </xf>
    <xf numFmtId="38" fontId="8" fillId="0" borderId="52" xfId="0" applyNumberFormat="1" applyFont="1" applyBorder="1" applyAlignment="1">
      <alignment horizontal="center" vertical="center"/>
    </xf>
    <xf numFmtId="38" fontId="3" fillId="0" borderId="9" xfId="0" applyNumberFormat="1" applyFont="1" applyBorder="1" applyAlignment="1">
      <alignment horizontal="right" vertical="center"/>
    </xf>
    <xf numFmtId="38" fontId="6" fillId="0" borderId="63" xfId="0" applyNumberFormat="1" applyFont="1" applyBorder="1" applyAlignment="1">
      <alignment horizontal="center" vertical="center" wrapText="1"/>
    </xf>
    <xf numFmtId="38" fontId="6" fillId="0" borderId="60" xfId="0" applyNumberFormat="1" applyFont="1" applyBorder="1" applyAlignment="1">
      <alignment horizontal="center" vertical="center" wrapText="1"/>
    </xf>
    <xf numFmtId="38" fontId="3" fillId="0" borderId="61" xfId="0" applyNumberFormat="1" applyFont="1" applyBorder="1" applyAlignment="1">
      <alignment horizontal="right" vertical="center"/>
    </xf>
    <xf numFmtId="38" fontId="5" fillId="0" borderId="27" xfId="0" applyNumberFormat="1" applyFont="1" applyBorder="1" applyAlignment="1">
      <alignment horizontal="right" vertical="center"/>
    </xf>
    <xf numFmtId="38" fontId="12" fillId="0" borderId="0" xfId="0" applyNumberFormat="1" applyFont="1" applyAlignment="1">
      <alignment horizontal="right" vertical="center"/>
    </xf>
    <xf numFmtId="38" fontId="3" fillId="0" borderId="27" xfId="0" applyNumberFormat="1" applyFont="1" applyBorder="1" applyAlignment="1">
      <alignment horizontal="right" vertical="center"/>
    </xf>
    <xf numFmtId="38" fontId="3" fillId="0" borderId="28" xfId="0" applyNumberFormat="1" applyFont="1" applyBorder="1" applyAlignment="1">
      <alignment horizontal="center" vertical="center"/>
    </xf>
    <xf numFmtId="38" fontId="3" fillId="0" borderId="43" xfId="0" applyNumberFormat="1" applyFont="1" applyBorder="1" applyAlignment="1">
      <alignment horizontal="center" vertical="center"/>
    </xf>
    <xf numFmtId="38" fontId="3" fillId="0" borderId="44" xfId="0" applyNumberFormat="1" applyFont="1" applyBorder="1" applyAlignment="1">
      <alignment horizontal="center" vertical="center"/>
    </xf>
    <xf numFmtId="38" fontId="3" fillId="0" borderId="48" xfId="0" applyNumberFormat="1" applyFont="1" applyBorder="1" applyAlignment="1">
      <alignment horizontal="center" vertical="center"/>
    </xf>
    <xf numFmtId="38" fontId="3" fillId="0" borderId="49" xfId="0" applyNumberFormat="1" applyFont="1" applyBorder="1" applyAlignment="1">
      <alignment horizontal="center" vertical="center"/>
    </xf>
    <xf numFmtId="38" fontId="3" fillId="0" borderId="50" xfId="0" applyNumberFormat="1" applyFont="1" applyBorder="1" applyAlignment="1">
      <alignment horizontal="center" vertical="center"/>
    </xf>
    <xf numFmtId="38" fontId="3" fillId="0" borderId="26" xfId="0" applyNumberFormat="1" applyFont="1" applyBorder="1" applyAlignment="1">
      <alignment horizontal="center" vertical="center"/>
    </xf>
    <xf numFmtId="38" fontId="3" fillId="0" borderId="3" xfId="0" applyNumberFormat="1" applyFont="1" applyBorder="1" applyAlignment="1">
      <alignment horizontal="center" vertical="center"/>
    </xf>
    <xf numFmtId="38" fontId="3" fillId="0" borderId="6" xfId="0" applyNumberFormat="1" applyFont="1" applyBorder="1" applyAlignment="1">
      <alignment horizontal="center" vertical="center"/>
    </xf>
    <xf numFmtId="38" fontId="3" fillId="0" borderId="46" xfId="0" applyNumberFormat="1" applyFont="1" applyBorder="1" applyAlignment="1">
      <alignment horizontal="center" vertical="center"/>
    </xf>
    <xf numFmtId="38" fontId="3" fillId="0" borderId="4" xfId="0" applyNumberFormat="1" applyFont="1" applyBorder="1" applyAlignment="1">
      <alignment horizontal="center" vertical="center"/>
    </xf>
    <xf numFmtId="38" fontId="3" fillId="0" borderId="1" xfId="0" applyNumberFormat="1" applyFont="1" applyBorder="1" applyAlignment="1">
      <alignment horizontal="center" vertical="center"/>
    </xf>
    <xf numFmtId="38" fontId="3" fillId="0" borderId="47" xfId="0" applyNumberFormat="1" applyFont="1" applyBorder="1" applyAlignment="1">
      <alignment horizontal="center" vertical="center"/>
    </xf>
    <xf numFmtId="38" fontId="14" fillId="0" borderId="4" xfId="0" applyNumberFormat="1" applyFont="1" applyBorder="1" applyAlignment="1">
      <alignment vertical="center"/>
    </xf>
    <xf numFmtId="0" fontId="17" fillId="0" borderId="64" xfId="0" applyFont="1" applyBorder="1" applyAlignment="1">
      <alignment horizontal="center" vertical="center" textRotation="255" wrapText="1"/>
    </xf>
    <xf numFmtId="0" fontId="17" fillId="0" borderId="51" xfId="0" applyFont="1" applyBorder="1" applyAlignment="1">
      <alignment horizontal="center" vertical="center" textRotation="255" wrapText="1"/>
    </xf>
    <xf numFmtId="0" fontId="18" fillId="0" borderId="51" xfId="0" applyFont="1" applyBorder="1" applyAlignment="1">
      <alignment horizontal="center" vertical="center" textRotation="255"/>
    </xf>
    <xf numFmtId="0" fontId="18" fillId="0" borderId="62" xfId="0" applyFont="1" applyBorder="1" applyAlignment="1">
      <alignment horizontal="center" vertical="center" textRotation="255"/>
    </xf>
    <xf numFmtId="0" fontId="17" fillId="0" borderId="4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4" xfId="0" applyFont="1" applyBorder="1" applyAlignment="1">
      <alignment vertical="center" textRotation="255"/>
    </xf>
    <xf numFmtId="0" fontId="18" fillId="0" borderId="51" xfId="0" applyFont="1" applyBorder="1" applyAlignment="1">
      <alignment vertical="center" textRotation="255"/>
    </xf>
    <xf numFmtId="0" fontId="18" fillId="0" borderId="62" xfId="0" applyFont="1" applyBorder="1" applyAlignment="1">
      <alignment vertical="center" textRotation="255"/>
    </xf>
    <xf numFmtId="0" fontId="18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1" xfId="0" applyFont="1" applyBorder="1" applyAlignment="1">
      <alignment vertical="center" textRotation="255" wrapText="1"/>
    </xf>
    <xf numFmtId="0" fontId="18" fillId="0" borderId="62" xfId="0" applyFont="1" applyBorder="1" applyAlignment="1">
      <alignment vertical="center" textRotation="255" wrapText="1"/>
    </xf>
    <xf numFmtId="0" fontId="17" fillId="0" borderId="51" xfId="0" applyFont="1" applyBorder="1" applyAlignment="1">
      <alignment vertical="center" textRotation="255" wrapText="1"/>
    </xf>
    <xf numFmtId="0" fontId="17" fillId="0" borderId="51" xfId="0" applyFont="1" applyBorder="1" applyAlignment="1">
      <alignment vertical="center" textRotation="255"/>
    </xf>
    <xf numFmtId="0" fontId="17" fillId="0" borderId="62" xfId="0" applyFont="1" applyBorder="1" applyAlignment="1">
      <alignment vertical="center" textRotation="255"/>
    </xf>
    <xf numFmtId="0" fontId="17" fillId="0" borderId="64" xfId="0" applyFont="1" applyBorder="1" applyAlignment="1">
      <alignment vertical="center" textRotation="255" wrapText="1"/>
    </xf>
    <xf numFmtId="0" fontId="17" fillId="0" borderId="62" xfId="0" applyFont="1" applyBorder="1" applyAlignment="1">
      <alignment vertical="center" textRotation="255" wrapText="1"/>
    </xf>
    <xf numFmtId="177" fontId="17" fillId="0" borderId="65" xfId="0" applyNumberFormat="1" applyFont="1" applyBorder="1" applyAlignment="1">
      <alignment horizontal="center" vertical="center"/>
    </xf>
    <xf numFmtId="177" fontId="18" fillId="0" borderId="66" xfId="0" applyNumberFormat="1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 textRotation="255" wrapText="1"/>
    </xf>
    <xf numFmtId="0" fontId="18" fillId="0" borderId="62" xfId="0" applyFont="1" applyBorder="1" applyAlignment="1">
      <alignment horizontal="center" vertical="center" textRotation="255" wrapText="1"/>
    </xf>
    <xf numFmtId="0" fontId="18" fillId="0" borderId="61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桁区切り 3" xfId="3" xr:uid="{00000000-0005-0000-0000-000003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100330</xdr:colOff>
      <xdr:row>1</xdr:row>
      <xdr:rowOff>120650</xdr:rowOff>
    </xdr:from>
    <xdr:to>
      <xdr:col>8</xdr:col>
      <xdr:colOff>613404</xdr:colOff>
      <xdr:row>40</xdr:row>
      <xdr:rowOff>120656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E95B1C-AAA1-1F8A-841A-0C973ABFCED6}"/>
            </a:ext>
          </a:extLst>
        </xdr:cNvPr>
        <xdr:cNvSpPr txBox="1"/>
      </xdr:nvSpPr>
      <xdr:spPr>
        <a:xfrm>
          <a:off x="90805" y="298450"/>
          <a:ext cx="5777228" cy="69342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参考</a:t>
          </a:r>
          <a:r>
            <a:rPr kumimoji="1" lang="en-US" altLang="ja-JP" sz="1100"/>
            <a:t>】</a:t>
          </a:r>
          <a:r>
            <a:rPr kumimoji="1" lang="ja-JP" altLang="en-US" sz="1100"/>
            <a:t>変更履歴（主要なもののみ）</a:t>
          </a:r>
          <a:endParaRPr kumimoji="1" lang="en-US" altLang="ja-JP" sz="1100"/>
        </a:p>
        <a:p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2023.7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様式一式：変更前、千円未満切捨て削除、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「変更後」の消費税の算出は小数点第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位以下切捨てに修正</a:t>
          </a:r>
          <a:endParaRPr lang="ja-JP" altLang="ja-JP">
            <a:effectLst/>
          </a:endParaRPr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＊</a:t>
          </a:r>
          <a:r>
            <a:rPr kumimoji="1" lang="en-US" altLang="ja-JP" sz="1100"/>
            <a:t>2018.12</a:t>
          </a:r>
        </a:p>
        <a:p>
          <a:r>
            <a:rPr kumimoji="1" lang="ja-JP" altLang="en-US" sz="1100"/>
            <a:t>・ヘッダーを追加（全頁のヘッダーに「成果品の完成を約しその対価を支払う契約（</a:t>
          </a:r>
          <a:r>
            <a:rPr kumimoji="1" lang="en-US" altLang="ja-JP" sz="1100"/>
            <a:t>2018.12</a:t>
          </a:r>
          <a:r>
            <a:rPr kumimoji="1" lang="ja-JP" altLang="en-US" sz="1100"/>
            <a:t>版」と記入）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・「</a:t>
          </a:r>
          <a:r>
            <a:rPr kumimoji="1" lang="en-US" altLang="ja-JP" sz="1100"/>
            <a:t>(2)-1</a:t>
          </a:r>
          <a:r>
            <a:rPr kumimoji="1" lang="ja-JP" altLang="en-US" sz="1100"/>
            <a:t> 旅費（その他）：日当・宿泊料等、特別手当」→「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(2)-1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旅費（その他）：日当・宿泊料等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3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（「特別手当」の記載を削除）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000"/>
            </a:lnSpc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・誤字の修正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56"/>
  <sheetViews>
    <sheetView tabSelected="1" zoomScaleNormal="100" zoomScaleSheetLayoutView="100" workbookViewId="0">
      <selection activeCell="A2" sqref="A2"/>
    </sheetView>
  </sheetViews>
  <sheetFormatPr defaultColWidth="10.58203125" defaultRowHeight="12"/>
  <cols>
    <col min="1" max="1" width="9" style="1" customWidth="1"/>
    <col min="2" max="2" width="13.5" style="1" customWidth="1"/>
    <col min="3" max="3" width="8.33203125" style="1" customWidth="1"/>
    <col min="4" max="4" width="4.83203125" style="1" customWidth="1"/>
    <col min="5" max="5" width="9" style="1" customWidth="1"/>
    <col min="6" max="6" width="11.58203125" style="1" customWidth="1"/>
    <col min="7" max="7" width="5.08203125" style="1" customWidth="1"/>
    <col min="8" max="8" width="4.58203125" style="1" customWidth="1"/>
    <col min="9" max="9" width="6.33203125" style="1" customWidth="1"/>
    <col min="10" max="10" width="3.08203125" style="1" customWidth="1"/>
    <col min="11" max="11" width="8.08203125" style="1" customWidth="1"/>
    <col min="12" max="12" width="6" style="1" customWidth="1"/>
    <col min="13" max="14" width="8.83203125" style="1" customWidth="1"/>
    <col min="15" max="15" width="2.83203125" style="1" customWidth="1"/>
    <col min="16" max="16" width="3.33203125" style="1" customWidth="1"/>
    <col min="17" max="17" width="4.5" style="1" customWidth="1"/>
    <col min="18" max="18" width="8.58203125" style="1" customWidth="1"/>
    <col min="19" max="19" width="7.58203125" style="1" customWidth="1"/>
    <col min="20" max="20" width="12.58203125" style="1" customWidth="1"/>
    <col min="21" max="26" width="10.58203125" style="1" customWidth="1"/>
    <col min="27" max="16384" width="10.58203125" style="1"/>
  </cols>
  <sheetData>
    <row r="1" spans="2:24" ht="17.25" customHeight="1">
      <c r="B1" s="245" t="s">
        <v>0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</row>
    <row r="2" spans="2:24" s="3" customFormat="1" ht="37.5" customHeight="1">
      <c r="B2" s="196" t="s">
        <v>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</row>
    <row r="3" spans="2:24" s="3" customFormat="1" ht="19.5" customHeight="1" thickBot="1">
      <c r="B3" s="58" t="s">
        <v>2</v>
      </c>
      <c r="C3" s="4"/>
      <c r="D3" s="4"/>
      <c r="E3" s="4"/>
      <c r="F3" s="4"/>
      <c r="G3" s="4"/>
      <c r="H3" s="4"/>
      <c r="I3" s="4"/>
      <c r="J3" s="4"/>
      <c r="K3" s="4"/>
      <c r="X3" s="2"/>
    </row>
    <row r="4" spans="2:24" s="3" customFormat="1" ht="21" customHeight="1">
      <c r="B4" s="250" t="s">
        <v>3</v>
      </c>
      <c r="C4" s="251"/>
      <c r="D4" s="251"/>
      <c r="E4" s="251"/>
      <c r="F4" s="252"/>
      <c r="G4" s="247" t="s">
        <v>4</v>
      </c>
      <c r="H4" s="248"/>
      <c r="I4" s="248"/>
      <c r="J4" s="248"/>
      <c r="K4" s="248"/>
      <c r="L4" s="248"/>
      <c r="M4" s="248"/>
      <c r="N4" s="249"/>
      <c r="O4" s="1"/>
      <c r="P4" s="1"/>
      <c r="Q4" s="1"/>
      <c r="R4" s="1"/>
      <c r="S4" s="1"/>
      <c r="T4" s="1"/>
      <c r="U4" s="1"/>
      <c r="V4" s="1"/>
      <c r="W4" s="1"/>
      <c r="X4" s="2"/>
    </row>
    <row r="5" spans="2:24" s="3" customFormat="1" ht="21" customHeight="1">
      <c r="B5" s="253"/>
      <c r="C5" s="254"/>
      <c r="D5" s="254"/>
      <c r="E5" s="254"/>
      <c r="F5" s="255"/>
      <c r="G5" s="256" t="s">
        <v>5</v>
      </c>
      <c r="H5" s="257"/>
      <c r="I5" s="257"/>
      <c r="J5" s="256" t="s">
        <v>6</v>
      </c>
      <c r="K5" s="257"/>
      <c r="L5" s="258"/>
      <c r="M5" s="256" t="s">
        <v>7</v>
      </c>
      <c r="N5" s="259"/>
      <c r="O5" s="1"/>
      <c r="P5" s="1"/>
      <c r="Q5" s="1"/>
      <c r="R5" s="1"/>
      <c r="S5" s="1"/>
      <c r="T5" s="1"/>
      <c r="U5" s="1"/>
      <c r="V5" s="1"/>
      <c r="W5" s="1"/>
      <c r="X5" s="2"/>
    </row>
    <row r="6" spans="2:24" s="3" customFormat="1" ht="21" customHeight="1">
      <c r="B6" s="6" t="s">
        <v>8</v>
      </c>
      <c r="C6" s="7"/>
      <c r="D6" s="7"/>
      <c r="E6" s="7"/>
      <c r="F6" s="8"/>
      <c r="G6" s="172"/>
      <c r="H6" s="173"/>
      <c r="I6" s="173"/>
      <c r="J6" s="172">
        <f>J7+J12+J13</f>
        <v>0</v>
      </c>
      <c r="K6" s="173"/>
      <c r="L6" s="195"/>
      <c r="M6" s="172">
        <f>J6-G6</f>
        <v>0</v>
      </c>
      <c r="N6" s="199"/>
      <c r="O6" s="1"/>
      <c r="P6" s="1"/>
      <c r="Q6" s="1"/>
      <c r="R6" s="1"/>
      <c r="S6" s="1"/>
      <c r="T6" s="1"/>
      <c r="U6" s="1"/>
      <c r="V6" s="1"/>
      <c r="W6" s="1"/>
      <c r="X6" s="9"/>
    </row>
    <row r="7" spans="2:24" s="3" customFormat="1" ht="21" customHeight="1">
      <c r="B7" s="6" t="s">
        <v>9</v>
      </c>
      <c r="C7" s="10"/>
      <c r="D7" s="10"/>
      <c r="E7" s="10"/>
      <c r="F7" s="8"/>
      <c r="G7" s="172"/>
      <c r="H7" s="173"/>
      <c r="I7" s="173"/>
      <c r="J7" s="172">
        <f>SUM(J8:L11)</f>
        <v>0</v>
      </c>
      <c r="K7" s="173"/>
      <c r="L7" s="195"/>
      <c r="M7" s="172">
        <f t="shared" ref="M7:M14" si="0">J7-G7</f>
        <v>0</v>
      </c>
      <c r="N7" s="199"/>
      <c r="O7" s="1"/>
      <c r="P7" s="1"/>
      <c r="Q7" s="1"/>
      <c r="R7" s="1"/>
      <c r="S7" s="1"/>
      <c r="T7" s="1"/>
      <c r="U7" s="1"/>
      <c r="V7" s="1"/>
      <c r="W7" s="1"/>
      <c r="X7" s="9"/>
    </row>
    <row r="8" spans="2:24" s="3" customFormat="1" ht="21" customHeight="1">
      <c r="B8" s="6" t="s">
        <v>10</v>
      </c>
      <c r="C8" s="10"/>
      <c r="D8" s="10"/>
      <c r="E8" s="10"/>
      <c r="F8" s="8"/>
      <c r="G8" s="172"/>
      <c r="H8" s="173"/>
      <c r="I8" s="173"/>
      <c r="J8" s="172">
        <f>G22</f>
        <v>0</v>
      </c>
      <c r="K8" s="173"/>
      <c r="L8" s="195"/>
      <c r="M8" s="172">
        <f t="shared" si="0"/>
        <v>0</v>
      </c>
      <c r="N8" s="199"/>
      <c r="O8" s="1"/>
      <c r="P8" s="1"/>
      <c r="Q8" s="1"/>
      <c r="R8" s="1"/>
      <c r="S8" s="1"/>
      <c r="T8" s="1"/>
      <c r="U8" s="1"/>
      <c r="V8" s="1"/>
      <c r="W8" s="1"/>
      <c r="X8" s="11"/>
    </row>
    <row r="9" spans="2:24" s="3" customFormat="1" ht="21" customHeight="1">
      <c r="B9" s="6" t="s">
        <v>11</v>
      </c>
      <c r="C9" s="7"/>
      <c r="D9" s="7"/>
      <c r="E9" s="7"/>
      <c r="F9" s="8"/>
      <c r="G9" s="172"/>
      <c r="H9" s="173"/>
      <c r="I9" s="173"/>
      <c r="J9" s="172">
        <f>G23</f>
        <v>0</v>
      </c>
      <c r="K9" s="173"/>
      <c r="L9" s="195"/>
      <c r="M9" s="172">
        <f t="shared" si="0"/>
        <v>0</v>
      </c>
      <c r="N9" s="199"/>
      <c r="O9" s="12"/>
      <c r="P9" s="12"/>
      <c r="Q9" s="12"/>
      <c r="R9" s="12"/>
      <c r="S9" s="12"/>
      <c r="T9" s="12"/>
      <c r="U9" s="12"/>
      <c r="V9" s="12"/>
      <c r="W9" s="12"/>
      <c r="X9" s="9"/>
    </row>
    <row r="10" spans="2:24" s="3" customFormat="1" ht="21" customHeight="1">
      <c r="B10" s="6" t="s">
        <v>12</v>
      </c>
      <c r="C10" s="10"/>
      <c r="D10" s="10"/>
      <c r="E10" s="10"/>
      <c r="F10" s="8"/>
      <c r="G10" s="172"/>
      <c r="H10" s="173"/>
      <c r="I10" s="173"/>
      <c r="J10" s="172">
        <f>'（変更後）一般業務費'!$D$2</f>
        <v>0</v>
      </c>
      <c r="K10" s="173"/>
      <c r="L10" s="195"/>
      <c r="M10" s="172">
        <f t="shared" si="0"/>
        <v>0</v>
      </c>
      <c r="N10" s="199"/>
      <c r="O10" s="12"/>
      <c r="P10" s="12"/>
      <c r="Q10" s="12"/>
      <c r="R10" s="12"/>
      <c r="S10" s="12"/>
      <c r="T10" s="12"/>
      <c r="U10" s="12"/>
      <c r="V10" s="12"/>
      <c r="W10" s="12"/>
    </row>
    <row r="11" spans="2:24" s="3" customFormat="1" ht="21" customHeight="1">
      <c r="B11" s="6" t="s">
        <v>13</v>
      </c>
      <c r="C11" s="10"/>
      <c r="D11" s="10"/>
      <c r="E11" s="10"/>
      <c r="F11" s="8"/>
      <c r="G11" s="172"/>
      <c r="H11" s="173"/>
      <c r="I11" s="173"/>
      <c r="J11" s="172">
        <f>'（変更後）機材費'!C2</f>
        <v>0</v>
      </c>
      <c r="K11" s="173"/>
      <c r="L11" s="195"/>
      <c r="M11" s="172">
        <f t="shared" si="0"/>
        <v>0</v>
      </c>
      <c r="N11" s="199"/>
      <c r="O11" s="1"/>
      <c r="P11" s="1"/>
      <c r="Q11" s="1"/>
      <c r="R11" s="1"/>
      <c r="S11" s="1"/>
      <c r="T11" s="1"/>
      <c r="U11" s="1"/>
      <c r="V11" s="1"/>
      <c r="W11" s="1"/>
    </row>
    <row r="12" spans="2:24" s="3" customFormat="1" ht="21" customHeight="1">
      <c r="B12" s="6" t="s">
        <v>14</v>
      </c>
      <c r="C12" s="10"/>
      <c r="D12" s="10"/>
      <c r="E12" s="10"/>
      <c r="F12" s="8"/>
      <c r="G12" s="172"/>
      <c r="H12" s="173"/>
      <c r="I12" s="173"/>
      <c r="J12" s="172">
        <f>G41</f>
        <v>0</v>
      </c>
      <c r="K12" s="173"/>
      <c r="L12" s="195"/>
      <c r="M12" s="172">
        <f>J12-G12</f>
        <v>0</v>
      </c>
      <c r="N12" s="199"/>
      <c r="O12" s="1"/>
      <c r="P12" s="1"/>
      <c r="Q12" s="1"/>
      <c r="R12" s="1"/>
      <c r="S12" s="1"/>
      <c r="T12" s="1"/>
      <c r="U12" s="1"/>
      <c r="V12" s="1"/>
      <c r="W12" s="1"/>
    </row>
    <row r="13" spans="2:24" s="3" customFormat="1" ht="21" customHeight="1">
      <c r="B13" s="13" t="s">
        <v>15</v>
      </c>
      <c r="C13" s="1"/>
      <c r="D13" s="1"/>
      <c r="E13" s="1"/>
      <c r="F13" s="14"/>
      <c r="G13" s="172"/>
      <c r="H13" s="173"/>
      <c r="I13" s="173"/>
      <c r="J13" s="172">
        <f>J52</f>
        <v>0</v>
      </c>
      <c r="K13" s="173"/>
      <c r="L13" s="195"/>
      <c r="M13" s="172">
        <f t="shared" si="0"/>
        <v>0</v>
      </c>
      <c r="N13" s="199"/>
      <c r="O13" s="1"/>
      <c r="P13" s="1"/>
      <c r="Q13" s="1"/>
      <c r="R13" s="1"/>
      <c r="S13" s="1"/>
      <c r="T13" s="1"/>
      <c r="U13" s="1"/>
      <c r="V13" s="1"/>
      <c r="W13" s="1"/>
    </row>
    <row r="14" spans="2:24" s="3" customFormat="1" ht="21" customHeight="1">
      <c r="B14" s="6" t="s">
        <v>16</v>
      </c>
      <c r="C14" s="10"/>
      <c r="D14" s="10"/>
      <c r="E14" s="10"/>
      <c r="F14" s="8"/>
      <c r="G14" s="172"/>
      <c r="H14" s="173"/>
      <c r="I14" s="173"/>
      <c r="J14" s="172">
        <f>J55</f>
        <v>0</v>
      </c>
      <c r="K14" s="173"/>
      <c r="L14" s="195"/>
      <c r="M14" s="172">
        <f t="shared" si="0"/>
        <v>0</v>
      </c>
      <c r="N14" s="199"/>
      <c r="O14" s="1"/>
      <c r="P14" s="1"/>
      <c r="Q14" s="1"/>
      <c r="R14" s="1"/>
      <c r="S14" s="1"/>
      <c r="T14" s="1"/>
      <c r="U14" s="1"/>
      <c r="V14" s="1"/>
      <c r="W14" s="1"/>
    </row>
    <row r="15" spans="2:24" s="18" customFormat="1" ht="21" customHeight="1">
      <c r="B15" s="15" t="s">
        <v>17</v>
      </c>
      <c r="C15" s="16"/>
      <c r="D15" s="16"/>
      <c r="E15" s="16"/>
      <c r="F15" s="17"/>
      <c r="G15" s="174"/>
      <c r="H15" s="175"/>
      <c r="I15" s="175"/>
      <c r="J15" s="172">
        <f>J6+J14</f>
        <v>0</v>
      </c>
      <c r="K15" s="173"/>
      <c r="L15" s="195"/>
      <c r="M15" s="172">
        <f>J15-G15</f>
        <v>0</v>
      </c>
      <c r="N15" s="199"/>
      <c r="O15" s="1"/>
      <c r="P15" s="1"/>
      <c r="Q15" s="1"/>
      <c r="R15" s="1"/>
      <c r="S15" s="1"/>
      <c r="T15" s="1"/>
      <c r="U15" s="1"/>
      <c r="V15" s="1"/>
      <c r="W15" s="1"/>
    </row>
    <row r="16" spans="2:24" s="18" customFormat="1" ht="21" customHeight="1">
      <c r="B16" s="182" t="s">
        <v>18</v>
      </c>
      <c r="C16" s="183"/>
      <c r="D16" s="183"/>
      <c r="E16" s="183"/>
      <c r="F16" s="184"/>
      <c r="G16" s="174"/>
      <c r="H16" s="175"/>
      <c r="I16" s="175"/>
      <c r="J16" s="172">
        <v>0</v>
      </c>
      <c r="K16" s="173"/>
      <c r="L16" s="195"/>
      <c r="M16" s="172">
        <f>J16-G16</f>
        <v>0</v>
      </c>
      <c r="N16" s="199"/>
      <c r="O16" s="12"/>
      <c r="P16" s="12"/>
      <c r="Q16" s="12"/>
      <c r="R16" s="12"/>
      <c r="S16" s="12"/>
      <c r="T16" s="12"/>
      <c r="U16" s="12"/>
      <c r="V16" s="12"/>
      <c r="W16" s="12"/>
    </row>
    <row r="17" spans="2:23" s="3" customFormat="1" ht="21" customHeight="1" thickBot="1">
      <c r="B17" s="19" t="s">
        <v>19</v>
      </c>
      <c r="C17" s="20"/>
      <c r="D17" s="20"/>
      <c r="E17" s="20"/>
      <c r="F17" s="21"/>
      <c r="G17" s="222">
        <f>SUM(G6:I16)</f>
        <v>0</v>
      </c>
      <c r="H17" s="223"/>
      <c r="I17" s="223"/>
      <c r="J17" s="222">
        <f>SUM(J6:L16)</f>
        <v>0</v>
      </c>
      <c r="K17" s="223"/>
      <c r="L17" s="240"/>
      <c r="M17" s="222">
        <f>J17-G17</f>
        <v>0</v>
      </c>
      <c r="N17" s="246"/>
      <c r="O17" s="12"/>
      <c r="P17" s="12"/>
      <c r="Q17" s="12"/>
      <c r="R17" s="12"/>
      <c r="S17" s="12"/>
      <c r="T17" s="12"/>
      <c r="U17" s="12"/>
      <c r="V17" s="12"/>
      <c r="W17" s="12"/>
    </row>
    <row r="18" spans="2:23" s="3" customFormat="1" ht="12" customHeight="1">
      <c r="B18" s="22"/>
      <c r="C18" s="22"/>
      <c r="D18" s="22"/>
      <c r="E18" s="22"/>
      <c r="F18" s="4"/>
      <c r="G18" s="4"/>
      <c r="H18" s="4"/>
      <c r="I18" s="4"/>
      <c r="J18" s="4"/>
      <c r="K18" s="4"/>
    </row>
    <row r="19" spans="2:23" ht="20.25" customHeight="1">
      <c r="B19" s="59" t="s">
        <v>20</v>
      </c>
      <c r="S19" s="23"/>
    </row>
    <row r="20" spans="2:23" ht="20.25" customHeight="1">
      <c r="B20" s="1" t="s">
        <v>8</v>
      </c>
      <c r="S20" s="23"/>
    </row>
    <row r="21" spans="2:23" ht="20.25" customHeight="1">
      <c r="B21" s="1" t="s">
        <v>21</v>
      </c>
      <c r="S21" s="23"/>
    </row>
    <row r="22" spans="2:23" ht="20.25" customHeight="1">
      <c r="B22" s="1" t="s">
        <v>22</v>
      </c>
      <c r="G22" s="216">
        <f>G33</f>
        <v>0</v>
      </c>
      <c r="H22" s="216"/>
      <c r="I22" s="216"/>
      <c r="J22" s="62" t="s">
        <v>23</v>
      </c>
      <c r="K22" s="3" t="s">
        <v>24</v>
      </c>
      <c r="L22" s="3"/>
    </row>
    <row r="23" spans="2:23" ht="20.25" customHeight="1">
      <c r="B23" s="1" t="s">
        <v>25</v>
      </c>
      <c r="G23" s="260">
        <f>G24+I39</f>
        <v>0</v>
      </c>
      <c r="H23" s="260"/>
      <c r="I23" s="260"/>
      <c r="J23" s="62" t="s">
        <v>23</v>
      </c>
      <c r="K23" s="3" t="s">
        <v>24</v>
      </c>
      <c r="L23" s="3"/>
    </row>
    <row r="24" spans="2:23" ht="20.25" customHeight="1">
      <c r="B24" s="1" t="s">
        <v>26</v>
      </c>
      <c r="G24" s="218">
        <f>T33</f>
        <v>0</v>
      </c>
      <c r="H24" s="218"/>
      <c r="I24" s="218"/>
      <c r="J24" s="3" t="s">
        <v>23</v>
      </c>
      <c r="K24" s="3" t="s">
        <v>24</v>
      </c>
      <c r="L24" s="3"/>
    </row>
    <row r="25" spans="2:23" ht="20.25" customHeight="1" thickBot="1">
      <c r="G25" s="218"/>
      <c r="H25" s="218"/>
      <c r="I25" s="218"/>
      <c r="K25" s="3"/>
      <c r="L25" s="3"/>
    </row>
    <row r="26" spans="2:23" ht="29.25" customHeight="1" thickBot="1">
      <c r="B26" s="178" t="s">
        <v>27</v>
      </c>
      <c r="C26" s="180" t="s">
        <v>28</v>
      </c>
      <c r="D26" s="180" t="s">
        <v>29</v>
      </c>
      <c r="E26" s="180"/>
      <c r="F26" s="207" t="s">
        <v>30</v>
      </c>
      <c r="G26" s="209" t="s">
        <v>31</v>
      </c>
      <c r="H26" s="210"/>
      <c r="I26" s="197" t="s">
        <v>32</v>
      </c>
      <c r="J26" s="155"/>
      <c r="K26" s="155"/>
      <c r="L26" s="155"/>
      <c r="M26" s="155"/>
      <c r="N26" s="155"/>
      <c r="O26" s="155"/>
      <c r="P26" s="155"/>
      <c r="Q26" s="155"/>
      <c r="R26" s="155"/>
      <c r="S26" s="231" t="s">
        <v>33</v>
      </c>
      <c r="T26" s="207" t="s">
        <v>34</v>
      </c>
      <c r="U26" s="233" t="s">
        <v>35</v>
      </c>
      <c r="V26" s="234"/>
      <c r="W26" s="235"/>
    </row>
    <row r="27" spans="2:23" ht="20.25" customHeight="1" thickBot="1">
      <c r="B27" s="179"/>
      <c r="C27" s="181"/>
      <c r="D27" s="181"/>
      <c r="E27" s="181"/>
      <c r="F27" s="208"/>
      <c r="G27" s="211"/>
      <c r="H27" s="212"/>
      <c r="I27" s="236" t="s">
        <v>36</v>
      </c>
      <c r="J27" s="220"/>
      <c r="K27" s="220"/>
      <c r="L27" s="220"/>
      <c r="M27" s="221"/>
      <c r="N27" s="219" t="s">
        <v>37</v>
      </c>
      <c r="O27" s="220"/>
      <c r="P27" s="220"/>
      <c r="Q27" s="220"/>
      <c r="R27" s="221"/>
      <c r="S27" s="232"/>
      <c r="T27" s="208"/>
      <c r="U27" s="24" t="s">
        <v>38</v>
      </c>
      <c r="V27" s="241" t="s">
        <v>39</v>
      </c>
      <c r="W27" s="242"/>
    </row>
    <row r="28" spans="2:23" ht="22.5" customHeight="1">
      <c r="B28" s="185" t="s">
        <v>40</v>
      </c>
      <c r="C28" s="187" t="s">
        <v>41</v>
      </c>
      <c r="D28" s="187" t="s">
        <v>42</v>
      </c>
      <c r="E28" s="25" t="s">
        <v>43</v>
      </c>
      <c r="F28" s="52"/>
      <c r="G28" s="198"/>
      <c r="H28" s="199"/>
      <c r="I28" s="53"/>
      <c r="J28" s="7" t="s">
        <v>44</v>
      </c>
      <c r="K28" s="7"/>
      <c r="L28" s="10" t="s">
        <v>45</v>
      </c>
      <c r="M28" s="124">
        <f>I28*K28</f>
        <v>0</v>
      </c>
      <c r="N28" s="125"/>
      <c r="O28" s="125" t="s">
        <v>44</v>
      </c>
      <c r="P28" s="125"/>
      <c r="Q28" s="126" t="s">
        <v>45</v>
      </c>
      <c r="R28" s="127">
        <f>N28*P28</f>
        <v>0</v>
      </c>
      <c r="S28" s="5"/>
      <c r="T28" s="123">
        <f>M28+R28+S28</f>
        <v>0</v>
      </c>
      <c r="U28" s="237"/>
      <c r="V28" s="224"/>
      <c r="W28" s="225"/>
    </row>
    <row r="29" spans="2:23" ht="22.5" customHeight="1">
      <c r="B29" s="158"/>
      <c r="C29" s="160"/>
      <c r="D29" s="160"/>
      <c r="E29" s="25" t="s">
        <v>46</v>
      </c>
      <c r="F29" s="52"/>
      <c r="G29" s="198"/>
      <c r="H29" s="230"/>
      <c r="I29" s="53"/>
      <c r="J29" s="7" t="s">
        <v>44</v>
      </c>
      <c r="K29" s="7"/>
      <c r="L29" s="10" t="s">
        <v>45</v>
      </c>
      <c r="M29" s="124">
        <f>I29*K29</f>
        <v>0</v>
      </c>
      <c r="N29" s="125"/>
      <c r="O29" s="125" t="s">
        <v>44</v>
      </c>
      <c r="P29" s="125"/>
      <c r="Q29" s="126" t="s">
        <v>45</v>
      </c>
      <c r="R29" s="127">
        <f>N29*P29</f>
        <v>0</v>
      </c>
      <c r="S29" s="26"/>
      <c r="T29" s="27">
        <f>M29+R29+S29</f>
        <v>0</v>
      </c>
      <c r="U29" s="238"/>
      <c r="V29" s="226"/>
      <c r="W29" s="227"/>
    </row>
    <row r="30" spans="2:23" ht="22.5" customHeight="1">
      <c r="B30" s="158"/>
      <c r="C30" s="160"/>
      <c r="D30" s="160"/>
      <c r="E30" s="25" t="s">
        <v>43</v>
      </c>
      <c r="F30" s="51"/>
      <c r="G30" s="198"/>
      <c r="H30" s="199"/>
      <c r="I30" s="53"/>
      <c r="J30" s="7" t="s">
        <v>44</v>
      </c>
      <c r="K30" s="7"/>
      <c r="L30" s="10" t="s">
        <v>45</v>
      </c>
      <c r="M30" s="124">
        <f>I30*K30</f>
        <v>0</v>
      </c>
      <c r="N30" s="125"/>
      <c r="O30" s="125" t="s">
        <v>44</v>
      </c>
      <c r="P30" s="125"/>
      <c r="Q30" s="126" t="s">
        <v>45</v>
      </c>
      <c r="R30" s="127">
        <f>N30*P30</f>
        <v>0</v>
      </c>
      <c r="S30" s="29"/>
      <c r="T30" s="28">
        <f>M30+R30+S30</f>
        <v>0</v>
      </c>
      <c r="U30" s="238"/>
      <c r="V30" s="226"/>
      <c r="W30" s="227"/>
    </row>
    <row r="31" spans="2:23" ht="22.5" customHeight="1">
      <c r="B31" s="158"/>
      <c r="C31" s="160"/>
      <c r="D31" s="160"/>
      <c r="E31" s="25" t="s">
        <v>47</v>
      </c>
      <c r="F31" s="55"/>
      <c r="G31" s="198"/>
      <c r="H31" s="199"/>
      <c r="I31" s="119"/>
      <c r="J31" s="120" t="s">
        <v>44</v>
      </c>
      <c r="K31" s="120"/>
      <c r="L31" s="121" t="s">
        <v>45</v>
      </c>
      <c r="M31" s="128">
        <f>I31*K31</f>
        <v>0</v>
      </c>
      <c r="N31" s="129"/>
      <c r="O31" s="129" t="s">
        <v>44</v>
      </c>
      <c r="P31" s="129"/>
      <c r="Q31" s="130" t="s">
        <v>45</v>
      </c>
      <c r="R31" s="131">
        <f>N31*P31</f>
        <v>0</v>
      </c>
      <c r="S31" s="29"/>
      <c r="T31" s="30">
        <f>M31+R31+S31</f>
        <v>0</v>
      </c>
      <c r="U31" s="238"/>
      <c r="V31" s="226"/>
      <c r="W31" s="227"/>
    </row>
    <row r="32" spans="2:23" ht="22.5" customHeight="1">
      <c r="B32" s="186"/>
      <c r="C32" s="188"/>
      <c r="D32" s="188"/>
      <c r="E32" s="31"/>
      <c r="F32" s="56"/>
      <c r="G32" s="243"/>
      <c r="H32" s="244"/>
      <c r="I32" s="117"/>
      <c r="J32" s="118" t="s">
        <v>44</v>
      </c>
      <c r="K32" s="118"/>
      <c r="L32" s="118" t="s">
        <v>45</v>
      </c>
      <c r="M32" s="132">
        <f>I32*K32</f>
        <v>0</v>
      </c>
      <c r="N32" s="133"/>
      <c r="O32" s="133" t="s">
        <v>44</v>
      </c>
      <c r="P32" s="133"/>
      <c r="Q32" s="133" t="s">
        <v>45</v>
      </c>
      <c r="R32" s="132">
        <f>N32*P32</f>
        <v>0</v>
      </c>
      <c r="S32" s="32"/>
      <c r="T32" s="33">
        <f>M32+R32+S32</f>
        <v>0</v>
      </c>
      <c r="U32" s="239"/>
      <c r="V32" s="228"/>
      <c r="W32" s="229"/>
    </row>
    <row r="33" spans="2:23" ht="22.5" customHeight="1">
      <c r="B33" s="200"/>
      <c r="C33" s="201"/>
      <c r="D33" s="201"/>
      <c r="E33" s="202"/>
      <c r="F33" s="34" t="s">
        <v>48</v>
      </c>
      <c r="G33" s="193">
        <f>SUM(G28:H32)</f>
        <v>0</v>
      </c>
      <c r="H33" s="194"/>
      <c r="I33" s="200"/>
      <c r="J33" s="201"/>
      <c r="K33" s="201"/>
      <c r="L33" s="201"/>
      <c r="M33" s="201"/>
      <c r="N33" s="201"/>
      <c r="O33" s="201"/>
      <c r="P33" s="201"/>
      <c r="Q33" s="201"/>
      <c r="R33" s="202"/>
      <c r="S33" s="34" t="s">
        <v>48</v>
      </c>
      <c r="T33" s="35">
        <f>SUM(T28:T32)</f>
        <v>0</v>
      </c>
    </row>
    <row r="34" spans="2:23" ht="20.25" customHeight="1">
      <c r="F34" s="2"/>
      <c r="M34" s="116"/>
      <c r="R34" s="116"/>
      <c r="S34" s="2"/>
    </row>
    <row r="35" spans="2:23" ht="20.25" customHeight="1" thickBot="1">
      <c r="B35" s="36" t="s">
        <v>49</v>
      </c>
      <c r="C35" s="36"/>
      <c r="D35" s="36"/>
      <c r="E35" s="36"/>
      <c r="F35" s="36"/>
      <c r="G35" s="216">
        <f>I39</f>
        <v>0</v>
      </c>
      <c r="H35" s="216"/>
      <c r="I35" s="216"/>
      <c r="J35" s="3" t="s">
        <v>23</v>
      </c>
      <c r="K35" s="1" t="s">
        <v>48</v>
      </c>
      <c r="L35" s="3"/>
      <c r="M35" s="37"/>
      <c r="N35" s="36"/>
      <c r="O35" s="36"/>
      <c r="P35" s="36"/>
      <c r="Q35" s="36"/>
      <c r="R35" s="36"/>
      <c r="S35" s="36"/>
      <c r="T35" s="36"/>
    </row>
    <row r="36" spans="2:23" ht="20.25" customHeight="1">
      <c r="B36" s="144" t="s">
        <v>50</v>
      </c>
      <c r="C36" s="145"/>
      <c r="D36" s="146"/>
      <c r="E36" s="38"/>
      <c r="F36" s="39" t="s">
        <v>51</v>
      </c>
      <c r="G36" s="152" t="s">
        <v>52</v>
      </c>
      <c r="H36" s="146"/>
      <c r="I36" s="152" t="s">
        <v>53</v>
      </c>
      <c r="J36" s="145"/>
      <c r="K36" s="145"/>
      <c r="L36" s="145"/>
      <c r="M36" s="146"/>
      <c r="N36" s="152" t="s">
        <v>54</v>
      </c>
      <c r="O36" s="169"/>
      <c r="P36" s="54"/>
      <c r="Q36" s="40"/>
      <c r="R36" s="40"/>
      <c r="S36" s="40"/>
      <c r="T36" s="40"/>
    </row>
    <row r="37" spans="2:23" ht="20.25" customHeight="1">
      <c r="B37" s="162"/>
      <c r="C37" s="163"/>
      <c r="D37" s="143"/>
      <c r="E37" s="41"/>
      <c r="F37" s="42"/>
      <c r="G37" s="142"/>
      <c r="H37" s="143"/>
      <c r="I37" s="190">
        <f>F37*G37</f>
        <v>0</v>
      </c>
      <c r="J37" s="191"/>
      <c r="K37" s="191"/>
      <c r="L37" s="191"/>
      <c r="M37" s="192"/>
      <c r="N37" s="142"/>
      <c r="O37" s="157"/>
      <c r="P37" s="116"/>
      <c r="Q37" s="40"/>
      <c r="R37" s="40"/>
      <c r="S37" s="40"/>
      <c r="T37" s="40"/>
    </row>
    <row r="38" spans="2:23" ht="20.25" customHeight="1">
      <c r="B38" s="162"/>
      <c r="C38" s="163"/>
      <c r="D38" s="143"/>
      <c r="E38" s="43"/>
      <c r="F38" s="44"/>
      <c r="G38" s="142"/>
      <c r="H38" s="143"/>
      <c r="I38" s="190">
        <f>F38*G38</f>
        <v>0</v>
      </c>
      <c r="J38" s="191"/>
      <c r="K38" s="191"/>
      <c r="L38" s="191"/>
      <c r="M38" s="192"/>
      <c r="N38" s="142"/>
      <c r="O38" s="157"/>
      <c r="P38" s="116"/>
      <c r="Q38" s="40"/>
      <c r="R38" s="40"/>
      <c r="S38" s="40"/>
      <c r="T38" s="40"/>
    </row>
    <row r="39" spans="2:23" ht="20.25" customHeight="1" thickBot="1">
      <c r="B39" s="147" t="s">
        <v>55</v>
      </c>
      <c r="C39" s="148"/>
      <c r="D39" s="148"/>
      <c r="E39" s="148"/>
      <c r="F39" s="148"/>
      <c r="G39" s="148"/>
      <c r="H39" s="149"/>
      <c r="I39" s="203">
        <f>SUM(I37:M38)</f>
        <v>0</v>
      </c>
      <c r="J39" s="204"/>
      <c r="K39" s="204"/>
      <c r="L39" s="204"/>
      <c r="M39" s="217"/>
      <c r="N39" s="150"/>
      <c r="O39" s="151"/>
      <c r="P39" s="54"/>
      <c r="Q39" s="40"/>
      <c r="R39" s="40"/>
      <c r="S39" s="40"/>
      <c r="T39" s="40"/>
    </row>
    <row r="40" spans="2:23" ht="20.25" customHeight="1">
      <c r="B40" s="36"/>
      <c r="C40" s="36"/>
      <c r="D40" s="36"/>
      <c r="E40" s="36"/>
      <c r="F40" s="36"/>
      <c r="G40" s="36"/>
      <c r="H40" s="36"/>
      <c r="I40" s="37"/>
      <c r="J40" s="37"/>
      <c r="K40" s="37"/>
      <c r="L40" s="37"/>
      <c r="M40" s="37"/>
      <c r="N40" s="36"/>
      <c r="O40" s="36"/>
      <c r="P40" s="36"/>
      <c r="Q40" s="57"/>
      <c r="R40" s="57"/>
      <c r="S40" s="57"/>
      <c r="T40" s="57"/>
    </row>
    <row r="41" spans="2:23" s="3" customFormat="1" ht="20.25" customHeight="1">
      <c r="B41" s="1" t="s">
        <v>56</v>
      </c>
      <c r="C41" s="1"/>
      <c r="D41" s="1"/>
      <c r="E41" s="1"/>
      <c r="F41" s="1"/>
      <c r="G41" s="176">
        <f>J46</f>
        <v>0</v>
      </c>
      <c r="H41" s="177"/>
      <c r="I41" s="177"/>
      <c r="J41" s="3" t="s">
        <v>23</v>
      </c>
      <c r="K41" s="1" t="s">
        <v>48</v>
      </c>
      <c r="L41" s="12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s="3" customFormat="1" ht="20.25" customHeight="1" thickBot="1">
      <c r="B42" s="1"/>
      <c r="C42" s="1"/>
      <c r="D42" s="1"/>
      <c r="E42" s="1"/>
      <c r="F42" s="1"/>
      <c r="G42" s="218"/>
      <c r="H42" s="218"/>
      <c r="I42" s="218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s="3" customFormat="1" ht="20.25" customHeight="1">
      <c r="B43" s="63" t="s">
        <v>57</v>
      </c>
      <c r="C43" s="61" t="s">
        <v>58</v>
      </c>
      <c r="D43" s="46" t="s">
        <v>59</v>
      </c>
      <c r="E43" s="45"/>
      <c r="F43" s="46" t="s">
        <v>60</v>
      </c>
      <c r="G43" s="154" t="s">
        <v>61</v>
      </c>
      <c r="H43" s="155"/>
      <c r="I43" s="189"/>
      <c r="J43" s="154" t="s">
        <v>62</v>
      </c>
      <c r="K43" s="155"/>
      <c r="L43" s="155"/>
      <c r="M43" s="155"/>
      <c r="N43" s="156"/>
      <c r="O43" s="1"/>
      <c r="P43" s="1"/>
      <c r="Q43" s="1"/>
      <c r="R43" s="1"/>
      <c r="S43" s="1"/>
      <c r="T43" s="1"/>
      <c r="U43" s="1"/>
      <c r="V43" s="1"/>
      <c r="W43" s="1"/>
    </row>
    <row r="44" spans="2:23" s="3" customFormat="1" ht="20.25" customHeight="1">
      <c r="B44" s="158"/>
      <c r="C44" s="160"/>
      <c r="D44" s="160"/>
      <c r="E44" s="25" t="s">
        <v>46</v>
      </c>
      <c r="F44" s="134"/>
      <c r="G44" s="47" t="s">
        <v>63</v>
      </c>
      <c r="H44" s="170"/>
      <c r="I44" s="171"/>
      <c r="J44" s="213">
        <f>F44*H44</f>
        <v>0</v>
      </c>
      <c r="K44" s="214"/>
      <c r="L44" s="214"/>
      <c r="M44" s="214"/>
      <c r="N44" s="215"/>
      <c r="O44" s="116"/>
      <c r="P44" s="1"/>
      <c r="Q44" s="1"/>
      <c r="R44" s="1"/>
      <c r="S44" s="1"/>
      <c r="T44" s="1"/>
      <c r="U44" s="1"/>
      <c r="V44" s="1"/>
      <c r="W44" s="1"/>
    </row>
    <row r="45" spans="2:23" s="3" customFormat="1" ht="20.25" customHeight="1">
      <c r="B45" s="159"/>
      <c r="C45" s="161"/>
      <c r="D45" s="161"/>
      <c r="E45" s="25" t="s">
        <v>46</v>
      </c>
      <c r="F45" s="135"/>
      <c r="G45" s="48" t="s">
        <v>64</v>
      </c>
      <c r="H45" s="170"/>
      <c r="I45" s="171"/>
      <c r="J45" s="213">
        <f>F45*H45</f>
        <v>0</v>
      </c>
      <c r="K45" s="214"/>
      <c r="L45" s="214"/>
      <c r="M45" s="214"/>
      <c r="N45" s="215"/>
      <c r="O45" s="116"/>
      <c r="P45" s="1"/>
      <c r="Q45" s="1"/>
      <c r="R45" s="1"/>
      <c r="S45" s="1"/>
      <c r="T45" s="1"/>
      <c r="U45" s="1"/>
      <c r="V45" s="1"/>
      <c r="W45" s="1"/>
    </row>
    <row r="46" spans="2:23" s="3" customFormat="1" ht="20.25" customHeight="1">
      <c r="B46" s="164" t="s">
        <v>65</v>
      </c>
      <c r="C46" s="165"/>
      <c r="D46" s="166"/>
      <c r="E46" s="206" t="s">
        <v>46</v>
      </c>
      <c r="F46" s="165"/>
      <c r="G46" s="166"/>
      <c r="H46" s="167"/>
      <c r="I46" s="168"/>
      <c r="J46" s="203">
        <f>SUM(J44:N45)</f>
        <v>0</v>
      </c>
      <c r="K46" s="204"/>
      <c r="L46" s="204"/>
      <c r="M46" s="204"/>
      <c r="N46" s="205"/>
      <c r="O46" s="1"/>
      <c r="P46" s="1"/>
      <c r="Q46" s="1"/>
      <c r="R46" s="1"/>
      <c r="S46" s="1"/>
      <c r="T46" s="1"/>
      <c r="U46" s="1"/>
      <c r="V46" s="1"/>
      <c r="W46" s="1"/>
    </row>
    <row r="47" spans="2:23" s="3" customFormat="1" ht="14.1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s="3" customFormat="1" ht="20.25" customHeight="1" thickBot="1">
      <c r="B48" s="1" t="s">
        <v>66</v>
      </c>
      <c r="C48" s="1"/>
      <c r="D48" s="153" t="s">
        <v>67</v>
      </c>
      <c r="E48" s="153"/>
      <c r="F48" s="153"/>
      <c r="G48" s="49" t="s">
        <v>44</v>
      </c>
      <c r="H48" s="1"/>
      <c r="I48" s="50" t="s">
        <v>68</v>
      </c>
      <c r="J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s="3" customFormat="1" ht="20.25" customHeight="1" thickBot="1">
      <c r="B49" s="1"/>
      <c r="C49" s="1"/>
      <c r="D49" s="49"/>
      <c r="E49" s="49"/>
      <c r="F49" s="49" t="s">
        <v>69</v>
      </c>
      <c r="G49" s="49" t="s">
        <v>44</v>
      </c>
      <c r="H49" s="1"/>
      <c r="I49" s="49" t="s">
        <v>45</v>
      </c>
      <c r="J49" s="136"/>
      <c r="K49" s="137"/>
      <c r="L49" s="138"/>
      <c r="M49" s="49" t="s">
        <v>23</v>
      </c>
      <c r="N49" s="1" t="s">
        <v>48</v>
      </c>
      <c r="O49" s="1"/>
      <c r="P49" s="1"/>
      <c r="Q49" s="1"/>
      <c r="R49" s="1"/>
      <c r="S49" s="1"/>
      <c r="T49" s="1"/>
      <c r="U49" s="1"/>
      <c r="V49" s="1"/>
      <c r="W49" s="1"/>
    </row>
    <row r="50" spans="2:23" s="3" customFormat="1" ht="20.25" customHeight="1" thickBot="1">
      <c r="B50" s="1"/>
      <c r="C50" s="1"/>
      <c r="D50" s="153" t="s">
        <v>70</v>
      </c>
      <c r="E50" s="153"/>
      <c r="F50" s="153"/>
      <c r="G50" s="49" t="s">
        <v>44</v>
      </c>
      <c r="H50" s="1"/>
      <c r="I50" s="50" t="s">
        <v>68</v>
      </c>
      <c r="J50" s="1"/>
      <c r="K50" s="50"/>
      <c r="L50" s="49"/>
      <c r="M50" s="49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s="3" customFormat="1" ht="20.25" customHeight="1" thickBot="1">
      <c r="B51" s="1"/>
      <c r="C51" s="1"/>
      <c r="D51" s="49"/>
      <c r="E51" s="49"/>
      <c r="F51" s="49"/>
      <c r="G51" s="49" t="s">
        <v>44</v>
      </c>
      <c r="H51" s="1"/>
      <c r="I51" s="49" t="s">
        <v>45</v>
      </c>
      <c r="J51" s="136"/>
      <c r="K51" s="137"/>
      <c r="L51" s="138"/>
      <c r="M51" s="49" t="s">
        <v>23</v>
      </c>
      <c r="N51" s="1" t="s">
        <v>48</v>
      </c>
      <c r="O51" s="1"/>
      <c r="P51" s="1"/>
      <c r="Q51" s="1"/>
      <c r="R51" s="1"/>
      <c r="S51" s="1"/>
      <c r="T51" s="1"/>
      <c r="U51" s="1"/>
      <c r="V51" s="1"/>
      <c r="W51" s="1"/>
    </row>
    <row r="52" spans="2:23" s="3" customFormat="1" ht="20.25" customHeight="1" thickBot="1">
      <c r="B52" s="1"/>
      <c r="C52" s="1"/>
      <c r="D52" s="1"/>
      <c r="E52" s="1"/>
      <c r="F52" s="1"/>
      <c r="G52" s="139" t="s">
        <v>55</v>
      </c>
      <c r="H52" s="140"/>
      <c r="I52" s="141"/>
      <c r="J52" s="136">
        <f>J49+J51</f>
        <v>0</v>
      </c>
      <c r="K52" s="137"/>
      <c r="L52" s="138"/>
      <c r="M52" s="49" t="s">
        <v>23</v>
      </c>
      <c r="N52" s="1" t="s">
        <v>48</v>
      </c>
      <c r="O52" s="1"/>
      <c r="P52" s="1"/>
      <c r="Q52" s="1"/>
      <c r="R52" s="1"/>
      <c r="S52" s="1"/>
      <c r="T52" s="1"/>
      <c r="U52" s="1"/>
      <c r="V52" s="1"/>
      <c r="W52" s="1"/>
    </row>
    <row r="53" spans="2:23" s="3" customFormat="1" ht="20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9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20.25" customHeight="1" thickBot="1">
      <c r="B54" s="1" t="s">
        <v>16</v>
      </c>
      <c r="F54" s="2" t="s">
        <v>71</v>
      </c>
      <c r="G54" s="49" t="s">
        <v>44</v>
      </c>
      <c r="I54" s="1" t="s">
        <v>68</v>
      </c>
      <c r="J54" s="1" t="s">
        <v>72</v>
      </c>
      <c r="M54" s="49"/>
    </row>
    <row r="55" spans="2:23" ht="20.25" customHeight="1" thickBot="1">
      <c r="G55" s="49" t="s">
        <v>44</v>
      </c>
      <c r="I55" s="49" t="s">
        <v>45</v>
      </c>
      <c r="J55" s="136"/>
      <c r="K55" s="137"/>
      <c r="L55" s="138"/>
      <c r="M55" s="49" t="s">
        <v>23</v>
      </c>
      <c r="N55" s="1" t="s">
        <v>48</v>
      </c>
    </row>
    <row r="56" spans="2:23" ht="20.25" customHeight="1">
      <c r="W56" s="60" t="s">
        <v>73</v>
      </c>
    </row>
  </sheetData>
  <sheetProtection formatCells="0" formatColumns="0" insertColumns="0" insertRows="0" insertHyperlinks="0" deleteColumns="0" deleteRows="0" sort="0" autoFilter="0" pivotTables="0"/>
  <mergeCells count="112">
    <mergeCell ref="B1:W1"/>
    <mergeCell ref="M17:N17"/>
    <mergeCell ref="G4:N4"/>
    <mergeCell ref="G25:I25"/>
    <mergeCell ref="E26:E27"/>
    <mergeCell ref="M11:N11"/>
    <mergeCell ref="M12:N12"/>
    <mergeCell ref="M13:N13"/>
    <mergeCell ref="M14:N14"/>
    <mergeCell ref="M15:N15"/>
    <mergeCell ref="B4:F5"/>
    <mergeCell ref="G5:I5"/>
    <mergeCell ref="J5:L5"/>
    <mergeCell ref="M5:N5"/>
    <mergeCell ref="M6:N6"/>
    <mergeCell ref="M7:N7"/>
    <mergeCell ref="J6:L6"/>
    <mergeCell ref="J7:L7"/>
    <mergeCell ref="G6:I6"/>
    <mergeCell ref="G7:I7"/>
    <mergeCell ref="M8:N8"/>
    <mergeCell ref="M9:N9"/>
    <mergeCell ref="M10:N10"/>
    <mergeCell ref="G23:I23"/>
    <mergeCell ref="N27:R27"/>
    <mergeCell ref="G16:I16"/>
    <mergeCell ref="G17:I17"/>
    <mergeCell ref="G12:I12"/>
    <mergeCell ref="J8:L8"/>
    <mergeCell ref="V28:W32"/>
    <mergeCell ref="G29:H29"/>
    <mergeCell ref="S26:S27"/>
    <mergeCell ref="T26:T27"/>
    <mergeCell ref="U26:W26"/>
    <mergeCell ref="I27:M27"/>
    <mergeCell ref="G13:I13"/>
    <mergeCell ref="G14:I14"/>
    <mergeCell ref="J9:L9"/>
    <mergeCell ref="J10:L10"/>
    <mergeCell ref="J11:L11"/>
    <mergeCell ref="U28:U32"/>
    <mergeCell ref="M16:N16"/>
    <mergeCell ref="J17:L17"/>
    <mergeCell ref="V27:W27"/>
    <mergeCell ref="G32:H32"/>
    <mergeCell ref="B2:W2"/>
    <mergeCell ref="G9:I9"/>
    <mergeCell ref="G10:I10"/>
    <mergeCell ref="I37:M37"/>
    <mergeCell ref="I26:R26"/>
    <mergeCell ref="J55:L55"/>
    <mergeCell ref="G30:H30"/>
    <mergeCell ref="H45:I45"/>
    <mergeCell ref="G31:H31"/>
    <mergeCell ref="I33:R33"/>
    <mergeCell ref="J46:N46"/>
    <mergeCell ref="E46:G46"/>
    <mergeCell ref="F26:F27"/>
    <mergeCell ref="G26:H27"/>
    <mergeCell ref="N37:O37"/>
    <mergeCell ref="J44:N44"/>
    <mergeCell ref="G35:I35"/>
    <mergeCell ref="I39:M39"/>
    <mergeCell ref="G42:I42"/>
    <mergeCell ref="J45:N45"/>
    <mergeCell ref="G28:H28"/>
    <mergeCell ref="B33:E33"/>
    <mergeCell ref="G22:I22"/>
    <mergeCell ref="G24:I24"/>
    <mergeCell ref="G8:I8"/>
    <mergeCell ref="G11:I11"/>
    <mergeCell ref="G15:I15"/>
    <mergeCell ref="G41:I41"/>
    <mergeCell ref="B26:B27"/>
    <mergeCell ref="C26:C27"/>
    <mergeCell ref="D26:D27"/>
    <mergeCell ref="B16:F16"/>
    <mergeCell ref="G37:H37"/>
    <mergeCell ref="I36:M36"/>
    <mergeCell ref="B28:B32"/>
    <mergeCell ref="C28:C32"/>
    <mergeCell ref="D28:D32"/>
    <mergeCell ref="I38:M38"/>
    <mergeCell ref="G33:H33"/>
    <mergeCell ref="J12:L12"/>
    <mergeCell ref="J13:L13"/>
    <mergeCell ref="J14:L14"/>
    <mergeCell ref="J15:L15"/>
    <mergeCell ref="J16:L16"/>
    <mergeCell ref="J51:L51"/>
    <mergeCell ref="G52:I52"/>
    <mergeCell ref="G38:H38"/>
    <mergeCell ref="B36:D36"/>
    <mergeCell ref="B39:H39"/>
    <mergeCell ref="N39:O39"/>
    <mergeCell ref="J49:L49"/>
    <mergeCell ref="G36:H36"/>
    <mergeCell ref="D50:F50"/>
    <mergeCell ref="J43:N43"/>
    <mergeCell ref="N38:O38"/>
    <mergeCell ref="J52:L52"/>
    <mergeCell ref="B44:B45"/>
    <mergeCell ref="C44:C45"/>
    <mergeCell ref="D48:F48"/>
    <mergeCell ref="B37:D37"/>
    <mergeCell ref="B46:D46"/>
    <mergeCell ref="H46:I46"/>
    <mergeCell ref="N36:O36"/>
    <mergeCell ref="H44:I44"/>
    <mergeCell ref="D44:D45"/>
    <mergeCell ref="B38:D38"/>
    <mergeCell ref="G43:I43"/>
  </mergeCells>
  <phoneticPr fontId="2"/>
  <dataValidations count="1">
    <dataValidation type="list" allowBlank="1" showInputMessage="1" showErrorMessage="1" sqref="K22:K24 K35 K41 N55 K48 N49 N51:N52 F33 S33" xr:uid="{00000000-0002-0000-0000-000000000000}">
      <formula1>"変更なし,変更後"</formula1>
    </dataValidation>
  </dataValidations>
  <printOptions horizontalCentered="1" gridLines="1" gridLinesSet="0"/>
  <pageMargins left="0.82677165354330717" right="0.62992125984251968" top="1.1417322834645669" bottom="0.94488188976377963" header="0.78740157480314965" footer="0.51181102362204722"/>
  <pageSetup paperSize="9" scale="58" fitToHeight="2" orientation="landscape" cellComments="asDisplayed" r:id="rId1"/>
  <headerFooter alignWithMargins="0">
    <oddHeader>&amp;R&amp;"ＭＳ ゴシック,標準"&amp;14成果品の完成を約しその対価を支払う契約
（2018.12版）</oddHeader>
  </headerFooter>
  <rowBreaks count="1" manualBreakCount="1">
    <brk id="33" min="1" max="2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2"/>
  <sheetViews>
    <sheetView topLeftCell="B28" workbookViewId="0">
      <selection activeCell="B2" sqref="B2"/>
    </sheetView>
  </sheetViews>
  <sheetFormatPr defaultRowHeight="14"/>
  <cols>
    <col min="1" max="1" width="4.08203125" customWidth="1"/>
    <col min="2" max="2" width="5.33203125" customWidth="1"/>
    <col min="3" max="3" width="27.83203125" customWidth="1"/>
    <col min="4" max="7" width="16.58203125" customWidth="1"/>
  </cols>
  <sheetData>
    <row r="2" spans="2:7">
      <c r="B2" s="91" t="s">
        <v>74</v>
      </c>
      <c r="C2" s="91"/>
      <c r="D2" s="92">
        <f>F32</f>
        <v>0</v>
      </c>
      <c r="E2" s="91" t="s">
        <v>75</v>
      </c>
    </row>
    <row r="3" spans="2:7" ht="14.5" thickBot="1"/>
    <row r="4" spans="2:7" ht="24.5" thickBot="1">
      <c r="B4" s="280" t="s">
        <v>76</v>
      </c>
      <c r="C4" s="281"/>
      <c r="D4" s="64" t="s">
        <v>77</v>
      </c>
      <c r="E4" s="65" t="s">
        <v>78</v>
      </c>
      <c r="F4" s="64" t="s">
        <v>79</v>
      </c>
      <c r="G4" s="66" t="s">
        <v>80</v>
      </c>
    </row>
    <row r="5" spans="2:7" ht="32.5" customHeight="1" thickTop="1">
      <c r="B5" s="262" t="s">
        <v>81</v>
      </c>
      <c r="C5" s="67"/>
      <c r="D5" s="68"/>
      <c r="E5" s="69"/>
      <c r="F5" s="70">
        <f>D5*E5</f>
        <v>0</v>
      </c>
      <c r="G5" s="71"/>
    </row>
    <row r="6" spans="2:7" ht="32.5" customHeight="1">
      <c r="B6" s="282"/>
      <c r="C6" s="72"/>
      <c r="D6" s="68"/>
      <c r="E6" s="69"/>
      <c r="F6" s="70">
        <f>D6*E6</f>
        <v>0</v>
      </c>
      <c r="G6" s="73"/>
    </row>
    <row r="7" spans="2:7" ht="32.5" customHeight="1">
      <c r="B7" s="283"/>
      <c r="C7" s="265" t="s">
        <v>82</v>
      </c>
      <c r="D7" s="266"/>
      <c r="E7" s="267"/>
      <c r="F7" s="74">
        <f>SUM(F5:F6)</f>
        <v>0</v>
      </c>
      <c r="G7" s="73"/>
    </row>
    <row r="8" spans="2:7" ht="32.5" customHeight="1">
      <c r="B8" s="261" t="s">
        <v>83</v>
      </c>
      <c r="C8" s="75"/>
      <c r="D8" s="68"/>
      <c r="E8" s="69"/>
      <c r="F8" s="68">
        <f>D8*E8</f>
        <v>0</v>
      </c>
      <c r="G8" s="73"/>
    </row>
    <row r="9" spans="2:7" ht="32.5" customHeight="1">
      <c r="B9" s="282"/>
      <c r="C9" s="75"/>
      <c r="D9" s="68"/>
      <c r="E9" s="69"/>
      <c r="F9" s="68">
        <f>D9*E9</f>
        <v>0</v>
      </c>
      <c r="G9" s="73"/>
    </row>
    <row r="10" spans="2:7" ht="32.5" customHeight="1">
      <c r="B10" s="283"/>
      <c r="C10" s="265" t="s">
        <v>84</v>
      </c>
      <c r="D10" s="266"/>
      <c r="E10" s="267"/>
      <c r="F10" s="74">
        <f>SUM(F8:F9)</f>
        <v>0</v>
      </c>
      <c r="G10" s="73"/>
    </row>
    <row r="11" spans="2:7" ht="32.5" customHeight="1">
      <c r="B11" s="261" t="s">
        <v>85</v>
      </c>
      <c r="C11" s="76"/>
      <c r="D11" s="68"/>
      <c r="E11" s="69"/>
      <c r="F11" s="68">
        <f>D11*E11</f>
        <v>0</v>
      </c>
      <c r="G11" s="73"/>
    </row>
    <row r="12" spans="2:7" ht="32.5" customHeight="1">
      <c r="B12" s="262"/>
      <c r="C12" s="76"/>
      <c r="D12" s="68"/>
      <c r="E12" s="69"/>
      <c r="F12" s="68">
        <f>D12*E12</f>
        <v>0</v>
      </c>
      <c r="G12" s="73"/>
    </row>
    <row r="13" spans="2:7" ht="32.5" customHeight="1">
      <c r="B13" s="263"/>
      <c r="C13" s="72"/>
      <c r="D13" s="68"/>
      <c r="E13" s="69"/>
      <c r="F13" s="68">
        <f>D13*E13</f>
        <v>0</v>
      </c>
      <c r="G13" s="73"/>
    </row>
    <row r="14" spans="2:7" ht="32.5" customHeight="1">
      <c r="B14" s="264"/>
      <c r="C14" s="265" t="s">
        <v>84</v>
      </c>
      <c r="D14" s="266"/>
      <c r="E14" s="267"/>
      <c r="F14" s="74">
        <f>SUM(F11:F13)</f>
        <v>0</v>
      </c>
      <c r="G14" s="73"/>
    </row>
    <row r="15" spans="2:7" ht="32.5" customHeight="1">
      <c r="B15" s="261" t="s">
        <v>86</v>
      </c>
      <c r="C15" s="75"/>
      <c r="D15" s="68"/>
      <c r="E15" s="69"/>
      <c r="F15" s="68">
        <f>D15*E15</f>
        <v>0</v>
      </c>
      <c r="G15" s="73"/>
    </row>
    <row r="16" spans="2:7" ht="32.5" customHeight="1">
      <c r="B16" s="262"/>
      <c r="C16" s="75"/>
      <c r="D16" s="68"/>
      <c r="E16" s="69"/>
      <c r="F16" s="68">
        <f t="shared" ref="F16:F29" si="0">D16*E16</f>
        <v>0</v>
      </c>
      <c r="G16" s="73"/>
    </row>
    <row r="17" spans="2:7" ht="32.5" customHeight="1">
      <c r="B17" s="269"/>
      <c r="C17" s="75"/>
      <c r="D17" s="68"/>
      <c r="E17" s="69"/>
      <c r="F17" s="68">
        <f t="shared" si="0"/>
        <v>0</v>
      </c>
      <c r="G17" s="73"/>
    </row>
    <row r="18" spans="2:7" ht="32.5" customHeight="1">
      <c r="B18" s="270"/>
      <c r="C18" s="265" t="s">
        <v>84</v>
      </c>
      <c r="D18" s="266"/>
      <c r="E18" s="267"/>
      <c r="F18" s="74">
        <f>SUM(F15:F17)</f>
        <v>0</v>
      </c>
      <c r="G18" s="73"/>
    </row>
    <row r="19" spans="2:7" ht="32.5" customHeight="1">
      <c r="B19" s="275" t="s">
        <v>87</v>
      </c>
      <c r="C19" s="77"/>
      <c r="D19" s="68"/>
      <c r="E19" s="69"/>
      <c r="F19" s="78">
        <f t="shared" si="0"/>
        <v>0</v>
      </c>
      <c r="G19" s="79"/>
    </row>
    <row r="20" spans="2:7" ht="32.5" customHeight="1">
      <c r="B20" s="275"/>
      <c r="C20" s="77"/>
      <c r="D20" s="68"/>
      <c r="E20" s="69"/>
      <c r="F20" s="78">
        <f t="shared" si="0"/>
        <v>0</v>
      </c>
      <c r="G20" s="79"/>
    </row>
    <row r="21" spans="2:7" ht="32.5" customHeight="1">
      <c r="B21" s="276"/>
      <c r="C21" s="77"/>
      <c r="D21" s="68"/>
      <c r="E21" s="69"/>
      <c r="F21" s="78">
        <f t="shared" si="0"/>
        <v>0</v>
      </c>
      <c r="G21" s="79"/>
    </row>
    <row r="22" spans="2:7" ht="32.5" customHeight="1">
      <c r="B22" s="277"/>
      <c r="C22" s="265" t="s">
        <v>84</v>
      </c>
      <c r="D22" s="271"/>
      <c r="E22" s="272"/>
      <c r="F22" s="78">
        <f>SUM(F19:F21)</f>
        <v>0</v>
      </c>
      <c r="G22" s="79"/>
    </row>
    <row r="23" spans="2:7" ht="32.5" customHeight="1">
      <c r="B23" s="278" t="s">
        <v>88</v>
      </c>
      <c r="C23" s="80"/>
      <c r="D23" s="68"/>
      <c r="E23" s="69"/>
      <c r="F23" s="78">
        <f t="shared" si="0"/>
        <v>0</v>
      </c>
      <c r="G23" s="79"/>
    </row>
    <row r="24" spans="2:7" ht="32.5" customHeight="1">
      <c r="B24" s="275"/>
      <c r="C24" s="80"/>
      <c r="D24" s="68"/>
      <c r="E24" s="69"/>
      <c r="F24" s="78">
        <f t="shared" si="0"/>
        <v>0</v>
      </c>
      <c r="G24" s="79"/>
    </row>
    <row r="25" spans="2:7" ht="32.5" customHeight="1">
      <c r="B25" s="279"/>
      <c r="C25" s="265" t="s">
        <v>82</v>
      </c>
      <c r="D25" s="271"/>
      <c r="E25" s="272"/>
      <c r="F25" s="81">
        <f>SUM(F23:F24)</f>
        <v>0</v>
      </c>
      <c r="G25" s="79"/>
    </row>
    <row r="26" spans="2:7" ht="32.5" customHeight="1">
      <c r="B26" s="268" t="s">
        <v>89</v>
      </c>
      <c r="C26" s="75"/>
      <c r="D26" s="68"/>
      <c r="E26" s="69"/>
      <c r="F26" s="78">
        <f t="shared" si="0"/>
        <v>0</v>
      </c>
      <c r="G26" s="79"/>
    </row>
    <row r="27" spans="2:7" ht="32.5" customHeight="1">
      <c r="B27" s="269"/>
      <c r="C27" s="72"/>
      <c r="D27" s="68"/>
      <c r="E27" s="69"/>
      <c r="F27" s="78">
        <f t="shared" si="0"/>
        <v>0</v>
      </c>
      <c r="G27" s="79"/>
    </row>
    <row r="28" spans="2:7" ht="32.5" customHeight="1">
      <c r="B28" s="270"/>
      <c r="C28" s="265" t="s">
        <v>84</v>
      </c>
      <c r="D28" s="271"/>
      <c r="E28" s="272"/>
      <c r="F28" s="82">
        <f>SUM(F26:F27)</f>
        <v>0</v>
      </c>
      <c r="G28" s="73"/>
    </row>
    <row r="29" spans="2:7" ht="32.5" customHeight="1">
      <c r="B29" s="262" t="s">
        <v>90</v>
      </c>
      <c r="C29" s="67"/>
      <c r="D29" s="68"/>
      <c r="E29" s="69"/>
      <c r="F29" s="78">
        <f t="shared" si="0"/>
        <v>0</v>
      </c>
      <c r="G29" s="71"/>
    </row>
    <row r="30" spans="2:7" ht="32.5" customHeight="1">
      <c r="B30" s="273"/>
      <c r="C30" s="72"/>
      <c r="D30" s="68"/>
      <c r="E30" s="69"/>
      <c r="F30" s="78">
        <f>D30*E30</f>
        <v>0</v>
      </c>
      <c r="G30" s="73"/>
    </row>
    <row r="31" spans="2:7" ht="32.5" customHeight="1">
      <c r="B31" s="274"/>
      <c r="C31" s="265" t="s">
        <v>84</v>
      </c>
      <c r="D31" s="271"/>
      <c r="E31" s="272"/>
      <c r="F31" s="83">
        <f>SUM(F29:F30)</f>
        <v>0</v>
      </c>
      <c r="G31" s="84"/>
    </row>
    <row r="32" spans="2:7" ht="45" customHeight="1" thickBot="1">
      <c r="B32" s="85"/>
      <c r="C32" s="86" t="s">
        <v>91</v>
      </c>
      <c r="D32" s="87"/>
      <c r="E32" s="88"/>
      <c r="F32" s="89">
        <f>SUM(F28,F25,F22,F18,F14,F10,F7,F31)</f>
        <v>0</v>
      </c>
      <c r="G32" s="90"/>
    </row>
  </sheetData>
  <mergeCells count="17">
    <mergeCell ref="B4:C4"/>
    <mergeCell ref="B5:B7"/>
    <mergeCell ref="C7:E7"/>
    <mergeCell ref="B8:B10"/>
    <mergeCell ref="C10:E10"/>
    <mergeCell ref="B11:B14"/>
    <mergeCell ref="C14:E14"/>
    <mergeCell ref="B26:B28"/>
    <mergeCell ref="C28:E28"/>
    <mergeCell ref="B29:B31"/>
    <mergeCell ref="C31:E31"/>
    <mergeCell ref="B15:B18"/>
    <mergeCell ref="C18:E18"/>
    <mergeCell ref="B19:B22"/>
    <mergeCell ref="C22:E22"/>
    <mergeCell ref="B23:B25"/>
    <mergeCell ref="C25:E25"/>
  </mergeCells>
  <phoneticPr fontId="2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4"/>
  <sheetViews>
    <sheetView workbookViewId="0">
      <selection activeCell="A2" sqref="A2"/>
    </sheetView>
  </sheetViews>
  <sheetFormatPr defaultRowHeight="14"/>
  <cols>
    <col min="1" max="1" width="3.33203125" customWidth="1"/>
    <col min="2" max="2" width="24.83203125" customWidth="1"/>
    <col min="3" max="3" width="17.58203125" customWidth="1"/>
    <col min="5" max="5" width="16" customWidth="1"/>
    <col min="6" max="6" width="16.5" customWidth="1"/>
  </cols>
  <sheetData>
    <row r="2" spans="2:6" ht="22.4" customHeight="1">
      <c r="B2" s="91" t="s">
        <v>92</v>
      </c>
      <c r="C2" s="93">
        <f>C3+C19+C12</f>
        <v>0</v>
      </c>
      <c r="D2" s="94" t="s">
        <v>75</v>
      </c>
      <c r="E2" s="95"/>
      <c r="F2" s="96"/>
    </row>
    <row r="3" spans="2:6" ht="22.4" customHeight="1">
      <c r="B3" s="91" t="s">
        <v>93</v>
      </c>
      <c r="C3" s="93">
        <f>E10</f>
        <v>0</v>
      </c>
      <c r="D3" s="96" t="s">
        <v>75</v>
      </c>
      <c r="E3" s="96"/>
      <c r="F3" s="96"/>
    </row>
    <row r="4" spans="2:6" ht="14.5" thickBot="1">
      <c r="B4" s="96"/>
      <c r="C4" s="97"/>
      <c r="D4" s="96"/>
      <c r="E4" s="96"/>
      <c r="F4" s="96"/>
    </row>
    <row r="5" spans="2:6" ht="14.5" thickBot="1">
      <c r="B5" s="98" t="s">
        <v>94</v>
      </c>
      <c r="C5" s="99" t="s">
        <v>95</v>
      </c>
      <c r="D5" s="100" t="s">
        <v>78</v>
      </c>
      <c r="E5" s="99" t="s">
        <v>96</v>
      </c>
      <c r="F5" s="101" t="s">
        <v>80</v>
      </c>
    </row>
    <row r="6" spans="2:6" ht="14.5" thickTop="1">
      <c r="B6" s="102"/>
      <c r="C6" s="68"/>
      <c r="D6" s="69"/>
      <c r="E6" s="70">
        <f>C6*D6</f>
        <v>0</v>
      </c>
      <c r="F6" s="71"/>
    </row>
    <row r="7" spans="2:6">
      <c r="B7" s="103"/>
      <c r="C7" s="104"/>
      <c r="D7" s="75"/>
      <c r="E7" s="70">
        <f>C7*D7</f>
        <v>0</v>
      </c>
      <c r="F7" s="73"/>
    </row>
    <row r="8" spans="2:6">
      <c r="B8" s="103"/>
      <c r="C8" s="104"/>
      <c r="D8" s="75"/>
      <c r="E8" s="70">
        <f>C8*D8</f>
        <v>0</v>
      </c>
      <c r="F8" s="73"/>
    </row>
    <row r="9" spans="2:6">
      <c r="B9" s="103"/>
      <c r="C9" s="104"/>
      <c r="D9" s="75"/>
      <c r="E9" s="70">
        <f>C9*D9</f>
        <v>0</v>
      </c>
      <c r="F9" s="105"/>
    </row>
    <row r="10" spans="2:6" ht="14.5" thickBot="1">
      <c r="B10" s="284" t="s">
        <v>97</v>
      </c>
      <c r="C10" s="285"/>
      <c r="D10" s="286"/>
      <c r="E10" s="106">
        <f>SUM(E6:E9)</f>
        <v>0</v>
      </c>
      <c r="F10" s="107"/>
    </row>
    <row r="11" spans="2:6">
      <c r="B11" s="96"/>
      <c r="C11" s="96"/>
      <c r="D11" s="108"/>
      <c r="E11" s="108"/>
      <c r="F11" s="96"/>
    </row>
    <row r="12" spans="2:6">
      <c r="B12" s="91" t="s">
        <v>98</v>
      </c>
      <c r="C12" s="93">
        <f>E17</f>
        <v>0</v>
      </c>
      <c r="D12" s="96" t="s">
        <v>75</v>
      </c>
      <c r="E12" s="96"/>
      <c r="F12" s="96"/>
    </row>
    <row r="13" spans="2:6" ht="14.5" thickBot="1">
      <c r="B13" s="96"/>
      <c r="C13" s="97"/>
      <c r="D13" s="96"/>
      <c r="E13" s="96"/>
      <c r="F13" s="96"/>
    </row>
    <row r="14" spans="2:6" ht="14.5" thickBot="1">
      <c r="B14" s="98" t="s">
        <v>94</v>
      </c>
      <c r="C14" s="99" t="s">
        <v>95</v>
      </c>
      <c r="D14" s="100" t="s">
        <v>78</v>
      </c>
      <c r="E14" s="99" t="s">
        <v>96</v>
      </c>
      <c r="F14" s="101" t="s">
        <v>80</v>
      </c>
    </row>
    <row r="15" spans="2:6" ht="14.5" thickTop="1">
      <c r="B15" s="102"/>
      <c r="C15" s="104"/>
      <c r="D15" s="75"/>
      <c r="E15" s="70">
        <f>C15*D15</f>
        <v>0</v>
      </c>
      <c r="F15" s="71"/>
    </row>
    <row r="16" spans="2:6">
      <c r="B16" s="109"/>
      <c r="C16" s="110"/>
      <c r="D16" s="111"/>
      <c r="E16" s="70">
        <f>C16*D16</f>
        <v>0</v>
      </c>
      <c r="F16" s="112"/>
    </row>
    <row r="17" spans="2:6" ht="14.5" thickBot="1">
      <c r="B17" s="284" t="s">
        <v>97</v>
      </c>
      <c r="C17" s="285"/>
      <c r="D17" s="286"/>
      <c r="E17" s="106">
        <f>SUM(E15:E16)</f>
        <v>0</v>
      </c>
      <c r="F17" s="107"/>
    </row>
    <row r="18" spans="2:6">
      <c r="B18" s="96"/>
      <c r="C18" s="96"/>
      <c r="D18" s="108"/>
      <c r="E18" s="108"/>
      <c r="F18" s="96"/>
    </row>
    <row r="19" spans="2:6">
      <c r="B19" s="91" t="s">
        <v>99</v>
      </c>
      <c r="C19" s="93">
        <f>E23</f>
        <v>0</v>
      </c>
      <c r="D19" s="96" t="s">
        <v>75</v>
      </c>
      <c r="E19" s="96"/>
      <c r="F19" s="96"/>
    </row>
    <row r="20" spans="2:6" ht="14.5" thickBot="1">
      <c r="B20" s="96"/>
      <c r="C20" s="97"/>
      <c r="D20" s="96"/>
      <c r="E20" s="96"/>
      <c r="F20" s="96"/>
    </row>
    <row r="21" spans="2:6" ht="14.5" thickBot="1">
      <c r="B21" s="98" t="s">
        <v>94</v>
      </c>
      <c r="C21" s="99" t="s">
        <v>95</v>
      </c>
      <c r="D21" s="100" t="s">
        <v>78</v>
      </c>
      <c r="E21" s="99" t="s">
        <v>96</v>
      </c>
      <c r="F21" s="101" t="s">
        <v>80</v>
      </c>
    </row>
    <row r="22" spans="2:6" ht="14.5" thickTop="1">
      <c r="B22" s="109"/>
      <c r="C22" s="110"/>
      <c r="D22" s="111"/>
      <c r="E22" s="70">
        <f>C22*D22</f>
        <v>0</v>
      </c>
      <c r="F22" s="105"/>
    </row>
    <row r="23" spans="2:6" ht="14.5" thickBot="1">
      <c r="B23" s="284" t="s">
        <v>97</v>
      </c>
      <c r="C23" s="285"/>
      <c r="D23" s="286"/>
      <c r="E23" s="113">
        <f>SUM(E22:E22)</f>
        <v>0</v>
      </c>
      <c r="F23" s="114"/>
    </row>
    <row r="24" spans="2:6">
      <c r="B24" s="96"/>
      <c r="C24" s="96"/>
      <c r="D24" s="108"/>
      <c r="E24" s="115"/>
      <c r="F24" s="96"/>
    </row>
  </sheetData>
  <mergeCells count="3">
    <mergeCell ref="B10:D10"/>
    <mergeCell ref="B17:D17"/>
    <mergeCell ref="B23:D23"/>
  </mergeCells>
  <phoneticPr fontId="2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view="pageLayout" zoomScaleNormal="100" workbookViewId="0">
      <selection activeCell="B30" sqref="B30:B34"/>
    </sheetView>
  </sheetViews>
  <sheetFormatPr defaultRowHeight="14"/>
  <sheetData/>
  <phoneticPr fontId="2"/>
  <printOptions horizontalCentered="1"/>
  <pageMargins left="0.82677165354330717" right="0.62992125984251968" top="1.1417322834645669" bottom="0.94488188976377963" header="0.78740157480314965" footer="0.51181102362204722"/>
  <pageSetup paperSize="9" orientation="portrait" cellComments="asDisplayed" r:id="rId1"/>
  <headerFooter alignWithMargins="0">
    <oddHeader>&amp;R&amp;"ＭＳ ゴシック,標準"&amp;14成果品の完成を約しその対価を支払う契約
（2018.12版）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★別紙　変更契約金額内訳(標準）</vt:lpstr>
      <vt:lpstr>（変更後）一般業務費</vt:lpstr>
      <vt:lpstr>（変更後）機材費</vt:lpstr>
      <vt:lpstr>変更履歴</vt:lpstr>
      <vt:lpstr>'★別紙　変更契約金額内訳(標準）'!Print_Area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Yoshizawa, Shinobu[芳沢 忍]</cp:lastModifiedBy>
  <cp:revision/>
  <dcterms:created xsi:type="dcterms:W3CDTF">2000-08-14T10:04:23Z</dcterms:created>
  <dcterms:modified xsi:type="dcterms:W3CDTF">2023-06-14T13:25:23Z</dcterms:modified>
  <cp:category/>
  <cp:contentStatus/>
</cp:coreProperties>
</file>