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611"/>
  <workbookPr/>
  <mc:AlternateContent xmlns:mc="http://schemas.openxmlformats.org/markup-compatibility/2006">
    <mc:Choice Requires="x15">
      <x15ac:absPath xmlns:x15ac="http://schemas.microsoft.com/office/spreadsheetml/2010/11/ac" url="https://jica365-my.sharepoint.com/personal/onedrive-kansaicenter_jica_go_jp/Documents/435_関西センター/3_役職員/100_総務課/00_課専用/契約/2021/24_展示物製作（企画競争入札）/03_調達実施方針/"/>
    </mc:Choice>
  </mc:AlternateContent>
  <xr:revisionPtr revIDLastSave="0" documentId="11_1EA20975E0695B9D1B433963BEA37571F92609F7" xr6:coauthVersionLast="47" xr6:coauthVersionMax="47" xr10:uidLastSave="{00000000-0000-0000-0000-000000000000}"/>
  <bookViews>
    <workbookView xWindow="0" yWindow="0" windowWidth="9660" windowHeight="5835"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3" i="1" l="1"/>
  <c r="B22" i="1"/>
  <c r="B21" i="1"/>
  <c r="B20" i="1"/>
  <c r="B19" i="1"/>
  <c r="B18" i="1"/>
  <c r="B17" i="1"/>
  <c r="B16" i="1"/>
  <c r="B15" i="1"/>
  <c r="B14" i="1"/>
  <c r="B13" i="1"/>
  <c r="B12" i="1"/>
  <c r="B11" i="1"/>
  <c r="B9" i="1"/>
  <c r="B8" i="1"/>
  <c r="B10" i="1" l="1"/>
  <c r="B7" i="1"/>
  <c r="B24" i="1" l="1"/>
  <c r="B25" i="1" s="1"/>
  <c r="B26" i="1" l="1"/>
  <c r="B27" i="1" s="1"/>
</calcChain>
</file>

<file path=xl/sharedStrings.xml><?xml version="1.0" encoding="utf-8"?>
<sst xmlns="http://schemas.openxmlformats.org/spreadsheetml/2006/main" count="80" uniqueCount="57">
  <si>
    <t>【数量書】JICA関西広報展示物製作業務</t>
    <rPh sb="1" eb="3">
      <t>スウリョウ</t>
    </rPh>
    <rPh sb="3" eb="4">
      <t>ショ</t>
    </rPh>
    <rPh sb="9" eb="11">
      <t>カンサイ</t>
    </rPh>
    <rPh sb="11" eb="13">
      <t>コウホウ</t>
    </rPh>
    <rPh sb="13" eb="16">
      <t>テンジブツ</t>
    </rPh>
    <rPh sb="16" eb="18">
      <t>セイサク</t>
    </rPh>
    <rPh sb="18" eb="20">
      <t>ギョウム</t>
    </rPh>
    <phoneticPr fontId="3"/>
  </si>
  <si>
    <t>2021.10月</t>
    <rPh sb="7" eb="8">
      <t>ガツ</t>
    </rPh>
    <phoneticPr fontId="3"/>
  </si>
  <si>
    <t>（単位：円）</t>
    <phoneticPr fontId="4"/>
  </si>
  <si>
    <t>単年度計算</t>
    <rPh sb="0" eb="3">
      <t>タンネンド</t>
    </rPh>
    <rPh sb="3" eb="5">
      <t>ケイサン</t>
    </rPh>
    <phoneticPr fontId="3"/>
  </si>
  <si>
    <t>備考欄</t>
    <rPh sb="0" eb="2">
      <t>ビコウ</t>
    </rPh>
    <rPh sb="2" eb="3">
      <t>ラン</t>
    </rPh>
    <phoneticPr fontId="3"/>
  </si>
  <si>
    <t>項目</t>
    <phoneticPr fontId="4"/>
  </si>
  <si>
    <t>金額</t>
    <rPh sb="0" eb="2">
      <t>キンガク</t>
    </rPh>
    <phoneticPr fontId="4"/>
  </si>
  <si>
    <t>積算根拠</t>
    <rPh sb="0" eb="2">
      <t>セキサン</t>
    </rPh>
    <rPh sb="2" eb="4">
      <t>コンキョ</t>
    </rPh>
    <phoneticPr fontId="3"/>
  </si>
  <si>
    <t>Ⅰ．人件費</t>
    <rPh sb="2" eb="5">
      <t>ジンケンヒ</t>
    </rPh>
    <phoneticPr fontId="4"/>
  </si>
  <si>
    <t>単価</t>
    <rPh sb="0" eb="2">
      <t>タンカ</t>
    </rPh>
    <phoneticPr fontId="3"/>
  </si>
  <si>
    <t>M/M</t>
    <phoneticPr fontId="3"/>
  </si>
  <si>
    <t>　業務総括者
（現場確認、資料作成、詳細設計、製作監修、設営）</t>
    <rPh sb="1" eb="3">
      <t>ギョウム</t>
    </rPh>
    <rPh sb="3" eb="5">
      <t>ソウカツ</t>
    </rPh>
    <rPh sb="5" eb="6">
      <t>シャ</t>
    </rPh>
    <rPh sb="8" eb="10">
      <t>ゲンバ</t>
    </rPh>
    <rPh sb="10" eb="12">
      <t>カクニン</t>
    </rPh>
    <rPh sb="13" eb="15">
      <t>シリョウ</t>
    </rPh>
    <rPh sb="15" eb="17">
      <t>サクセイ</t>
    </rPh>
    <rPh sb="18" eb="20">
      <t>ショウサイ</t>
    </rPh>
    <rPh sb="20" eb="22">
      <t>セッケイ</t>
    </rPh>
    <rPh sb="23" eb="25">
      <t>セイサク</t>
    </rPh>
    <rPh sb="25" eb="27">
      <t>カンシュウ</t>
    </rPh>
    <rPh sb="28" eb="30">
      <t>セツエイ</t>
    </rPh>
    <phoneticPr fontId="3"/>
  </si>
  <si>
    <t>×</t>
  </si>
  <si>
    <t>1</t>
    <phoneticPr fontId="3"/>
  </si>
  <si>
    <t>月</t>
    <rPh sb="0" eb="1">
      <t>ツキ</t>
    </rPh>
    <phoneticPr fontId="4"/>
  </si>
  <si>
    <t>合計：30日
内訳：現場確認：3日、資料作成・詳細設計：15日、製作監修：8日、設営：4日</t>
    <rPh sb="0" eb="2">
      <t>ゴウケイ</t>
    </rPh>
    <rPh sb="5" eb="6">
      <t>ニチ</t>
    </rPh>
    <rPh sb="7" eb="9">
      <t>ウチワケ</t>
    </rPh>
    <rPh sb="10" eb="12">
      <t>ゲンバ</t>
    </rPh>
    <rPh sb="12" eb="14">
      <t>カクニン</t>
    </rPh>
    <rPh sb="16" eb="17">
      <t>ニチ</t>
    </rPh>
    <rPh sb="18" eb="20">
      <t>シリョウ</t>
    </rPh>
    <rPh sb="20" eb="22">
      <t>サクセイ</t>
    </rPh>
    <rPh sb="23" eb="25">
      <t>ショウサイ</t>
    </rPh>
    <rPh sb="25" eb="27">
      <t>セッケイ</t>
    </rPh>
    <rPh sb="30" eb="31">
      <t>ニチ</t>
    </rPh>
    <rPh sb="32" eb="34">
      <t>セイサク</t>
    </rPh>
    <rPh sb="34" eb="36">
      <t>カンシュウ</t>
    </rPh>
    <rPh sb="38" eb="39">
      <t>ニチ</t>
    </rPh>
    <rPh sb="40" eb="42">
      <t>セツエイ</t>
    </rPh>
    <rPh sb="44" eb="45">
      <t>ニチ</t>
    </rPh>
    <phoneticPr fontId="3"/>
  </si>
  <si>
    <t>　業務補助者
（設営、レイアウト変更補助）</t>
    <rPh sb="1" eb="3">
      <t>ギョウム</t>
    </rPh>
    <rPh sb="3" eb="6">
      <t>ホジョシャ</t>
    </rPh>
    <rPh sb="8" eb="10">
      <t>セツエイ</t>
    </rPh>
    <rPh sb="16" eb="18">
      <t>ヘンコウ</t>
    </rPh>
    <rPh sb="18" eb="20">
      <t>ホジョ</t>
    </rPh>
    <phoneticPr fontId="3"/>
  </si>
  <si>
    <t>0.133</t>
    <phoneticPr fontId="3"/>
  </si>
  <si>
    <t>設営：4日</t>
    <rPh sb="0" eb="2">
      <t>セツエイ</t>
    </rPh>
    <rPh sb="4" eb="5">
      <t>ニチ</t>
    </rPh>
    <phoneticPr fontId="3"/>
  </si>
  <si>
    <t>Ⅱ．直接経費</t>
    <rPh sb="2" eb="4">
      <t>チョクセツ</t>
    </rPh>
    <phoneticPr fontId="4"/>
  </si>
  <si>
    <t>回数</t>
    <rPh sb="0" eb="1">
      <t>カイ</t>
    </rPh>
    <rPh sb="1" eb="2">
      <t>スウ</t>
    </rPh>
    <phoneticPr fontId="3"/>
  </si>
  <si>
    <t>（1）JICA海外協力隊事業紹介大型パネル</t>
    <rPh sb="7" eb="9">
      <t>カイガイ</t>
    </rPh>
    <rPh sb="9" eb="11">
      <t>キョウリョク</t>
    </rPh>
    <rPh sb="11" eb="12">
      <t>タイ</t>
    </rPh>
    <rPh sb="12" eb="14">
      <t>ジギョウ</t>
    </rPh>
    <rPh sb="14" eb="16">
      <t>ショウカイ</t>
    </rPh>
    <rPh sb="16" eb="18">
      <t>オオガタ</t>
    </rPh>
    <phoneticPr fontId="3"/>
  </si>
  <si>
    <t>個</t>
    <rPh sb="0" eb="1">
      <t>コ</t>
    </rPh>
    <phoneticPr fontId="3"/>
  </si>
  <si>
    <t>個数：計1個
サイズ：以下のとおり
　コーナー題名：縦30cm×横150cm
　協力隊事業概要：縦100cm×横90cm
　協力隊派遣人数：縦40cm×横90cm
　世界地図：縦140cm×横250㎝
仕様：別冊参照</t>
    <rPh sb="0" eb="2">
      <t>コスウ</t>
    </rPh>
    <rPh sb="3" eb="4">
      <t>ケイ</t>
    </rPh>
    <rPh sb="5" eb="6">
      <t>コ</t>
    </rPh>
    <rPh sb="11" eb="13">
      <t>イカ</t>
    </rPh>
    <rPh sb="101" eb="103">
      <t>シヨウ</t>
    </rPh>
    <rPh sb="104" eb="106">
      <t>ベッサツ</t>
    </rPh>
    <rPh sb="106" eb="108">
      <t>サンショウ</t>
    </rPh>
    <phoneticPr fontId="3"/>
  </si>
  <si>
    <t>（２）地域紹介ボード</t>
    <rPh sb="3" eb="5">
      <t>チイキ</t>
    </rPh>
    <rPh sb="5" eb="7">
      <t>ショウカイ</t>
    </rPh>
    <phoneticPr fontId="3"/>
  </si>
  <si>
    <t>×</t>
    <phoneticPr fontId="3"/>
  </si>
  <si>
    <t>個数：計6個
サイズ：縦180㎝×横135㎝
仕様：自立型、詳細は別冊参照</t>
    <rPh sb="0" eb="2">
      <t>コスウ</t>
    </rPh>
    <rPh sb="3" eb="4">
      <t>ケイ</t>
    </rPh>
    <rPh sb="5" eb="6">
      <t>コ</t>
    </rPh>
    <rPh sb="11" eb="12">
      <t>タテ</t>
    </rPh>
    <rPh sb="17" eb="18">
      <t>ヨコ</t>
    </rPh>
    <rPh sb="23" eb="25">
      <t>シヨウ</t>
    </rPh>
    <rPh sb="26" eb="29">
      <t>ジリツガタ</t>
    </rPh>
    <rPh sb="30" eb="32">
      <t>ショウサイ</t>
    </rPh>
    <rPh sb="33" eb="35">
      <t>ベッサツ</t>
    </rPh>
    <rPh sb="35" eb="37">
      <t>サンショウ</t>
    </rPh>
    <phoneticPr fontId="3"/>
  </si>
  <si>
    <t>（３）民芸品紹介用ひな壇</t>
    <phoneticPr fontId="3"/>
  </si>
  <si>
    <t>個数：24個
サイズ：高さ60㎝×幅55㎝×奥行60㎝程度
仕様：自立型、3段、詳細は別冊参照</t>
    <rPh sb="0" eb="2">
      <t>コスウ</t>
    </rPh>
    <rPh sb="5" eb="6">
      <t>コ</t>
    </rPh>
    <rPh sb="11" eb="12">
      <t>タカ</t>
    </rPh>
    <rPh sb="17" eb="18">
      <t>ハバ</t>
    </rPh>
    <rPh sb="22" eb="24">
      <t>オクユキ</t>
    </rPh>
    <rPh sb="27" eb="29">
      <t>テイド</t>
    </rPh>
    <rPh sb="30" eb="32">
      <t>シヨウ</t>
    </rPh>
    <rPh sb="33" eb="36">
      <t>ジリツガタ</t>
    </rPh>
    <rPh sb="38" eb="39">
      <t>ダン</t>
    </rPh>
    <rPh sb="40" eb="42">
      <t>ショウサイ</t>
    </rPh>
    <rPh sb="43" eb="45">
      <t>ベッサツ</t>
    </rPh>
    <rPh sb="45" eb="47">
      <t>サンショウ</t>
    </rPh>
    <phoneticPr fontId="3"/>
  </si>
  <si>
    <t>（４）水汲み体験展示物「パネル」</t>
    <rPh sb="3" eb="5">
      <t>ミズク</t>
    </rPh>
    <rPh sb="6" eb="8">
      <t>タイケン</t>
    </rPh>
    <rPh sb="8" eb="11">
      <t>テンジブツ</t>
    </rPh>
    <phoneticPr fontId="3"/>
  </si>
  <si>
    <t xml:space="preserve">個数：1個
サイズ：A1程度
仕様：途上国の子供の一日のタイムスケジュール（水汲み等の家事に係る時間を円グラフ等で表示）、イメージ写真などを挿入したパネル。詳細は別冊参照。
</t>
    <rPh sb="0" eb="2">
      <t>コスウ</t>
    </rPh>
    <rPh sb="4" eb="5">
      <t>コ</t>
    </rPh>
    <rPh sb="12" eb="14">
      <t>テイド</t>
    </rPh>
    <rPh sb="15" eb="17">
      <t>シヨウ</t>
    </rPh>
    <rPh sb="18" eb="21">
      <t>トジョウコク</t>
    </rPh>
    <rPh sb="22" eb="24">
      <t>コドモ</t>
    </rPh>
    <rPh sb="25" eb="27">
      <t>イチニチ</t>
    </rPh>
    <rPh sb="38" eb="40">
      <t>ミズク</t>
    </rPh>
    <rPh sb="41" eb="42">
      <t>トウ</t>
    </rPh>
    <rPh sb="43" eb="45">
      <t>カジ</t>
    </rPh>
    <rPh sb="46" eb="47">
      <t>カカ</t>
    </rPh>
    <rPh sb="48" eb="50">
      <t>ジカン</t>
    </rPh>
    <rPh sb="51" eb="52">
      <t>エン</t>
    </rPh>
    <rPh sb="55" eb="56">
      <t>トウ</t>
    </rPh>
    <rPh sb="57" eb="59">
      <t>ヒョウジ</t>
    </rPh>
    <rPh sb="65" eb="67">
      <t>シャシン</t>
    </rPh>
    <rPh sb="70" eb="72">
      <t>ソウニュウ</t>
    </rPh>
    <rPh sb="78" eb="80">
      <t>ショウサイ</t>
    </rPh>
    <rPh sb="81" eb="83">
      <t>ベッサツ</t>
    </rPh>
    <rPh sb="83" eb="85">
      <t>サンショウ</t>
    </rPh>
    <phoneticPr fontId="3"/>
  </si>
  <si>
    <t>（５）水汲み体験展示物「水汲みバケツまたはジェリカン」</t>
    <rPh sb="3" eb="5">
      <t>ミズク</t>
    </rPh>
    <rPh sb="6" eb="8">
      <t>タイケン</t>
    </rPh>
    <rPh sb="8" eb="11">
      <t>テンジブツ</t>
    </rPh>
    <rPh sb="12" eb="14">
      <t>ミズク</t>
    </rPh>
    <phoneticPr fontId="3"/>
  </si>
  <si>
    <t>個数：1個
仕様：重さ10キロ程度とした水汲みバケツまたはジェリカンを作成（例：ジェリカン内に砂を補充する等、衛生面や耐久性に配慮のこと）</t>
    <rPh sb="0" eb="2">
      <t>コスウ</t>
    </rPh>
    <rPh sb="4" eb="5">
      <t>コ</t>
    </rPh>
    <rPh sb="6" eb="8">
      <t>シヨウ</t>
    </rPh>
    <rPh sb="9" eb="10">
      <t>オモ</t>
    </rPh>
    <rPh sb="15" eb="17">
      <t>テイド</t>
    </rPh>
    <rPh sb="20" eb="22">
      <t>ミズク</t>
    </rPh>
    <rPh sb="35" eb="37">
      <t>サクセイ</t>
    </rPh>
    <rPh sb="38" eb="39">
      <t>レイ</t>
    </rPh>
    <rPh sb="45" eb="46">
      <t>ナイ</t>
    </rPh>
    <rPh sb="47" eb="48">
      <t>スナ</t>
    </rPh>
    <rPh sb="49" eb="51">
      <t>ホジュウ</t>
    </rPh>
    <rPh sb="53" eb="54">
      <t>トウ</t>
    </rPh>
    <rPh sb="55" eb="58">
      <t>エイセイメン</t>
    </rPh>
    <rPh sb="59" eb="62">
      <t>タイキュウセイ</t>
    </rPh>
    <rPh sb="63" eb="65">
      <t>ハイリョ</t>
    </rPh>
    <phoneticPr fontId="3"/>
  </si>
  <si>
    <t>（６）キオスク（展示用ワゴン）</t>
    <rPh sb="8" eb="11">
      <t>テンジヨウ</t>
    </rPh>
    <phoneticPr fontId="3"/>
  </si>
  <si>
    <t>個数：1個
サイズ：高さ180㎝×横150㎝×縦90㎝程度
仕様：木製
その他：既製品でも可、イメージ写真は別紙参照
用途：途上国の路上販売のキオスクをイメージし、食品をキオスクワゴンに展示する。</t>
    <rPh sb="0" eb="2">
      <t>コスウ</t>
    </rPh>
    <rPh sb="4" eb="5">
      <t>コ</t>
    </rPh>
    <rPh sb="10" eb="11">
      <t>タカ</t>
    </rPh>
    <rPh sb="17" eb="18">
      <t>ヨコ</t>
    </rPh>
    <rPh sb="23" eb="24">
      <t>タテ</t>
    </rPh>
    <rPh sb="27" eb="29">
      <t>テイド</t>
    </rPh>
    <rPh sb="30" eb="32">
      <t>シヨウ</t>
    </rPh>
    <rPh sb="33" eb="35">
      <t>モクセイ</t>
    </rPh>
    <rPh sb="38" eb="39">
      <t>タ</t>
    </rPh>
    <rPh sb="40" eb="43">
      <t>キセイヒン</t>
    </rPh>
    <phoneticPr fontId="3"/>
  </si>
  <si>
    <t>（７）キオスク展示用の途上国食材</t>
    <rPh sb="7" eb="10">
      <t>テンジヨウ</t>
    </rPh>
    <rPh sb="11" eb="14">
      <t>トジョウコク</t>
    </rPh>
    <rPh sb="14" eb="16">
      <t>ショクザイ</t>
    </rPh>
    <phoneticPr fontId="3"/>
  </si>
  <si>
    <t>セット</t>
    <phoneticPr fontId="3"/>
  </si>
  <si>
    <t>内容：上記（６）にディスプレイするための途上国の各種インスタント食品等を複数種類準備（総額30,000万円程度）</t>
    <rPh sb="0" eb="2">
      <t>ナイヨウ</t>
    </rPh>
    <rPh sb="3" eb="5">
      <t>ジョウキ</t>
    </rPh>
    <rPh sb="20" eb="23">
      <t>トジョウコク</t>
    </rPh>
    <rPh sb="24" eb="26">
      <t>カクシュ</t>
    </rPh>
    <rPh sb="32" eb="34">
      <t>ショクヒン</t>
    </rPh>
    <rPh sb="34" eb="35">
      <t>トウ</t>
    </rPh>
    <rPh sb="36" eb="38">
      <t>フクスウ</t>
    </rPh>
    <rPh sb="38" eb="40">
      <t>シュルイ</t>
    </rPh>
    <rPh sb="40" eb="42">
      <t>ジュンビ</t>
    </rPh>
    <rPh sb="43" eb="45">
      <t>ソウガク</t>
    </rPh>
    <rPh sb="51" eb="53">
      <t>マンエン</t>
    </rPh>
    <rPh sb="53" eb="55">
      <t>テイド</t>
    </rPh>
    <phoneticPr fontId="3"/>
  </si>
  <si>
    <t>（８）世界の課題・JICA技術協力プロジェクト紹介パネル</t>
    <rPh sb="3" eb="5">
      <t>セカイ</t>
    </rPh>
    <rPh sb="6" eb="8">
      <t>カダイ</t>
    </rPh>
    <rPh sb="13" eb="15">
      <t>ギジュツ</t>
    </rPh>
    <rPh sb="15" eb="17">
      <t>キョウリョク</t>
    </rPh>
    <rPh sb="23" eb="25">
      <t>ショウカイ</t>
    </rPh>
    <phoneticPr fontId="3"/>
  </si>
  <si>
    <t>個数：5個
サイズ：A1
仕様：フレーム付パネル
その他：写真はJICAから提供</t>
    <rPh sb="0" eb="2">
      <t>コスウ</t>
    </rPh>
    <rPh sb="4" eb="5">
      <t>コ</t>
    </rPh>
    <rPh sb="13" eb="15">
      <t>シヨウ</t>
    </rPh>
    <rPh sb="20" eb="21">
      <t>ツ</t>
    </rPh>
    <rPh sb="27" eb="28">
      <t>タ</t>
    </rPh>
    <rPh sb="29" eb="31">
      <t>シャシン</t>
    </rPh>
    <rPh sb="38" eb="40">
      <t>テイキョウ</t>
    </rPh>
    <phoneticPr fontId="3"/>
  </si>
  <si>
    <t>（９）JICAパンフ大型絵本①
～みんなでつくる、よりよい世界～</t>
    <rPh sb="10" eb="12">
      <t>オオガタ</t>
    </rPh>
    <rPh sb="12" eb="14">
      <t>エホン</t>
    </rPh>
    <rPh sb="29" eb="31">
      <t>セカイ</t>
    </rPh>
    <phoneticPr fontId="3"/>
  </si>
  <si>
    <t>分割</t>
    <rPh sb="0" eb="2">
      <t>ブンカツ</t>
    </rPh>
    <phoneticPr fontId="3"/>
  </si>
  <si>
    <t>個数：2個（同じパンフを2分割して製作）
絵本サイズ：A1程度
絵本台サイズ：縦横は絵本を見開きで置けるサイズ、高さは身長120㎝の児童が絵本を見られる高さ（100㎝程）
絵本仕様：アクリル板等、耐久性のあるもの
絵本台仕様：アクリル製または木製
その他：詳細は別途配布のパンフレットおよび別冊参照</t>
    <rPh sb="0" eb="2">
      <t>コスウ</t>
    </rPh>
    <rPh sb="4" eb="5">
      <t>コ</t>
    </rPh>
    <rPh sb="6" eb="7">
      <t>オナ</t>
    </rPh>
    <rPh sb="13" eb="15">
      <t>ブンカツ</t>
    </rPh>
    <rPh sb="17" eb="19">
      <t>セイサク</t>
    </rPh>
    <rPh sb="21" eb="23">
      <t>エホン</t>
    </rPh>
    <rPh sb="29" eb="31">
      <t>テイド</t>
    </rPh>
    <rPh sb="32" eb="34">
      <t>エホン</t>
    </rPh>
    <rPh sb="34" eb="35">
      <t>ダイ</t>
    </rPh>
    <rPh sb="39" eb="41">
      <t>タテヨコ</t>
    </rPh>
    <rPh sb="42" eb="44">
      <t>エホン</t>
    </rPh>
    <rPh sb="45" eb="47">
      <t>ミヒラ</t>
    </rPh>
    <rPh sb="49" eb="50">
      <t>オ</t>
    </rPh>
    <rPh sb="56" eb="57">
      <t>タカ</t>
    </rPh>
    <rPh sb="59" eb="61">
      <t>シンチョウ</t>
    </rPh>
    <rPh sb="66" eb="68">
      <t>ジドウ</t>
    </rPh>
    <rPh sb="69" eb="71">
      <t>エホン</t>
    </rPh>
    <rPh sb="72" eb="73">
      <t>ミ</t>
    </rPh>
    <rPh sb="76" eb="77">
      <t>タカ</t>
    </rPh>
    <rPh sb="83" eb="84">
      <t>ホド</t>
    </rPh>
    <rPh sb="86" eb="88">
      <t>エホン</t>
    </rPh>
    <rPh sb="88" eb="90">
      <t>シヨウ</t>
    </rPh>
    <rPh sb="95" eb="96">
      <t>バン</t>
    </rPh>
    <rPh sb="96" eb="97">
      <t>トウ</t>
    </rPh>
    <rPh sb="98" eb="101">
      <t>タイキュウセイ</t>
    </rPh>
    <rPh sb="107" eb="109">
      <t>エホン</t>
    </rPh>
    <rPh sb="109" eb="110">
      <t>ダイ</t>
    </rPh>
    <rPh sb="110" eb="112">
      <t>シヨウ</t>
    </rPh>
    <rPh sb="117" eb="118">
      <t>セイ</t>
    </rPh>
    <rPh sb="121" eb="123">
      <t>モクセイ</t>
    </rPh>
    <rPh sb="126" eb="127">
      <t>タ</t>
    </rPh>
    <rPh sb="128" eb="130">
      <t>ショウサイ</t>
    </rPh>
    <rPh sb="147" eb="149">
      <t>サンショウ</t>
    </rPh>
    <phoneticPr fontId="3"/>
  </si>
  <si>
    <t>（10）JICAパンフ大型絵本②
～つながる世界と日本～</t>
    <rPh sb="11" eb="13">
      <t>オオガタ</t>
    </rPh>
    <rPh sb="13" eb="15">
      <t>エホン</t>
    </rPh>
    <rPh sb="22" eb="24">
      <t>セカイ</t>
    </rPh>
    <rPh sb="25" eb="27">
      <t>ニホン</t>
    </rPh>
    <phoneticPr fontId="3"/>
  </si>
  <si>
    <t>個数：3個（同じパンフを3分割して製作）
絵本サイズ：A1程度
絵本台サイズ：縦横は絵本を見開きで置けるサイズ、高さは身長120㎝の児童が絵本を見られる高さ（100㎝程）
絵本仕様：アクリル板等、耐久性のあるもの
絵本台仕様：アクリル製または木製
その他：詳細は別途配布のパンフレットおよび別冊参照</t>
    <rPh sb="131" eb="133">
      <t>ベット</t>
    </rPh>
    <rPh sb="133" eb="135">
      <t>ハイフ</t>
    </rPh>
    <rPh sb="146" eb="147">
      <t>サツ</t>
    </rPh>
    <phoneticPr fontId="3"/>
  </si>
  <si>
    <t>（11）旅費・交通費</t>
    <rPh sb="4" eb="6">
      <t>リョヒ</t>
    </rPh>
    <rPh sb="7" eb="10">
      <t>コウツウヒ</t>
    </rPh>
    <phoneticPr fontId="3"/>
  </si>
  <si>
    <t>回</t>
    <rPh sb="0" eb="1">
      <t>カイ</t>
    </rPh>
    <phoneticPr fontId="3"/>
  </si>
  <si>
    <t>・JICA関西での打合せ、他施設への視察等の旅費等
　（例：東京～神戸間新幹線往復+日当+宿泊）</t>
    <rPh sb="24" eb="25">
      <t>トウ</t>
    </rPh>
    <rPh sb="28" eb="29">
      <t>レイ</t>
    </rPh>
    <rPh sb="30" eb="32">
      <t>トウキョウ</t>
    </rPh>
    <rPh sb="33" eb="35">
      <t>コウベ</t>
    </rPh>
    <rPh sb="35" eb="36">
      <t>アイダ</t>
    </rPh>
    <rPh sb="36" eb="39">
      <t>シンカンセン</t>
    </rPh>
    <rPh sb="39" eb="41">
      <t>オウフク</t>
    </rPh>
    <rPh sb="42" eb="44">
      <t>ニットウ</t>
    </rPh>
    <rPh sb="45" eb="47">
      <t>シュクハク</t>
    </rPh>
    <phoneticPr fontId="3"/>
  </si>
  <si>
    <t>（12）展示物輸送費</t>
    <rPh sb="4" eb="7">
      <t>テンジブツ</t>
    </rPh>
    <rPh sb="7" eb="10">
      <t>ユソウヒ</t>
    </rPh>
    <phoneticPr fontId="3"/>
  </si>
  <si>
    <t>・JICA関西への展示物輸送費</t>
    <rPh sb="5" eb="7">
      <t>カンサイ</t>
    </rPh>
    <rPh sb="9" eb="12">
      <t>テンジブツ</t>
    </rPh>
    <rPh sb="12" eb="15">
      <t>ユソウヒ</t>
    </rPh>
    <phoneticPr fontId="3"/>
  </si>
  <si>
    <t>（13）既存展示物撤去費</t>
    <rPh sb="4" eb="6">
      <t>キゾン</t>
    </rPh>
    <rPh sb="6" eb="9">
      <t>テンジブツ</t>
    </rPh>
    <rPh sb="9" eb="11">
      <t>テッキョ</t>
    </rPh>
    <rPh sb="11" eb="12">
      <t>ヒ</t>
    </rPh>
    <phoneticPr fontId="3"/>
  </si>
  <si>
    <t>×</t>
    <phoneticPr fontId="2"/>
  </si>
  <si>
    <t>・撤去費用、廃材処分費：（200㎝×300㎝の木製壁面展示物（世界地図）および木製円形台（直径170㎝）の撤去および処分</t>
    <rPh sb="1" eb="3">
      <t>テッキョ</t>
    </rPh>
    <rPh sb="3" eb="5">
      <t>ヒヨウ</t>
    </rPh>
    <rPh sb="6" eb="8">
      <t>ハイザイ</t>
    </rPh>
    <rPh sb="8" eb="10">
      <t>ショブン</t>
    </rPh>
    <rPh sb="10" eb="11">
      <t>ヒ</t>
    </rPh>
    <rPh sb="23" eb="25">
      <t>モクセイ</t>
    </rPh>
    <rPh sb="25" eb="27">
      <t>ヘキメン</t>
    </rPh>
    <rPh sb="27" eb="30">
      <t>テンジブツ</t>
    </rPh>
    <rPh sb="31" eb="33">
      <t>セカイ</t>
    </rPh>
    <rPh sb="33" eb="35">
      <t>チズ</t>
    </rPh>
    <rPh sb="39" eb="41">
      <t>モクセイ</t>
    </rPh>
    <rPh sb="41" eb="43">
      <t>エンケイ</t>
    </rPh>
    <rPh sb="43" eb="44">
      <t>ダイ</t>
    </rPh>
    <rPh sb="45" eb="47">
      <t>チョッケイ</t>
    </rPh>
    <rPh sb="53" eb="55">
      <t>テッキョ</t>
    </rPh>
    <rPh sb="58" eb="60">
      <t>ショブン</t>
    </rPh>
    <phoneticPr fontId="3"/>
  </si>
  <si>
    <t>小計（Ⅰ+Ⅱ）</t>
    <rPh sb="0" eb="2">
      <t>ショウケイ</t>
    </rPh>
    <phoneticPr fontId="3"/>
  </si>
  <si>
    <t>一般管理費（10%）</t>
    <rPh sb="0" eb="2">
      <t>イッパン</t>
    </rPh>
    <rPh sb="2" eb="5">
      <t>カンリヒ</t>
    </rPh>
    <phoneticPr fontId="3"/>
  </si>
  <si>
    <t>消費税額（10%）</t>
    <rPh sb="0" eb="3">
      <t>ショウヒゼイ</t>
    </rPh>
    <rPh sb="3" eb="4">
      <t>ガク</t>
    </rPh>
    <phoneticPr fontId="3"/>
  </si>
  <si>
    <t>合　計（１．＋２．）</t>
    <rPh sb="0" eb="1">
      <t>ゴウ</t>
    </rPh>
    <rPh sb="2" eb="3">
      <t>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</si>
</sst>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quot;▲ &quot;#,##0"/>
    <numFmt numFmtId="177" formatCode="#,##0_ "/>
    <numFmt numFmtId="178" formatCode="&quot;@&quot;000,000"/>
  </numFmts>
  <fonts count="9">
    <font>
      <sz val="12"/>
      <color theme="1"/>
      <name val="ＭＳ ゴシック"/>
      <family val="2"/>
      <charset val="128"/>
    </font>
    <font>
      <sz val="12"/>
      <name val="Osaka"/>
      <family val="3"/>
      <charset val="128"/>
    </font>
    <font>
      <sz val="6"/>
      <name val="ＭＳ ゴシック"/>
      <family val="2"/>
      <charset val="128"/>
    </font>
    <font>
      <sz val="6"/>
      <name val="ＭＳ Ｐゴシック"/>
      <family val="3"/>
      <charset val="128"/>
    </font>
    <font>
      <sz val="6"/>
      <name val="Osaka"/>
      <family val="3"/>
      <charset val="128"/>
    </font>
    <font>
      <sz val="11"/>
      <name val="ＭＳ ゴシック"/>
      <family val="3"/>
      <charset val="128"/>
    </font>
    <font>
      <b/>
      <sz val="11"/>
      <name val="ＭＳ ゴシック"/>
      <family val="3"/>
      <charset val="128"/>
    </font>
    <font>
      <sz val="11"/>
      <color theme="1"/>
      <name val="ＭＳ ゴシック"/>
      <family val="3"/>
      <charset val="128"/>
    </font>
    <font>
      <sz val="11"/>
      <color indexed="61"/>
      <name val="ＭＳ ゴシック"/>
      <family val="3"/>
      <charset val="128"/>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2">
    <xf numFmtId="0" fontId="0" fillId="0" borderId="0">
      <alignment vertical="center"/>
    </xf>
    <xf numFmtId="0" fontId="1" fillId="0" borderId="0"/>
  </cellStyleXfs>
  <cellXfs count="65">
    <xf numFmtId="0" fontId="0" fillId="0" borderId="0" xfId="0">
      <alignment vertical="center"/>
    </xf>
    <xf numFmtId="0" fontId="5" fillId="0" borderId="9" xfId="1" applyFont="1" applyFill="1" applyBorder="1" applyAlignment="1">
      <alignment vertical="center" wrapText="1"/>
    </xf>
    <xf numFmtId="0" fontId="6" fillId="0" borderId="11" xfId="1" applyFont="1" applyFill="1" applyBorder="1" applyAlignment="1">
      <alignment vertical="center" wrapText="1"/>
    </xf>
    <xf numFmtId="0" fontId="6" fillId="0" borderId="16" xfId="1" applyFont="1" applyFill="1" applyBorder="1" applyAlignment="1">
      <alignment vertical="center" wrapText="1"/>
    </xf>
    <xf numFmtId="0" fontId="5" fillId="0" borderId="18" xfId="1" applyFont="1" applyFill="1" applyBorder="1" applyAlignment="1">
      <alignment vertical="center"/>
    </xf>
    <xf numFmtId="0" fontId="5" fillId="0" borderId="0" xfId="1" applyFont="1" applyFill="1" applyBorder="1" applyAlignment="1">
      <alignment vertical="center"/>
    </xf>
    <xf numFmtId="0" fontId="5" fillId="0" borderId="0" xfId="1" applyFont="1" applyFill="1" applyBorder="1" applyAlignment="1">
      <alignment horizontal="right" vertical="center"/>
    </xf>
    <xf numFmtId="49" fontId="5" fillId="0" borderId="0" xfId="1" applyNumberFormat="1" applyFont="1" applyFill="1" applyBorder="1" applyAlignment="1">
      <alignment horizontal="right" vertical="center"/>
    </xf>
    <xf numFmtId="0" fontId="6" fillId="0" borderId="6" xfId="1" applyFont="1" applyFill="1" applyBorder="1" applyAlignment="1">
      <alignment vertical="center"/>
    </xf>
    <xf numFmtId="0" fontId="7" fillId="0" borderId="8" xfId="0" applyFont="1" applyBorder="1" applyAlignment="1">
      <alignment horizontal="left" vertical="center" wrapText="1"/>
    </xf>
    <xf numFmtId="0" fontId="6" fillId="0" borderId="11" xfId="1" applyFont="1" applyFill="1" applyBorder="1" applyAlignment="1">
      <alignment vertical="center"/>
    </xf>
    <xf numFmtId="0" fontId="5" fillId="0" borderId="14" xfId="0" applyFont="1" applyFill="1" applyBorder="1" applyAlignment="1">
      <alignment vertical="center" wrapText="1"/>
    </xf>
    <xf numFmtId="177" fontId="5" fillId="0" borderId="0" xfId="1" applyNumberFormat="1" applyFont="1" applyFill="1" applyBorder="1" applyAlignment="1">
      <alignment horizontal="center"/>
    </xf>
    <xf numFmtId="0" fontId="5" fillId="0" borderId="12" xfId="0" applyFont="1" applyFill="1" applyBorder="1" applyAlignment="1">
      <alignment vertical="center"/>
    </xf>
    <xf numFmtId="0" fontId="5" fillId="0" borderId="13" xfId="0" applyFont="1" applyFill="1" applyBorder="1">
      <alignment vertical="center"/>
    </xf>
    <xf numFmtId="0" fontId="5" fillId="0" borderId="13" xfId="0" applyFont="1" applyFill="1" applyBorder="1" applyAlignment="1">
      <alignment vertical="center" wrapText="1"/>
    </xf>
    <xf numFmtId="0" fontId="5" fillId="0" borderId="0" xfId="1" applyFont="1" applyFill="1" applyBorder="1" applyAlignment="1">
      <alignment horizontal="center" vertical="center"/>
    </xf>
    <xf numFmtId="0" fontId="5" fillId="0" borderId="0" xfId="1" applyFont="1" applyFill="1" applyBorder="1" applyAlignment="1">
      <alignment horizontal="right"/>
    </xf>
    <xf numFmtId="0" fontId="5" fillId="0" borderId="1" xfId="1" applyFont="1" applyFill="1" applyBorder="1" applyAlignment="1">
      <alignment vertical="center"/>
    </xf>
    <xf numFmtId="0" fontId="5" fillId="0" borderId="3" xfId="1" applyFont="1" applyFill="1" applyBorder="1" applyAlignment="1">
      <alignment horizontal="center" vertical="center"/>
    </xf>
    <xf numFmtId="176" fontId="5" fillId="0" borderId="4" xfId="1" applyNumberFormat="1" applyFont="1" applyFill="1" applyBorder="1" applyAlignment="1">
      <alignment horizontal="center" vertical="center"/>
    </xf>
    <xf numFmtId="0" fontId="6" fillId="0" borderId="5" xfId="1" applyFont="1" applyFill="1" applyBorder="1" applyAlignment="1">
      <alignment vertical="center"/>
    </xf>
    <xf numFmtId="176" fontId="6" fillId="0" borderId="6" xfId="1" applyNumberFormat="1" applyFont="1" applyFill="1" applyBorder="1" applyAlignment="1">
      <alignment horizontal="right"/>
    </xf>
    <xf numFmtId="5" fontId="6" fillId="0" borderId="6" xfId="1" applyNumberFormat="1" applyFont="1" applyFill="1" applyBorder="1" applyAlignment="1">
      <alignment horizontal="right" vertical="center"/>
    </xf>
    <xf numFmtId="177" fontId="6" fillId="0" borderId="6" xfId="1" applyNumberFormat="1" applyFont="1" applyFill="1" applyBorder="1" applyAlignment="1">
      <alignment horizontal="center" vertical="center"/>
    </xf>
    <xf numFmtId="49" fontId="6" fillId="0" borderId="6" xfId="1" applyNumberFormat="1" applyFont="1" applyFill="1" applyBorder="1" applyAlignment="1">
      <alignment horizontal="right" vertical="center"/>
    </xf>
    <xf numFmtId="0" fontId="5" fillId="0" borderId="7" xfId="1" applyFont="1" applyFill="1" applyBorder="1" applyAlignment="1">
      <alignment vertical="center" wrapText="1"/>
    </xf>
    <xf numFmtId="176" fontId="5" fillId="0" borderId="8" xfId="1" applyNumberFormat="1" applyFont="1" applyFill="1" applyBorder="1" applyAlignment="1">
      <alignment horizontal="right"/>
    </xf>
    <xf numFmtId="178" fontId="5" fillId="0" borderId="8" xfId="1" applyNumberFormat="1" applyFont="1" applyFill="1" applyBorder="1" applyAlignment="1">
      <alignment horizontal="right"/>
    </xf>
    <xf numFmtId="177" fontId="5" fillId="0" borderId="8" xfId="1" applyNumberFormat="1" applyFont="1" applyFill="1" applyBorder="1" applyAlignment="1">
      <alignment horizontal="center"/>
    </xf>
    <xf numFmtId="49" fontId="5" fillId="0" borderId="9" xfId="1" applyNumberFormat="1" applyFont="1" applyFill="1" applyBorder="1" applyAlignment="1">
      <alignment horizontal="right"/>
    </xf>
    <xf numFmtId="0" fontId="6" fillId="0" borderId="10" xfId="1" applyFont="1" applyFill="1" applyBorder="1" applyAlignment="1">
      <alignment vertical="center"/>
    </xf>
    <xf numFmtId="176" fontId="6" fillId="0" borderId="11" xfId="1" applyNumberFormat="1" applyFont="1" applyFill="1" applyBorder="1" applyAlignment="1">
      <alignment horizontal="right"/>
    </xf>
    <xf numFmtId="0" fontId="6" fillId="0" borderId="11" xfId="1" applyFont="1" applyFill="1" applyBorder="1" applyAlignment="1">
      <alignment horizontal="right"/>
    </xf>
    <xf numFmtId="0" fontId="6" fillId="0" borderId="11" xfId="1" applyFont="1" applyFill="1" applyBorder="1" applyAlignment="1"/>
    <xf numFmtId="176" fontId="5" fillId="0" borderId="9" xfId="1" applyNumberFormat="1" applyFont="1" applyFill="1" applyBorder="1" applyAlignment="1">
      <alignment horizontal="right"/>
    </xf>
    <xf numFmtId="178" fontId="5" fillId="0" borderId="9" xfId="1" applyNumberFormat="1" applyFont="1" applyFill="1" applyBorder="1" applyAlignment="1"/>
    <xf numFmtId="177" fontId="5" fillId="0" borderId="9" xfId="1" applyNumberFormat="1" applyFont="1" applyFill="1" applyBorder="1" applyAlignment="1">
      <alignment horizontal="center"/>
    </xf>
    <xf numFmtId="0" fontId="5" fillId="0" borderId="9" xfId="1" applyFont="1" applyFill="1" applyBorder="1" applyAlignment="1"/>
    <xf numFmtId="0" fontId="5" fillId="0" borderId="14" xfId="1" applyFont="1" applyFill="1" applyBorder="1" applyAlignment="1"/>
    <xf numFmtId="49" fontId="6" fillId="0" borderId="10" xfId="1" applyNumberFormat="1" applyFont="1" applyFill="1" applyBorder="1" applyAlignment="1">
      <alignment vertical="center"/>
    </xf>
    <xf numFmtId="0" fontId="6" fillId="0" borderId="11" xfId="1" applyNumberFormat="1" applyFont="1" applyFill="1" applyBorder="1" applyAlignment="1">
      <alignment horizontal="right"/>
    </xf>
    <xf numFmtId="5" fontId="6" fillId="0" borderId="11" xfId="1" applyNumberFormat="1" applyFont="1" applyFill="1" applyBorder="1" applyAlignment="1">
      <alignment horizontal="left"/>
    </xf>
    <xf numFmtId="0" fontId="6" fillId="0" borderId="11" xfId="1" applyNumberFormat="1" applyFont="1" applyFill="1" applyBorder="1" applyAlignment="1">
      <alignment horizontal="left"/>
    </xf>
    <xf numFmtId="49" fontId="6" fillId="0" borderId="15" xfId="1" applyNumberFormat="1" applyFont="1" applyFill="1" applyBorder="1" applyAlignment="1">
      <alignment vertical="center"/>
    </xf>
    <xf numFmtId="176" fontId="6" fillId="0" borderId="16" xfId="1" applyNumberFormat="1" applyFont="1" applyFill="1" applyBorder="1" applyAlignment="1">
      <alignment horizontal="right"/>
    </xf>
    <xf numFmtId="0" fontId="6" fillId="0" borderId="16" xfId="1" applyNumberFormat="1" applyFont="1" applyFill="1" applyBorder="1" applyAlignment="1">
      <alignment horizontal="right"/>
    </xf>
    <xf numFmtId="5" fontId="6" fillId="0" borderId="16" xfId="1" applyNumberFormat="1" applyFont="1" applyFill="1" applyBorder="1" applyAlignment="1">
      <alignment horizontal="left"/>
    </xf>
    <xf numFmtId="0" fontId="6" fillId="0" borderId="16" xfId="1" applyNumberFormat="1" applyFont="1" applyFill="1" applyBorder="1" applyAlignment="1">
      <alignment horizontal="left"/>
    </xf>
    <xf numFmtId="0" fontId="6" fillId="0" borderId="17" xfId="1" applyFont="1" applyFill="1" applyBorder="1" applyAlignment="1">
      <alignment horizontal="center" vertical="center"/>
    </xf>
    <xf numFmtId="176" fontId="6" fillId="0" borderId="18" xfId="1" applyNumberFormat="1" applyFont="1" applyFill="1" applyBorder="1" applyAlignment="1">
      <alignment horizontal="right"/>
    </xf>
    <xf numFmtId="9" fontId="5" fillId="0" borderId="18" xfId="1" applyNumberFormat="1" applyFont="1" applyFill="1" applyBorder="1" applyAlignment="1">
      <alignment horizontal="right"/>
    </xf>
    <xf numFmtId="177" fontId="5" fillId="0" borderId="18" xfId="1" applyNumberFormat="1" applyFont="1" applyFill="1" applyBorder="1" applyAlignment="1">
      <alignment horizontal="center"/>
    </xf>
    <xf numFmtId="5" fontId="5" fillId="0" borderId="18" xfId="1" applyNumberFormat="1" applyFont="1" applyFill="1" applyBorder="1" applyAlignment="1">
      <alignment horizontal="right"/>
    </xf>
    <xf numFmtId="0" fontId="5" fillId="0" borderId="0" xfId="1" applyFont="1" applyFill="1" applyBorder="1" applyAlignment="1"/>
    <xf numFmtId="176" fontId="5" fillId="0" borderId="0" xfId="1" applyNumberFormat="1" applyFont="1" applyFill="1" applyBorder="1" applyAlignment="1">
      <alignment horizontal="right"/>
    </xf>
    <xf numFmtId="5" fontId="5" fillId="0" borderId="0" xfId="1" applyNumberFormat="1" applyFont="1" applyFill="1" applyBorder="1" applyAlignment="1">
      <alignment horizontal="right"/>
    </xf>
    <xf numFmtId="0" fontId="8" fillId="0" borderId="0" xfId="1" applyFont="1" applyFill="1" applyBorder="1" applyAlignment="1"/>
    <xf numFmtId="5" fontId="5" fillId="0" borderId="0" xfId="1" applyNumberFormat="1" applyFont="1" applyFill="1" applyBorder="1" applyAlignment="1">
      <alignment horizontal="right" vertical="center"/>
    </xf>
    <xf numFmtId="177" fontId="5" fillId="0" borderId="0" xfId="1" applyNumberFormat="1" applyFont="1" applyFill="1" applyBorder="1" applyAlignment="1">
      <alignment horizontal="center" vertical="center"/>
    </xf>
    <xf numFmtId="0" fontId="6" fillId="0" borderId="0" xfId="1" applyFont="1" applyFill="1" applyBorder="1" applyAlignment="1">
      <alignment horizontal="center" vertical="center"/>
    </xf>
    <xf numFmtId="176" fontId="5" fillId="0" borderId="2" xfId="1" applyNumberFormat="1" applyFont="1" applyFill="1" applyBorder="1" applyAlignment="1">
      <alignment horizontal="center" vertical="center"/>
    </xf>
    <xf numFmtId="0" fontId="5" fillId="0" borderId="2" xfId="1" applyFont="1" applyFill="1" applyBorder="1" applyAlignment="1">
      <alignment horizontal="center" vertical="center"/>
    </xf>
    <xf numFmtId="0" fontId="5" fillId="0" borderId="4" xfId="1" applyFont="1" applyFill="1" applyBorder="1" applyAlignment="1">
      <alignment horizontal="center" vertical="center"/>
    </xf>
    <xf numFmtId="49" fontId="5" fillId="0" borderId="4" xfId="1" applyNumberFormat="1" applyFont="1" applyFill="1" applyBorder="1" applyAlignment="1">
      <alignment horizontal="center" vertical="center"/>
    </xf>
  </cellXfs>
  <cellStyles count="2">
    <cellStyle name="標準" xfId="0" builtinId="0"/>
    <cellStyle name="標準_h17人件費積算など岡野さん作成（05011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28"/>
  <sheetViews>
    <sheetView tabSelected="1" topLeftCell="A20" workbookViewId="0">
      <selection activeCell="G23" sqref="G23"/>
    </sheetView>
  </sheetViews>
  <sheetFormatPr defaultColWidth="9.75" defaultRowHeight="13.5"/>
  <cols>
    <col min="1" max="1" width="38.875" style="5" customWidth="1"/>
    <col min="2" max="2" width="10.75" style="55" customWidth="1"/>
    <col min="3" max="3" width="10.5" style="58" customWidth="1"/>
    <col min="4" max="4" width="3.375" style="59" customWidth="1"/>
    <col min="5" max="5" width="5.75" style="7" customWidth="1"/>
    <col min="6" max="6" width="5.25" style="59" customWidth="1"/>
    <col min="7" max="7" width="63.625" style="5" customWidth="1"/>
    <col min="8" max="8" width="39.625" style="5" customWidth="1"/>
    <col min="9" max="256" width="9.75" style="5"/>
    <col min="257" max="257" width="33.875" style="5" customWidth="1"/>
    <col min="258" max="258" width="16.25" style="5" customWidth="1"/>
    <col min="259" max="259" width="11.875" style="5" customWidth="1"/>
    <col min="260" max="260" width="3.375" style="5" customWidth="1"/>
    <col min="261" max="262" width="5.25" style="5" customWidth="1"/>
    <col min="263" max="263" width="58.375" style="5" customWidth="1"/>
    <col min="264" max="264" width="39.625" style="5" customWidth="1"/>
    <col min="265" max="512" width="9.75" style="5"/>
    <col min="513" max="513" width="33.875" style="5" customWidth="1"/>
    <col min="514" max="514" width="16.25" style="5" customWidth="1"/>
    <col min="515" max="515" width="11.875" style="5" customWidth="1"/>
    <col min="516" max="516" width="3.375" style="5" customWidth="1"/>
    <col min="517" max="518" width="5.25" style="5" customWidth="1"/>
    <col min="519" max="519" width="58.375" style="5" customWidth="1"/>
    <col min="520" max="520" width="39.625" style="5" customWidth="1"/>
    <col min="521" max="768" width="9.75" style="5"/>
    <col min="769" max="769" width="33.875" style="5" customWidth="1"/>
    <col min="770" max="770" width="16.25" style="5" customWidth="1"/>
    <col min="771" max="771" width="11.875" style="5" customWidth="1"/>
    <col min="772" max="772" width="3.375" style="5" customWidth="1"/>
    <col min="773" max="774" width="5.25" style="5" customWidth="1"/>
    <col min="775" max="775" width="58.375" style="5" customWidth="1"/>
    <col min="776" max="776" width="39.625" style="5" customWidth="1"/>
    <col min="777" max="1024" width="9.75" style="5"/>
    <col min="1025" max="1025" width="33.875" style="5" customWidth="1"/>
    <col min="1026" max="1026" width="16.25" style="5" customWidth="1"/>
    <col min="1027" max="1027" width="11.875" style="5" customWidth="1"/>
    <col min="1028" max="1028" width="3.375" style="5" customWidth="1"/>
    <col min="1029" max="1030" width="5.25" style="5" customWidth="1"/>
    <col min="1031" max="1031" width="58.375" style="5" customWidth="1"/>
    <col min="1032" max="1032" width="39.625" style="5" customWidth="1"/>
    <col min="1033" max="1280" width="9.75" style="5"/>
    <col min="1281" max="1281" width="33.875" style="5" customWidth="1"/>
    <col min="1282" max="1282" width="16.25" style="5" customWidth="1"/>
    <col min="1283" max="1283" width="11.875" style="5" customWidth="1"/>
    <col min="1284" max="1284" width="3.375" style="5" customWidth="1"/>
    <col min="1285" max="1286" width="5.25" style="5" customWidth="1"/>
    <col min="1287" max="1287" width="58.375" style="5" customWidth="1"/>
    <col min="1288" max="1288" width="39.625" style="5" customWidth="1"/>
    <col min="1289" max="1536" width="9.75" style="5"/>
    <col min="1537" max="1537" width="33.875" style="5" customWidth="1"/>
    <col min="1538" max="1538" width="16.25" style="5" customWidth="1"/>
    <col min="1539" max="1539" width="11.875" style="5" customWidth="1"/>
    <col min="1540" max="1540" width="3.375" style="5" customWidth="1"/>
    <col min="1541" max="1542" width="5.25" style="5" customWidth="1"/>
    <col min="1543" max="1543" width="58.375" style="5" customWidth="1"/>
    <col min="1544" max="1544" width="39.625" style="5" customWidth="1"/>
    <col min="1545" max="1792" width="9.75" style="5"/>
    <col min="1793" max="1793" width="33.875" style="5" customWidth="1"/>
    <col min="1794" max="1794" width="16.25" style="5" customWidth="1"/>
    <col min="1795" max="1795" width="11.875" style="5" customWidth="1"/>
    <col min="1796" max="1796" width="3.375" style="5" customWidth="1"/>
    <col min="1797" max="1798" width="5.25" style="5" customWidth="1"/>
    <col min="1799" max="1799" width="58.375" style="5" customWidth="1"/>
    <col min="1800" max="1800" width="39.625" style="5" customWidth="1"/>
    <col min="1801" max="2048" width="9.75" style="5"/>
    <col min="2049" max="2049" width="33.875" style="5" customWidth="1"/>
    <col min="2050" max="2050" width="16.25" style="5" customWidth="1"/>
    <col min="2051" max="2051" width="11.875" style="5" customWidth="1"/>
    <col min="2052" max="2052" width="3.375" style="5" customWidth="1"/>
    <col min="2053" max="2054" width="5.25" style="5" customWidth="1"/>
    <col min="2055" max="2055" width="58.375" style="5" customWidth="1"/>
    <col min="2056" max="2056" width="39.625" style="5" customWidth="1"/>
    <col min="2057" max="2304" width="9.75" style="5"/>
    <col min="2305" max="2305" width="33.875" style="5" customWidth="1"/>
    <col min="2306" max="2306" width="16.25" style="5" customWidth="1"/>
    <col min="2307" max="2307" width="11.875" style="5" customWidth="1"/>
    <col min="2308" max="2308" width="3.375" style="5" customWidth="1"/>
    <col min="2309" max="2310" width="5.25" style="5" customWidth="1"/>
    <col min="2311" max="2311" width="58.375" style="5" customWidth="1"/>
    <col min="2312" max="2312" width="39.625" style="5" customWidth="1"/>
    <col min="2313" max="2560" width="9.75" style="5"/>
    <col min="2561" max="2561" width="33.875" style="5" customWidth="1"/>
    <col min="2562" max="2562" width="16.25" style="5" customWidth="1"/>
    <col min="2563" max="2563" width="11.875" style="5" customWidth="1"/>
    <col min="2564" max="2564" width="3.375" style="5" customWidth="1"/>
    <col min="2565" max="2566" width="5.25" style="5" customWidth="1"/>
    <col min="2567" max="2567" width="58.375" style="5" customWidth="1"/>
    <col min="2568" max="2568" width="39.625" style="5" customWidth="1"/>
    <col min="2569" max="2816" width="9.75" style="5"/>
    <col min="2817" max="2817" width="33.875" style="5" customWidth="1"/>
    <col min="2818" max="2818" width="16.25" style="5" customWidth="1"/>
    <col min="2819" max="2819" width="11.875" style="5" customWidth="1"/>
    <col min="2820" max="2820" width="3.375" style="5" customWidth="1"/>
    <col min="2821" max="2822" width="5.25" style="5" customWidth="1"/>
    <col min="2823" max="2823" width="58.375" style="5" customWidth="1"/>
    <col min="2824" max="2824" width="39.625" style="5" customWidth="1"/>
    <col min="2825" max="3072" width="9.75" style="5"/>
    <col min="3073" max="3073" width="33.875" style="5" customWidth="1"/>
    <col min="3074" max="3074" width="16.25" style="5" customWidth="1"/>
    <col min="3075" max="3075" width="11.875" style="5" customWidth="1"/>
    <col min="3076" max="3076" width="3.375" style="5" customWidth="1"/>
    <col min="3077" max="3078" width="5.25" style="5" customWidth="1"/>
    <col min="3079" max="3079" width="58.375" style="5" customWidth="1"/>
    <col min="3080" max="3080" width="39.625" style="5" customWidth="1"/>
    <col min="3081" max="3328" width="9.75" style="5"/>
    <col min="3329" max="3329" width="33.875" style="5" customWidth="1"/>
    <col min="3330" max="3330" width="16.25" style="5" customWidth="1"/>
    <col min="3331" max="3331" width="11.875" style="5" customWidth="1"/>
    <col min="3332" max="3332" width="3.375" style="5" customWidth="1"/>
    <col min="3333" max="3334" width="5.25" style="5" customWidth="1"/>
    <col min="3335" max="3335" width="58.375" style="5" customWidth="1"/>
    <col min="3336" max="3336" width="39.625" style="5" customWidth="1"/>
    <col min="3337" max="3584" width="9.75" style="5"/>
    <col min="3585" max="3585" width="33.875" style="5" customWidth="1"/>
    <col min="3586" max="3586" width="16.25" style="5" customWidth="1"/>
    <col min="3587" max="3587" width="11.875" style="5" customWidth="1"/>
    <col min="3588" max="3588" width="3.375" style="5" customWidth="1"/>
    <col min="3589" max="3590" width="5.25" style="5" customWidth="1"/>
    <col min="3591" max="3591" width="58.375" style="5" customWidth="1"/>
    <col min="3592" max="3592" width="39.625" style="5" customWidth="1"/>
    <col min="3593" max="3840" width="9.75" style="5"/>
    <col min="3841" max="3841" width="33.875" style="5" customWidth="1"/>
    <col min="3842" max="3842" width="16.25" style="5" customWidth="1"/>
    <col min="3843" max="3843" width="11.875" style="5" customWidth="1"/>
    <col min="3844" max="3844" width="3.375" style="5" customWidth="1"/>
    <col min="3845" max="3846" width="5.25" style="5" customWidth="1"/>
    <col min="3847" max="3847" width="58.375" style="5" customWidth="1"/>
    <col min="3848" max="3848" width="39.625" style="5" customWidth="1"/>
    <col min="3849" max="4096" width="9.75" style="5"/>
    <col min="4097" max="4097" width="33.875" style="5" customWidth="1"/>
    <col min="4098" max="4098" width="16.25" style="5" customWidth="1"/>
    <col min="4099" max="4099" width="11.875" style="5" customWidth="1"/>
    <col min="4100" max="4100" width="3.375" style="5" customWidth="1"/>
    <col min="4101" max="4102" width="5.25" style="5" customWidth="1"/>
    <col min="4103" max="4103" width="58.375" style="5" customWidth="1"/>
    <col min="4104" max="4104" width="39.625" style="5" customWidth="1"/>
    <col min="4105" max="4352" width="9.75" style="5"/>
    <col min="4353" max="4353" width="33.875" style="5" customWidth="1"/>
    <col min="4354" max="4354" width="16.25" style="5" customWidth="1"/>
    <col min="4355" max="4355" width="11.875" style="5" customWidth="1"/>
    <col min="4356" max="4356" width="3.375" style="5" customWidth="1"/>
    <col min="4357" max="4358" width="5.25" style="5" customWidth="1"/>
    <col min="4359" max="4359" width="58.375" style="5" customWidth="1"/>
    <col min="4360" max="4360" width="39.625" style="5" customWidth="1"/>
    <col min="4361" max="4608" width="9.75" style="5"/>
    <col min="4609" max="4609" width="33.875" style="5" customWidth="1"/>
    <col min="4610" max="4610" width="16.25" style="5" customWidth="1"/>
    <col min="4611" max="4611" width="11.875" style="5" customWidth="1"/>
    <col min="4612" max="4612" width="3.375" style="5" customWidth="1"/>
    <col min="4613" max="4614" width="5.25" style="5" customWidth="1"/>
    <col min="4615" max="4615" width="58.375" style="5" customWidth="1"/>
    <col min="4616" max="4616" width="39.625" style="5" customWidth="1"/>
    <col min="4617" max="4864" width="9.75" style="5"/>
    <col min="4865" max="4865" width="33.875" style="5" customWidth="1"/>
    <col min="4866" max="4866" width="16.25" style="5" customWidth="1"/>
    <col min="4867" max="4867" width="11.875" style="5" customWidth="1"/>
    <col min="4868" max="4868" width="3.375" style="5" customWidth="1"/>
    <col min="4869" max="4870" width="5.25" style="5" customWidth="1"/>
    <col min="4871" max="4871" width="58.375" style="5" customWidth="1"/>
    <col min="4872" max="4872" width="39.625" style="5" customWidth="1"/>
    <col min="4873" max="5120" width="9.75" style="5"/>
    <col min="5121" max="5121" width="33.875" style="5" customWidth="1"/>
    <col min="5122" max="5122" width="16.25" style="5" customWidth="1"/>
    <col min="5123" max="5123" width="11.875" style="5" customWidth="1"/>
    <col min="5124" max="5124" width="3.375" style="5" customWidth="1"/>
    <col min="5125" max="5126" width="5.25" style="5" customWidth="1"/>
    <col min="5127" max="5127" width="58.375" style="5" customWidth="1"/>
    <col min="5128" max="5128" width="39.625" style="5" customWidth="1"/>
    <col min="5129" max="5376" width="9.75" style="5"/>
    <col min="5377" max="5377" width="33.875" style="5" customWidth="1"/>
    <col min="5378" max="5378" width="16.25" style="5" customWidth="1"/>
    <col min="5379" max="5379" width="11.875" style="5" customWidth="1"/>
    <col min="5380" max="5380" width="3.375" style="5" customWidth="1"/>
    <col min="5381" max="5382" width="5.25" style="5" customWidth="1"/>
    <col min="5383" max="5383" width="58.375" style="5" customWidth="1"/>
    <col min="5384" max="5384" width="39.625" style="5" customWidth="1"/>
    <col min="5385" max="5632" width="9.75" style="5"/>
    <col min="5633" max="5633" width="33.875" style="5" customWidth="1"/>
    <col min="5634" max="5634" width="16.25" style="5" customWidth="1"/>
    <col min="5635" max="5635" width="11.875" style="5" customWidth="1"/>
    <col min="5636" max="5636" width="3.375" style="5" customWidth="1"/>
    <col min="5637" max="5638" width="5.25" style="5" customWidth="1"/>
    <col min="5639" max="5639" width="58.375" style="5" customWidth="1"/>
    <col min="5640" max="5640" width="39.625" style="5" customWidth="1"/>
    <col min="5641" max="5888" width="9.75" style="5"/>
    <col min="5889" max="5889" width="33.875" style="5" customWidth="1"/>
    <col min="5890" max="5890" width="16.25" style="5" customWidth="1"/>
    <col min="5891" max="5891" width="11.875" style="5" customWidth="1"/>
    <col min="5892" max="5892" width="3.375" style="5" customWidth="1"/>
    <col min="5893" max="5894" width="5.25" style="5" customWidth="1"/>
    <col min="5895" max="5895" width="58.375" style="5" customWidth="1"/>
    <col min="5896" max="5896" width="39.625" style="5" customWidth="1"/>
    <col min="5897" max="6144" width="9.75" style="5"/>
    <col min="6145" max="6145" width="33.875" style="5" customWidth="1"/>
    <col min="6146" max="6146" width="16.25" style="5" customWidth="1"/>
    <col min="6147" max="6147" width="11.875" style="5" customWidth="1"/>
    <col min="6148" max="6148" width="3.375" style="5" customWidth="1"/>
    <col min="6149" max="6150" width="5.25" style="5" customWidth="1"/>
    <col min="6151" max="6151" width="58.375" style="5" customWidth="1"/>
    <col min="6152" max="6152" width="39.625" style="5" customWidth="1"/>
    <col min="6153" max="6400" width="9.75" style="5"/>
    <col min="6401" max="6401" width="33.875" style="5" customWidth="1"/>
    <col min="6402" max="6402" width="16.25" style="5" customWidth="1"/>
    <col min="6403" max="6403" width="11.875" style="5" customWidth="1"/>
    <col min="6404" max="6404" width="3.375" style="5" customWidth="1"/>
    <col min="6405" max="6406" width="5.25" style="5" customWidth="1"/>
    <col min="6407" max="6407" width="58.375" style="5" customWidth="1"/>
    <col min="6408" max="6408" width="39.625" style="5" customWidth="1"/>
    <col min="6409" max="6656" width="9.75" style="5"/>
    <col min="6657" max="6657" width="33.875" style="5" customWidth="1"/>
    <col min="6658" max="6658" width="16.25" style="5" customWidth="1"/>
    <col min="6659" max="6659" width="11.875" style="5" customWidth="1"/>
    <col min="6660" max="6660" width="3.375" style="5" customWidth="1"/>
    <col min="6661" max="6662" width="5.25" style="5" customWidth="1"/>
    <col min="6663" max="6663" width="58.375" style="5" customWidth="1"/>
    <col min="6664" max="6664" width="39.625" style="5" customWidth="1"/>
    <col min="6665" max="6912" width="9.75" style="5"/>
    <col min="6913" max="6913" width="33.875" style="5" customWidth="1"/>
    <col min="6914" max="6914" width="16.25" style="5" customWidth="1"/>
    <col min="6915" max="6915" width="11.875" style="5" customWidth="1"/>
    <col min="6916" max="6916" width="3.375" style="5" customWidth="1"/>
    <col min="6917" max="6918" width="5.25" style="5" customWidth="1"/>
    <col min="6919" max="6919" width="58.375" style="5" customWidth="1"/>
    <col min="6920" max="6920" width="39.625" style="5" customWidth="1"/>
    <col min="6921" max="7168" width="9.75" style="5"/>
    <col min="7169" max="7169" width="33.875" style="5" customWidth="1"/>
    <col min="7170" max="7170" width="16.25" style="5" customWidth="1"/>
    <col min="7171" max="7171" width="11.875" style="5" customWidth="1"/>
    <col min="7172" max="7172" width="3.375" style="5" customWidth="1"/>
    <col min="7173" max="7174" width="5.25" style="5" customWidth="1"/>
    <col min="7175" max="7175" width="58.375" style="5" customWidth="1"/>
    <col min="7176" max="7176" width="39.625" style="5" customWidth="1"/>
    <col min="7177" max="7424" width="9.75" style="5"/>
    <col min="7425" max="7425" width="33.875" style="5" customWidth="1"/>
    <col min="7426" max="7426" width="16.25" style="5" customWidth="1"/>
    <col min="7427" max="7427" width="11.875" style="5" customWidth="1"/>
    <col min="7428" max="7428" width="3.375" style="5" customWidth="1"/>
    <col min="7429" max="7430" width="5.25" style="5" customWidth="1"/>
    <col min="7431" max="7431" width="58.375" style="5" customWidth="1"/>
    <col min="7432" max="7432" width="39.625" style="5" customWidth="1"/>
    <col min="7433" max="7680" width="9.75" style="5"/>
    <col min="7681" max="7681" width="33.875" style="5" customWidth="1"/>
    <col min="7682" max="7682" width="16.25" style="5" customWidth="1"/>
    <col min="7683" max="7683" width="11.875" style="5" customWidth="1"/>
    <col min="7684" max="7684" width="3.375" style="5" customWidth="1"/>
    <col min="7685" max="7686" width="5.25" style="5" customWidth="1"/>
    <col min="7687" max="7687" width="58.375" style="5" customWidth="1"/>
    <col min="7688" max="7688" width="39.625" style="5" customWidth="1"/>
    <col min="7689" max="7936" width="9.75" style="5"/>
    <col min="7937" max="7937" width="33.875" style="5" customWidth="1"/>
    <col min="7938" max="7938" width="16.25" style="5" customWidth="1"/>
    <col min="7939" max="7939" width="11.875" style="5" customWidth="1"/>
    <col min="7940" max="7940" width="3.375" style="5" customWidth="1"/>
    <col min="7941" max="7942" width="5.25" style="5" customWidth="1"/>
    <col min="7943" max="7943" width="58.375" style="5" customWidth="1"/>
    <col min="7944" max="7944" width="39.625" style="5" customWidth="1"/>
    <col min="7945" max="8192" width="9.75" style="5"/>
    <col min="8193" max="8193" width="33.875" style="5" customWidth="1"/>
    <col min="8194" max="8194" width="16.25" style="5" customWidth="1"/>
    <col min="8195" max="8195" width="11.875" style="5" customWidth="1"/>
    <col min="8196" max="8196" width="3.375" style="5" customWidth="1"/>
    <col min="8197" max="8198" width="5.25" style="5" customWidth="1"/>
    <col min="8199" max="8199" width="58.375" style="5" customWidth="1"/>
    <col min="8200" max="8200" width="39.625" style="5" customWidth="1"/>
    <col min="8201" max="8448" width="9.75" style="5"/>
    <col min="8449" max="8449" width="33.875" style="5" customWidth="1"/>
    <col min="8450" max="8450" width="16.25" style="5" customWidth="1"/>
    <col min="8451" max="8451" width="11.875" style="5" customWidth="1"/>
    <col min="8452" max="8452" width="3.375" style="5" customWidth="1"/>
    <col min="8453" max="8454" width="5.25" style="5" customWidth="1"/>
    <col min="8455" max="8455" width="58.375" style="5" customWidth="1"/>
    <col min="8456" max="8456" width="39.625" style="5" customWidth="1"/>
    <col min="8457" max="8704" width="9.75" style="5"/>
    <col min="8705" max="8705" width="33.875" style="5" customWidth="1"/>
    <col min="8706" max="8706" width="16.25" style="5" customWidth="1"/>
    <col min="8707" max="8707" width="11.875" style="5" customWidth="1"/>
    <col min="8708" max="8708" width="3.375" style="5" customWidth="1"/>
    <col min="8709" max="8710" width="5.25" style="5" customWidth="1"/>
    <col min="8711" max="8711" width="58.375" style="5" customWidth="1"/>
    <col min="8712" max="8712" width="39.625" style="5" customWidth="1"/>
    <col min="8713" max="8960" width="9.75" style="5"/>
    <col min="8961" max="8961" width="33.875" style="5" customWidth="1"/>
    <col min="8962" max="8962" width="16.25" style="5" customWidth="1"/>
    <col min="8963" max="8963" width="11.875" style="5" customWidth="1"/>
    <col min="8964" max="8964" width="3.375" style="5" customWidth="1"/>
    <col min="8965" max="8966" width="5.25" style="5" customWidth="1"/>
    <col min="8967" max="8967" width="58.375" style="5" customWidth="1"/>
    <col min="8968" max="8968" width="39.625" style="5" customWidth="1"/>
    <col min="8969" max="9216" width="9.75" style="5"/>
    <col min="9217" max="9217" width="33.875" style="5" customWidth="1"/>
    <col min="9218" max="9218" width="16.25" style="5" customWidth="1"/>
    <col min="9219" max="9219" width="11.875" style="5" customWidth="1"/>
    <col min="9220" max="9220" width="3.375" style="5" customWidth="1"/>
    <col min="9221" max="9222" width="5.25" style="5" customWidth="1"/>
    <col min="9223" max="9223" width="58.375" style="5" customWidth="1"/>
    <col min="9224" max="9224" width="39.625" style="5" customWidth="1"/>
    <col min="9225" max="9472" width="9.75" style="5"/>
    <col min="9473" max="9473" width="33.875" style="5" customWidth="1"/>
    <col min="9474" max="9474" width="16.25" style="5" customWidth="1"/>
    <col min="9475" max="9475" width="11.875" style="5" customWidth="1"/>
    <col min="9476" max="9476" width="3.375" style="5" customWidth="1"/>
    <col min="9477" max="9478" width="5.25" style="5" customWidth="1"/>
    <col min="9479" max="9479" width="58.375" style="5" customWidth="1"/>
    <col min="9480" max="9480" width="39.625" style="5" customWidth="1"/>
    <col min="9481" max="9728" width="9.75" style="5"/>
    <col min="9729" max="9729" width="33.875" style="5" customWidth="1"/>
    <col min="9730" max="9730" width="16.25" style="5" customWidth="1"/>
    <col min="9731" max="9731" width="11.875" style="5" customWidth="1"/>
    <col min="9732" max="9732" width="3.375" style="5" customWidth="1"/>
    <col min="9733" max="9734" width="5.25" style="5" customWidth="1"/>
    <col min="9735" max="9735" width="58.375" style="5" customWidth="1"/>
    <col min="9736" max="9736" width="39.625" style="5" customWidth="1"/>
    <col min="9737" max="9984" width="9.75" style="5"/>
    <col min="9985" max="9985" width="33.875" style="5" customWidth="1"/>
    <col min="9986" max="9986" width="16.25" style="5" customWidth="1"/>
    <col min="9987" max="9987" width="11.875" style="5" customWidth="1"/>
    <col min="9988" max="9988" width="3.375" style="5" customWidth="1"/>
    <col min="9989" max="9990" width="5.25" style="5" customWidth="1"/>
    <col min="9991" max="9991" width="58.375" style="5" customWidth="1"/>
    <col min="9992" max="9992" width="39.625" style="5" customWidth="1"/>
    <col min="9993" max="10240" width="9.75" style="5"/>
    <col min="10241" max="10241" width="33.875" style="5" customWidth="1"/>
    <col min="10242" max="10242" width="16.25" style="5" customWidth="1"/>
    <col min="10243" max="10243" width="11.875" style="5" customWidth="1"/>
    <col min="10244" max="10244" width="3.375" style="5" customWidth="1"/>
    <col min="10245" max="10246" width="5.25" style="5" customWidth="1"/>
    <col min="10247" max="10247" width="58.375" style="5" customWidth="1"/>
    <col min="10248" max="10248" width="39.625" style="5" customWidth="1"/>
    <col min="10249" max="10496" width="9.75" style="5"/>
    <col min="10497" max="10497" width="33.875" style="5" customWidth="1"/>
    <col min="10498" max="10498" width="16.25" style="5" customWidth="1"/>
    <col min="10499" max="10499" width="11.875" style="5" customWidth="1"/>
    <col min="10500" max="10500" width="3.375" style="5" customWidth="1"/>
    <col min="10501" max="10502" width="5.25" style="5" customWidth="1"/>
    <col min="10503" max="10503" width="58.375" style="5" customWidth="1"/>
    <col min="10504" max="10504" width="39.625" style="5" customWidth="1"/>
    <col min="10505" max="10752" width="9.75" style="5"/>
    <col min="10753" max="10753" width="33.875" style="5" customWidth="1"/>
    <col min="10754" max="10754" width="16.25" style="5" customWidth="1"/>
    <col min="10755" max="10755" width="11.875" style="5" customWidth="1"/>
    <col min="10756" max="10756" width="3.375" style="5" customWidth="1"/>
    <col min="10757" max="10758" width="5.25" style="5" customWidth="1"/>
    <col min="10759" max="10759" width="58.375" style="5" customWidth="1"/>
    <col min="10760" max="10760" width="39.625" style="5" customWidth="1"/>
    <col min="10761" max="11008" width="9.75" style="5"/>
    <col min="11009" max="11009" width="33.875" style="5" customWidth="1"/>
    <col min="11010" max="11010" width="16.25" style="5" customWidth="1"/>
    <col min="11011" max="11011" width="11.875" style="5" customWidth="1"/>
    <col min="11012" max="11012" width="3.375" style="5" customWidth="1"/>
    <col min="11013" max="11014" width="5.25" style="5" customWidth="1"/>
    <col min="11015" max="11015" width="58.375" style="5" customWidth="1"/>
    <col min="11016" max="11016" width="39.625" style="5" customWidth="1"/>
    <col min="11017" max="11264" width="9.75" style="5"/>
    <col min="11265" max="11265" width="33.875" style="5" customWidth="1"/>
    <col min="11266" max="11266" width="16.25" style="5" customWidth="1"/>
    <col min="11267" max="11267" width="11.875" style="5" customWidth="1"/>
    <col min="11268" max="11268" width="3.375" style="5" customWidth="1"/>
    <col min="11269" max="11270" width="5.25" style="5" customWidth="1"/>
    <col min="11271" max="11271" width="58.375" style="5" customWidth="1"/>
    <col min="11272" max="11272" width="39.625" style="5" customWidth="1"/>
    <col min="11273" max="11520" width="9.75" style="5"/>
    <col min="11521" max="11521" width="33.875" style="5" customWidth="1"/>
    <col min="11522" max="11522" width="16.25" style="5" customWidth="1"/>
    <col min="11523" max="11523" width="11.875" style="5" customWidth="1"/>
    <col min="11524" max="11524" width="3.375" style="5" customWidth="1"/>
    <col min="11525" max="11526" width="5.25" style="5" customWidth="1"/>
    <col min="11527" max="11527" width="58.375" style="5" customWidth="1"/>
    <col min="11528" max="11528" width="39.625" style="5" customWidth="1"/>
    <col min="11529" max="11776" width="9.75" style="5"/>
    <col min="11777" max="11777" width="33.875" style="5" customWidth="1"/>
    <col min="11778" max="11778" width="16.25" style="5" customWidth="1"/>
    <col min="11779" max="11779" width="11.875" style="5" customWidth="1"/>
    <col min="11780" max="11780" width="3.375" style="5" customWidth="1"/>
    <col min="11781" max="11782" width="5.25" style="5" customWidth="1"/>
    <col min="11783" max="11783" width="58.375" style="5" customWidth="1"/>
    <col min="11784" max="11784" width="39.625" style="5" customWidth="1"/>
    <col min="11785" max="12032" width="9.75" style="5"/>
    <col min="12033" max="12033" width="33.875" style="5" customWidth="1"/>
    <col min="12034" max="12034" width="16.25" style="5" customWidth="1"/>
    <col min="12035" max="12035" width="11.875" style="5" customWidth="1"/>
    <col min="12036" max="12036" width="3.375" style="5" customWidth="1"/>
    <col min="12037" max="12038" width="5.25" style="5" customWidth="1"/>
    <col min="12039" max="12039" width="58.375" style="5" customWidth="1"/>
    <col min="12040" max="12040" width="39.625" style="5" customWidth="1"/>
    <col min="12041" max="12288" width="9.75" style="5"/>
    <col min="12289" max="12289" width="33.875" style="5" customWidth="1"/>
    <col min="12290" max="12290" width="16.25" style="5" customWidth="1"/>
    <col min="12291" max="12291" width="11.875" style="5" customWidth="1"/>
    <col min="12292" max="12292" width="3.375" style="5" customWidth="1"/>
    <col min="12293" max="12294" width="5.25" style="5" customWidth="1"/>
    <col min="12295" max="12295" width="58.375" style="5" customWidth="1"/>
    <col min="12296" max="12296" width="39.625" style="5" customWidth="1"/>
    <col min="12297" max="12544" width="9.75" style="5"/>
    <col min="12545" max="12545" width="33.875" style="5" customWidth="1"/>
    <col min="12546" max="12546" width="16.25" style="5" customWidth="1"/>
    <col min="12547" max="12547" width="11.875" style="5" customWidth="1"/>
    <col min="12548" max="12548" width="3.375" style="5" customWidth="1"/>
    <col min="12549" max="12550" width="5.25" style="5" customWidth="1"/>
    <col min="12551" max="12551" width="58.375" style="5" customWidth="1"/>
    <col min="12552" max="12552" width="39.625" style="5" customWidth="1"/>
    <col min="12553" max="12800" width="9.75" style="5"/>
    <col min="12801" max="12801" width="33.875" style="5" customWidth="1"/>
    <col min="12802" max="12802" width="16.25" style="5" customWidth="1"/>
    <col min="12803" max="12803" width="11.875" style="5" customWidth="1"/>
    <col min="12804" max="12804" width="3.375" style="5" customWidth="1"/>
    <col min="12805" max="12806" width="5.25" style="5" customWidth="1"/>
    <col min="12807" max="12807" width="58.375" style="5" customWidth="1"/>
    <col min="12808" max="12808" width="39.625" style="5" customWidth="1"/>
    <col min="12809" max="13056" width="9.75" style="5"/>
    <col min="13057" max="13057" width="33.875" style="5" customWidth="1"/>
    <col min="13058" max="13058" width="16.25" style="5" customWidth="1"/>
    <col min="13059" max="13059" width="11.875" style="5" customWidth="1"/>
    <col min="13060" max="13060" width="3.375" style="5" customWidth="1"/>
    <col min="13061" max="13062" width="5.25" style="5" customWidth="1"/>
    <col min="13063" max="13063" width="58.375" style="5" customWidth="1"/>
    <col min="13064" max="13064" width="39.625" style="5" customWidth="1"/>
    <col min="13065" max="13312" width="9.75" style="5"/>
    <col min="13313" max="13313" width="33.875" style="5" customWidth="1"/>
    <col min="13314" max="13314" width="16.25" style="5" customWidth="1"/>
    <col min="13315" max="13315" width="11.875" style="5" customWidth="1"/>
    <col min="13316" max="13316" width="3.375" style="5" customWidth="1"/>
    <col min="13317" max="13318" width="5.25" style="5" customWidth="1"/>
    <col min="13319" max="13319" width="58.375" style="5" customWidth="1"/>
    <col min="13320" max="13320" width="39.625" style="5" customWidth="1"/>
    <col min="13321" max="13568" width="9.75" style="5"/>
    <col min="13569" max="13569" width="33.875" style="5" customWidth="1"/>
    <col min="13570" max="13570" width="16.25" style="5" customWidth="1"/>
    <col min="13571" max="13571" width="11.875" style="5" customWidth="1"/>
    <col min="13572" max="13572" width="3.375" style="5" customWidth="1"/>
    <col min="13573" max="13574" width="5.25" style="5" customWidth="1"/>
    <col min="13575" max="13575" width="58.375" style="5" customWidth="1"/>
    <col min="13576" max="13576" width="39.625" style="5" customWidth="1"/>
    <col min="13577" max="13824" width="9.75" style="5"/>
    <col min="13825" max="13825" width="33.875" style="5" customWidth="1"/>
    <col min="13826" max="13826" width="16.25" style="5" customWidth="1"/>
    <col min="13827" max="13827" width="11.875" style="5" customWidth="1"/>
    <col min="13828" max="13828" width="3.375" style="5" customWidth="1"/>
    <col min="13829" max="13830" width="5.25" style="5" customWidth="1"/>
    <col min="13831" max="13831" width="58.375" style="5" customWidth="1"/>
    <col min="13832" max="13832" width="39.625" style="5" customWidth="1"/>
    <col min="13833" max="14080" width="9.75" style="5"/>
    <col min="14081" max="14081" width="33.875" style="5" customWidth="1"/>
    <col min="14082" max="14082" width="16.25" style="5" customWidth="1"/>
    <col min="14083" max="14083" width="11.875" style="5" customWidth="1"/>
    <col min="14084" max="14084" width="3.375" style="5" customWidth="1"/>
    <col min="14085" max="14086" width="5.25" style="5" customWidth="1"/>
    <col min="14087" max="14087" width="58.375" style="5" customWidth="1"/>
    <col min="14088" max="14088" width="39.625" style="5" customWidth="1"/>
    <col min="14089" max="14336" width="9.75" style="5"/>
    <col min="14337" max="14337" width="33.875" style="5" customWidth="1"/>
    <col min="14338" max="14338" width="16.25" style="5" customWidth="1"/>
    <col min="14339" max="14339" width="11.875" style="5" customWidth="1"/>
    <col min="14340" max="14340" width="3.375" style="5" customWidth="1"/>
    <col min="14341" max="14342" width="5.25" style="5" customWidth="1"/>
    <col min="14343" max="14343" width="58.375" style="5" customWidth="1"/>
    <col min="14344" max="14344" width="39.625" style="5" customWidth="1"/>
    <col min="14345" max="14592" width="9.75" style="5"/>
    <col min="14593" max="14593" width="33.875" style="5" customWidth="1"/>
    <col min="14594" max="14594" width="16.25" style="5" customWidth="1"/>
    <col min="14595" max="14595" width="11.875" style="5" customWidth="1"/>
    <col min="14596" max="14596" width="3.375" style="5" customWidth="1"/>
    <col min="14597" max="14598" width="5.25" style="5" customWidth="1"/>
    <col min="14599" max="14599" width="58.375" style="5" customWidth="1"/>
    <col min="14600" max="14600" width="39.625" style="5" customWidth="1"/>
    <col min="14601" max="14848" width="9.75" style="5"/>
    <col min="14849" max="14849" width="33.875" style="5" customWidth="1"/>
    <col min="14850" max="14850" width="16.25" style="5" customWidth="1"/>
    <col min="14851" max="14851" width="11.875" style="5" customWidth="1"/>
    <col min="14852" max="14852" width="3.375" style="5" customWidth="1"/>
    <col min="14853" max="14854" width="5.25" style="5" customWidth="1"/>
    <col min="14855" max="14855" width="58.375" style="5" customWidth="1"/>
    <col min="14856" max="14856" width="39.625" style="5" customWidth="1"/>
    <col min="14857" max="15104" width="9.75" style="5"/>
    <col min="15105" max="15105" width="33.875" style="5" customWidth="1"/>
    <col min="15106" max="15106" width="16.25" style="5" customWidth="1"/>
    <col min="15107" max="15107" width="11.875" style="5" customWidth="1"/>
    <col min="15108" max="15108" width="3.375" style="5" customWidth="1"/>
    <col min="15109" max="15110" width="5.25" style="5" customWidth="1"/>
    <col min="15111" max="15111" width="58.375" style="5" customWidth="1"/>
    <col min="15112" max="15112" width="39.625" style="5" customWidth="1"/>
    <col min="15113" max="15360" width="9.75" style="5"/>
    <col min="15361" max="15361" width="33.875" style="5" customWidth="1"/>
    <col min="15362" max="15362" width="16.25" style="5" customWidth="1"/>
    <col min="15363" max="15363" width="11.875" style="5" customWidth="1"/>
    <col min="15364" max="15364" width="3.375" style="5" customWidth="1"/>
    <col min="15365" max="15366" width="5.25" style="5" customWidth="1"/>
    <col min="15367" max="15367" width="58.375" style="5" customWidth="1"/>
    <col min="15368" max="15368" width="39.625" style="5" customWidth="1"/>
    <col min="15369" max="15616" width="9.75" style="5"/>
    <col min="15617" max="15617" width="33.875" style="5" customWidth="1"/>
    <col min="15618" max="15618" width="16.25" style="5" customWidth="1"/>
    <col min="15619" max="15619" width="11.875" style="5" customWidth="1"/>
    <col min="15620" max="15620" width="3.375" style="5" customWidth="1"/>
    <col min="15621" max="15622" width="5.25" style="5" customWidth="1"/>
    <col min="15623" max="15623" width="58.375" style="5" customWidth="1"/>
    <col min="15624" max="15624" width="39.625" style="5" customWidth="1"/>
    <col min="15625" max="15872" width="9.75" style="5"/>
    <col min="15873" max="15873" width="33.875" style="5" customWidth="1"/>
    <col min="15874" max="15874" width="16.25" style="5" customWidth="1"/>
    <col min="15875" max="15875" width="11.875" style="5" customWidth="1"/>
    <col min="15876" max="15876" width="3.375" style="5" customWidth="1"/>
    <col min="15877" max="15878" width="5.25" style="5" customWidth="1"/>
    <col min="15879" max="15879" width="58.375" style="5" customWidth="1"/>
    <col min="15880" max="15880" width="39.625" style="5" customWidth="1"/>
    <col min="15881" max="16128" width="9.75" style="5"/>
    <col min="16129" max="16129" width="33.875" style="5" customWidth="1"/>
    <col min="16130" max="16130" width="16.25" style="5" customWidth="1"/>
    <col min="16131" max="16131" width="11.875" style="5" customWidth="1"/>
    <col min="16132" max="16132" width="3.375" style="5" customWidth="1"/>
    <col min="16133" max="16134" width="5.25" style="5" customWidth="1"/>
    <col min="16135" max="16135" width="58.375" style="5" customWidth="1"/>
    <col min="16136" max="16136" width="39.625" style="5" customWidth="1"/>
    <col min="16137" max="16384" width="9.75" style="5"/>
  </cols>
  <sheetData>
    <row r="2" spans="1:7" ht="26.25" customHeight="1">
      <c r="A2" s="60" t="s">
        <v>0</v>
      </c>
      <c r="B2" s="60"/>
      <c r="C2" s="60"/>
      <c r="D2" s="60"/>
      <c r="E2" s="60"/>
      <c r="F2" s="60"/>
      <c r="G2" s="60"/>
    </row>
    <row r="3" spans="1:7">
      <c r="A3" s="16"/>
      <c r="B3" s="17"/>
      <c r="C3" s="16"/>
      <c r="D3" s="16"/>
      <c r="E3" s="16"/>
      <c r="F3" s="16"/>
      <c r="G3" s="6" t="s">
        <v>1</v>
      </c>
    </row>
    <row r="4" spans="1:7" ht="14.25" thickBot="1">
      <c r="B4" s="17"/>
      <c r="C4" s="5"/>
      <c r="D4" s="5"/>
      <c r="E4" s="5"/>
      <c r="F4" s="5"/>
      <c r="G4" s="7" t="s">
        <v>2</v>
      </c>
    </row>
    <row r="5" spans="1:7" ht="22.5" customHeight="1">
      <c r="A5" s="18"/>
      <c r="B5" s="61" t="s">
        <v>3</v>
      </c>
      <c r="C5" s="61"/>
      <c r="D5" s="61"/>
      <c r="E5" s="61"/>
      <c r="F5" s="61"/>
      <c r="G5" s="62" t="s">
        <v>4</v>
      </c>
    </row>
    <row r="6" spans="1:7" ht="22.5" customHeight="1" thickBot="1">
      <c r="A6" s="19" t="s">
        <v>5</v>
      </c>
      <c r="B6" s="20" t="s">
        <v>6</v>
      </c>
      <c r="C6" s="64" t="s">
        <v>7</v>
      </c>
      <c r="D6" s="64"/>
      <c r="E6" s="64"/>
      <c r="F6" s="64"/>
      <c r="G6" s="63"/>
    </row>
    <row r="7" spans="1:7" ht="22.5" customHeight="1">
      <c r="A7" s="21" t="s">
        <v>8</v>
      </c>
      <c r="B7" s="22">
        <f>SUM(B8:B9)</f>
        <v>0</v>
      </c>
      <c r="C7" s="23" t="s">
        <v>9</v>
      </c>
      <c r="D7" s="24"/>
      <c r="E7" s="25" t="s">
        <v>10</v>
      </c>
      <c r="F7" s="24"/>
      <c r="G7" s="8"/>
    </row>
    <row r="8" spans="1:7" ht="51" customHeight="1">
      <c r="A8" s="26" t="s">
        <v>11</v>
      </c>
      <c r="B8" s="27">
        <f>C8*E8</f>
        <v>0</v>
      </c>
      <c r="C8" s="28"/>
      <c r="D8" s="29" t="s">
        <v>12</v>
      </c>
      <c r="E8" s="30" t="s">
        <v>13</v>
      </c>
      <c r="F8" s="29" t="s">
        <v>14</v>
      </c>
      <c r="G8" s="9" t="s">
        <v>15</v>
      </c>
    </row>
    <row r="9" spans="1:7" ht="51" customHeight="1" thickBot="1">
      <c r="A9" s="26" t="s">
        <v>16</v>
      </c>
      <c r="B9" s="27">
        <f>C9*E9</f>
        <v>0</v>
      </c>
      <c r="C9" s="28"/>
      <c r="D9" s="29" t="s">
        <v>12</v>
      </c>
      <c r="E9" s="30" t="s">
        <v>17</v>
      </c>
      <c r="F9" s="29" t="s">
        <v>14</v>
      </c>
      <c r="G9" s="9" t="s">
        <v>18</v>
      </c>
    </row>
    <row r="10" spans="1:7" ht="22.5" customHeight="1" thickBot="1">
      <c r="A10" s="31" t="s">
        <v>19</v>
      </c>
      <c r="B10" s="32">
        <f>SUM(B11:B23)</f>
        <v>0</v>
      </c>
      <c r="C10" s="33" t="s">
        <v>9</v>
      </c>
      <c r="D10" s="34"/>
      <c r="E10" s="33" t="s">
        <v>20</v>
      </c>
      <c r="F10" s="34"/>
      <c r="G10" s="10"/>
    </row>
    <row r="11" spans="1:7" ht="101.25" customHeight="1">
      <c r="A11" s="13" t="s">
        <v>21</v>
      </c>
      <c r="B11" s="35">
        <f t="shared" ref="B11:B23" si="0">C11*E11</f>
        <v>0</v>
      </c>
      <c r="C11" s="36"/>
      <c r="D11" s="37" t="s">
        <v>12</v>
      </c>
      <c r="E11" s="38">
        <v>1</v>
      </c>
      <c r="F11" s="38" t="s">
        <v>22</v>
      </c>
      <c r="G11" s="1" t="s">
        <v>23</v>
      </c>
    </row>
    <row r="12" spans="1:7" ht="76.5" customHeight="1">
      <c r="A12" s="14" t="s">
        <v>24</v>
      </c>
      <c r="B12" s="35">
        <f t="shared" si="0"/>
        <v>0</v>
      </c>
      <c r="C12" s="36"/>
      <c r="D12" s="39" t="s">
        <v>25</v>
      </c>
      <c r="E12" s="39">
        <v>6</v>
      </c>
      <c r="F12" s="39" t="s">
        <v>22</v>
      </c>
      <c r="G12" s="11" t="s">
        <v>26</v>
      </c>
    </row>
    <row r="13" spans="1:7" ht="80.25" customHeight="1">
      <c r="A13" s="14" t="s">
        <v>27</v>
      </c>
      <c r="B13" s="35">
        <f t="shared" si="0"/>
        <v>0</v>
      </c>
      <c r="C13" s="36"/>
      <c r="D13" s="39" t="s">
        <v>25</v>
      </c>
      <c r="E13" s="39">
        <v>24</v>
      </c>
      <c r="F13" s="39" t="s">
        <v>22</v>
      </c>
      <c r="G13" s="11" t="s">
        <v>28</v>
      </c>
    </row>
    <row r="14" spans="1:7" ht="80.25" customHeight="1">
      <c r="A14" s="14" t="s">
        <v>29</v>
      </c>
      <c r="B14" s="35">
        <f t="shared" si="0"/>
        <v>0</v>
      </c>
      <c r="C14" s="36"/>
      <c r="D14" s="39" t="s">
        <v>25</v>
      </c>
      <c r="E14" s="39">
        <v>1</v>
      </c>
      <c r="F14" s="39" t="s">
        <v>22</v>
      </c>
      <c r="G14" s="11" t="s">
        <v>30</v>
      </c>
    </row>
    <row r="15" spans="1:7" ht="80.25" customHeight="1">
      <c r="A15" s="15" t="s">
        <v>31</v>
      </c>
      <c r="B15" s="35">
        <f t="shared" si="0"/>
        <v>0</v>
      </c>
      <c r="C15" s="36"/>
      <c r="D15" s="39" t="s">
        <v>25</v>
      </c>
      <c r="E15" s="39">
        <v>1</v>
      </c>
      <c r="F15" s="39" t="s">
        <v>22</v>
      </c>
      <c r="G15" s="11" t="s">
        <v>32</v>
      </c>
    </row>
    <row r="16" spans="1:7" ht="89.25" customHeight="1">
      <c r="A16" s="15" t="s">
        <v>33</v>
      </c>
      <c r="B16" s="35">
        <f t="shared" si="0"/>
        <v>0</v>
      </c>
      <c r="C16" s="36"/>
      <c r="D16" s="39" t="s">
        <v>25</v>
      </c>
      <c r="E16" s="39">
        <v>1</v>
      </c>
      <c r="F16" s="39" t="s">
        <v>22</v>
      </c>
      <c r="G16" s="11" t="s">
        <v>34</v>
      </c>
    </row>
    <row r="17" spans="1:7" ht="89.25" customHeight="1">
      <c r="A17" s="15" t="s">
        <v>35</v>
      </c>
      <c r="B17" s="35">
        <f t="shared" si="0"/>
        <v>0</v>
      </c>
      <c r="C17" s="36"/>
      <c r="D17" s="39" t="s">
        <v>25</v>
      </c>
      <c r="E17" s="39">
        <v>1</v>
      </c>
      <c r="F17" s="39" t="s">
        <v>36</v>
      </c>
      <c r="G17" s="11" t="s">
        <v>37</v>
      </c>
    </row>
    <row r="18" spans="1:7" ht="80.25" customHeight="1">
      <c r="A18" s="15" t="s">
        <v>38</v>
      </c>
      <c r="B18" s="35">
        <f t="shared" si="0"/>
        <v>0</v>
      </c>
      <c r="C18" s="36"/>
      <c r="D18" s="39" t="s">
        <v>25</v>
      </c>
      <c r="E18" s="39">
        <v>5</v>
      </c>
      <c r="F18" s="39" t="s">
        <v>22</v>
      </c>
      <c r="G18" s="11" t="s">
        <v>39</v>
      </c>
    </row>
    <row r="19" spans="1:7" ht="118.5" customHeight="1">
      <c r="A19" s="15" t="s">
        <v>40</v>
      </c>
      <c r="B19" s="35">
        <f t="shared" si="0"/>
        <v>0</v>
      </c>
      <c r="C19" s="36"/>
      <c r="D19" s="39" t="s">
        <v>25</v>
      </c>
      <c r="E19" s="39">
        <v>2</v>
      </c>
      <c r="F19" s="39" t="s">
        <v>41</v>
      </c>
      <c r="G19" s="11" t="s">
        <v>42</v>
      </c>
    </row>
    <row r="20" spans="1:7" ht="129" customHeight="1">
      <c r="A20" s="15" t="s">
        <v>43</v>
      </c>
      <c r="B20" s="35">
        <f t="shared" si="0"/>
        <v>0</v>
      </c>
      <c r="C20" s="36"/>
      <c r="D20" s="39" t="s">
        <v>25</v>
      </c>
      <c r="E20" s="39">
        <v>3</v>
      </c>
      <c r="F20" s="39" t="s">
        <v>41</v>
      </c>
      <c r="G20" s="11" t="s">
        <v>44</v>
      </c>
    </row>
    <row r="21" spans="1:7" ht="80.25" customHeight="1">
      <c r="A21" s="14" t="s">
        <v>45</v>
      </c>
      <c r="B21" s="35">
        <f t="shared" si="0"/>
        <v>0</v>
      </c>
      <c r="C21" s="36"/>
      <c r="D21" s="39" t="s">
        <v>25</v>
      </c>
      <c r="E21" s="39">
        <v>4</v>
      </c>
      <c r="F21" s="39" t="s">
        <v>46</v>
      </c>
      <c r="G21" s="11" t="s">
        <v>47</v>
      </c>
    </row>
    <row r="22" spans="1:7" ht="64.5" customHeight="1">
      <c r="A22" s="14" t="s">
        <v>48</v>
      </c>
      <c r="B22" s="35">
        <f t="shared" si="0"/>
        <v>0</v>
      </c>
      <c r="C22" s="36"/>
      <c r="D22" s="39" t="s">
        <v>25</v>
      </c>
      <c r="E22" s="39">
        <v>1</v>
      </c>
      <c r="F22" s="39" t="s">
        <v>46</v>
      </c>
      <c r="G22" s="11" t="s">
        <v>49</v>
      </c>
    </row>
    <row r="23" spans="1:7" ht="64.5" customHeight="1" thickBot="1">
      <c r="A23" s="14" t="s">
        <v>50</v>
      </c>
      <c r="B23" s="35">
        <f t="shared" si="0"/>
        <v>0</v>
      </c>
      <c r="C23" s="36"/>
      <c r="D23" s="39" t="s">
        <v>51</v>
      </c>
      <c r="E23" s="39">
        <v>1</v>
      </c>
      <c r="F23" s="39" t="s">
        <v>46</v>
      </c>
      <c r="G23" s="11" t="s">
        <v>52</v>
      </c>
    </row>
    <row r="24" spans="1:7" ht="25.5" customHeight="1" thickBot="1">
      <c r="A24" s="40" t="s">
        <v>53</v>
      </c>
      <c r="B24" s="32">
        <f>B7+B10</f>
        <v>0</v>
      </c>
      <c r="C24" s="41"/>
      <c r="D24" s="42"/>
      <c r="E24" s="43"/>
      <c r="F24" s="43"/>
      <c r="G24" s="2"/>
    </row>
    <row r="25" spans="1:7" ht="25.5" customHeight="1" thickBot="1">
      <c r="A25" s="40" t="s">
        <v>54</v>
      </c>
      <c r="B25" s="32">
        <f>B24*0.1</f>
        <v>0</v>
      </c>
      <c r="C25" s="41"/>
      <c r="D25" s="42"/>
      <c r="E25" s="43"/>
      <c r="F25" s="43"/>
      <c r="G25" s="2"/>
    </row>
    <row r="26" spans="1:7" ht="25.5" customHeight="1" thickBot="1">
      <c r="A26" s="44" t="s">
        <v>55</v>
      </c>
      <c r="B26" s="45">
        <f>(B24+B25)*0.1</f>
        <v>0</v>
      </c>
      <c r="C26" s="46"/>
      <c r="D26" s="47"/>
      <c r="E26" s="48"/>
      <c r="F26" s="48"/>
      <c r="G26" s="3"/>
    </row>
    <row r="27" spans="1:7" ht="22.5" customHeight="1" thickTop="1" thickBot="1">
      <c r="A27" s="49" t="s">
        <v>56</v>
      </c>
      <c r="B27" s="50">
        <f>B24+B25+B26</f>
        <v>0</v>
      </c>
      <c r="C27" s="51"/>
      <c r="D27" s="52"/>
      <c r="E27" s="53"/>
      <c r="F27" s="52"/>
      <c r="G27" s="4"/>
    </row>
    <row r="28" spans="1:7" s="12" customFormat="1" ht="22.5" customHeight="1">
      <c r="A28" s="54"/>
      <c r="B28" s="55"/>
      <c r="C28" s="56"/>
      <c r="E28" s="57"/>
    </row>
  </sheetData>
  <mergeCells count="4">
    <mergeCell ref="A2:G2"/>
    <mergeCell ref="B5:F5"/>
    <mergeCell ref="G5:G6"/>
    <mergeCell ref="C6:F6"/>
  </mergeCells>
  <phoneticPr fontId="2"/>
  <pageMargins left="0.7" right="0.7" top="0.75" bottom="0.75" header="0.3" footer="0.3"/>
  <pageSetup paperSize="8" scale="78"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Hotta Momoko</dc:creator>
  <cp:keywords/>
  <dc:description/>
  <cp:lastModifiedBy>Hotta, Momoko[堀田 桃子]</cp:lastModifiedBy>
  <cp:revision/>
  <dcterms:created xsi:type="dcterms:W3CDTF">2021-10-13T05:06:44Z</dcterms:created>
  <dcterms:modified xsi:type="dcterms:W3CDTF">2021-10-18T07:56:08Z</dcterms:modified>
  <cp:category/>
  <cp:contentStatus/>
</cp:coreProperties>
</file>