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66925"/>
  <xr:revisionPtr revIDLastSave="0" documentId="13_ncr:1_{32937623-2345-4C31-8F38-BB4A242D48F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積算フォーム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4" i="9" l="1"/>
  <c r="J144" i="9"/>
  <c r="J148" i="9" l="1"/>
  <c r="J137" i="9"/>
  <c r="J127" i="9"/>
  <c r="J96" i="9"/>
  <c r="J63" i="9"/>
  <c r="J12" i="9"/>
  <c r="J5" i="9"/>
</calcChain>
</file>

<file path=xl/sharedStrings.xml><?xml version="1.0" encoding="utf-8"?>
<sst xmlns="http://schemas.openxmlformats.org/spreadsheetml/2006/main" count="542" uniqueCount="203">
  <si>
    <t>下見積・入札金額内訳書積算フォーム</t>
  </si>
  <si>
    <t>No.</t>
  </si>
  <si>
    <t>名　　称</t>
  </si>
  <si>
    <t>内　　容</t>
  </si>
  <si>
    <t>数量</t>
  </si>
  <si>
    <t>単位</t>
  </si>
  <si>
    <t>単　価</t>
  </si>
  <si>
    <t>金　額</t>
  </si>
  <si>
    <t>摘　要</t>
  </si>
  <si>
    <t>業務推進関係費</t>
  </si>
  <si>
    <t>　</t>
  </si>
  <si>
    <t>式</t>
  </si>
  <si>
    <t xml:space="preserve">  ①　当該業務を行う上で必要な業務人件費</t>
  </si>
  <si>
    <t>業務総括/総合調整</t>
  </si>
  <si>
    <t>業務調整/イベント企画</t>
  </si>
  <si>
    <t xml:space="preserve">  ②　業務経費</t>
  </si>
  <si>
    <t>総合企画、ブースのパース、図面等作成費</t>
  </si>
  <si>
    <t>制作図面、サイン、グラフィック作成含</t>
  </si>
  <si>
    <t>ブースのデザイン・施工・運営業務</t>
  </si>
  <si>
    <t>施工管理人件費</t>
  </si>
  <si>
    <t>設営期間~オープン立ち合い</t>
  </si>
  <si>
    <t>運営ディレクター</t>
    <phoneticPr fontId="1"/>
  </si>
  <si>
    <t>1名×1日×2ブース(事前リハーサル)
1名×4日×2ブース(イベント当日)</t>
  </si>
  <si>
    <t>人日</t>
  </si>
  <si>
    <t>運営スタッフ</t>
  </si>
  <si>
    <t>4名×1日(事前リハーサル)
4名×4日(イベント当日)</t>
  </si>
  <si>
    <t>通訳</t>
    <rPh sb="0" eb="2">
      <t>ツウヤク</t>
    </rPh>
    <phoneticPr fontId="2"/>
  </si>
  <si>
    <t>ロシア語⇔日本語
1名×1日(事前準備)、
4名×4日(イベント当日)</t>
  </si>
  <si>
    <t xml:space="preserve">  ②-1　中央アジアブース施工・実施費（基本仕様については、「5．業務内容（２）②ブースデザインの基本方針」を参照）</t>
  </si>
  <si>
    <t>床面工事</t>
    <rPh sb="0" eb="2">
      <t>ユカメン</t>
    </rPh>
    <rPh sb="2" eb="4">
      <t>コウジ</t>
    </rPh>
    <phoneticPr fontId="2"/>
  </si>
  <si>
    <t>171㎡　パンチカーペット貼り訳、ステージ部分、見切り金物含</t>
  </si>
  <si>
    <t>式</t>
    <rPh sb="0" eb="1">
      <t>シキ</t>
    </rPh>
    <phoneticPr fontId="2"/>
  </si>
  <si>
    <t>全体装飾</t>
    <rPh sb="0" eb="2">
      <t>ゼンタイ</t>
    </rPh>
    <rPh sb="2" eb="4">
      <t>ソウショク</t>
    </rPh>
    <phoneticPr fontId="2"/>
  </si>
  <si>
    <t>マキシマライトシステム造作、オクタノルム造作、木工、布、オブジェ造作等含</t>
    <rPh sb="11" eb="13">
      <t>ゾウサク</t>
    </rPh>
    <rPh sb="20" eb="22">
      <t>ゾウサク</t>
    </rPh>
    <rPh sb="23" eb="25">
      <t>モッコウ</t>
    </rPh>
    <rPh sb="26" eb="27">
      <t>ヌノ</t>
    </rPh>
    <rPh sb="32" eb="34">
      <t>ゾウサク</t>
    </rPh>
    <rPh sb="34" eb="35">
      <t>トウ</t>
    </rPh>
    <rPh sb="35" eb="36">
      <t>フク</t>
    </rPh>
    <phoneticPr fontId="2"/>
  </si>
  <si>
    <t>メインサイン</t>
    <phoneticPr fontId="2"/>
  </si>
  <si>
    <t>Central Asia/中央アジア　/カットアウト</t>
    <rPh sb="13" eb="15">
      <t>チュウオウ</t>
    </rPh>
    <phoneticPr fontId="2"/>
  </si>
  <si>
    <t>各国表示サイン</t>
    <rPh sb="0" eb="2">
      <t>カッコク</t>
    </rPh>
    <rPh sb="2" eb="4">
      <t>ヒョウジ</t>
    </rPh>
    <phoneticPr fontId="2"/>
  </si>
  <si>
    <t>DM仕様　インクジェット出力　</t>
    <rPh sb="2" eb="4">
      <t>シヨウ</t>
    </rPh>
    <rPh sb="12" eb="14">
      <t>シュツリョク</t>
    </rPh>
    <phoneticPr fontId="2"/>
  </si>
  <si>
    <t>枚</t>
    <rPh sb="0" eb="1">
      <t>マイ</t>
    </rPh>
    <phoneticPr fontId="2"/>
  </si>
  <si>
    <t>JICA表示サイン</t>
    <rPh sb="4" eb="6">
      <t>ヒョウジ</t>
    </rPh>
    <phoneticPr fontId="2"/>
  </si>
  <si>
    <t>DM仕様　インクジェット出力</t>
    <rPh sb="2" eb="4">
      <t>シヨウ</t>
    </rPh>
    <rPh sb="12" eb="14">
      <t>シュツリョク</t>
    </rPh>
    <phoneticPr fontId="2"/>
  </si>
  <si>
    <t>各国カウンター（レンタル）</t>
    <rPh sb="0" eb="2">
      <t>カッコク</t>
    </rPh>
    <phoneticPr fontId="2"/>
  </si>
  <si>
    <t>台</t>
    <rPh sb="0" eb="1">
      <t>ダイ</t>
    </rPh>
    <phoneticPr fontId="2"/>
  </si>
  <si>
    <t>JICAカウンター（レンタル）</t>
    <phoneticPr fontId="2"/>
  </si>
  <si>
    <t>パフォーマンス用ステージ及びバックパネル</t>
    <rPh sb="7" eb="8">
      <t>ヨウ</t>
    </rPh>
    <rPh sb="12" eb="13">
      <t>オヨ</t>
    </rPh>
    <phoneticPr fontId="2"/>
  </si>
  <si>
    <t>ステージ木工造作/ステージ壁面　等</t>
    <rPh sb="4" eb="6">
      <t>モッコウ</t>
    </rPh>
    <rPh sb="6" eb="8">
      <t>ゾウサク</t>
    </rPh>
    <rPh sb="13" eb="15">
      <t>ヘキメン</t>
    </rPh>
    <rPh sb="16" eb="17">
      <t>トウ</t>
    </rPh>
    <phoneticPr fontId="2"/>
  </si>
  <si>
    <t>名刺受けなど備品（レンタル）</t>
    <rPh sb="0" eb="2">
      <t>メイシ</t>
    </rPh>
    <rPh sb="2" eb="3">
      <t>ウ</t>
    </rPh>
    <rPh sb="6" eb="8">
      <t>ビヒン</t>
    </rPh>
    <phoneticPr fontId="2"/>
  </si>
  <si>
    <t>施工作業業務人件費</t>
    <rPh sb="0" eb="4">
      <t>セコウサギョウ</t>
    </rPh>
    <rPh sb="4" eb="9">
      <t>ギョウムジンケンヒ</t>
    </rPh>
    <phoneticPr fontId="2"/>
  </si>
  <si>
    <t>8名×2日（設営）＋8名×1日（撤去）</t>
    <rPh sb="1" eb="2">
      <t>メイ</t>
    </rPh>
    <rPh sb="3" eb="5">
      <t>フツカ</t>
    </rPh>
    <rPh sb="6" eb="8">
      <t>セツエイ</t>
    </rPh>
    <rPh sb="11" eb="12">
      <t>メイ</t>
    </rPh>
    <rPh sb="14" eb="15">
      <t>ニチ</t>
    </rPh>
    <rPh sb="16" eb="18">
      <t>テッキョ</t>
    </rPh>
    <phoneticPr fontId="2"/>
  </si>
  <si>
    <t>日</t>
    <rPh sb="0" eb="1">
      <t>ニチ</t>
    </rPh>
    <phoneticPr fontId="2"/>
  </si>
  <si>
    <t>運搬費</t>
    <rPh sb="0" eb="3">
      <t>ウンパンヒ</t>
    </rPh>
    <phoneticPr fontId="2"/>
  </si>
  <si>
    <t>電気費及び電気工事（二次側電気工事）費</t>
    <rPh sb="0" eb="2">
      <t>デンキ</t>
    </rPh>
    <rPh sb="2" eb="3">
      <t>ヒ</t>
    </rPh>
    <rPh sb="3" eb="4">
      <t>オヨ</t>
    </rPh>
    <rPh sb="5" eb="9">
      <t>デンキコウジ</t>
    </rPh>
    <rPh sb="10" eb="12">
      <t>ニジ</t>
    </rPh>
    <rPh sb="12" eb="13">
      <t>ガワ</t>
    </rPh>
    <rPh sb="13" eb="17">
      <t>デンキコウジ</t>
    </rPh>
    <rPh sb="18" eb="19">
      <t>ヒ</t>
    </rPh>
    <phoneticPr fontId="2"/>
  </si>
  <si>
    <t>小間内清掃代</t>
    <rPh sb="0" eb="2">
      <t>コマ</t>
    </rPh>
    <rPh sb="2" eb="3">
      <t>ナイ</t>
    </rPh>
    <rPh sb="3" eb="5">
      <t>セイソウ</t>
    </rPh>
    <rPh sb="5" eb="6">
      <t>ダイ</t>
    </rPh>
    <phoneticPr fontId="2"/>
  </si>
  <si>
    <t xml:space="preserve">  ③　関連資料等作成業務費</t>
    <rPh sb="4" eb="6">
      <t>カンレン</t>
    </rPh>
    <rPh sb="6" eb="9">
      <t>シリョウナド</t>
    </rPh>
    <rPh sb="9" eb="11">
      <t>サクセイ</t>
    </rPh>
    <rPh sb="11" eb="14">
      <t>ギョウムヒ</t>
    </rPh>
    <phoneticPr fontId="2"/>
  </si>
  <si>
    <t>運営マニュアル作成費</t>
    <rPh sb="0" eb="2">
      <t>ウンエイ</t>
    </rPh>
    <rPh sb="7" eb="10">
      <t>サクセイヒ</t>
    </rPh>
    <phoneticPr fontId="2"/>
  </si>
  <si>
    <t>日英併記</t>
    <rPh sb="0" eb="2">
      <t>ニチエイ</t>
    </rPh>
    <rPh sb="2" eb="4">
      <t>ヘイキ</t>
    </rPh>
    <phoneticPr fontId="2"/>
  </si>
  <si>
    <t>ノベルティグッズ作成費</t>
    <rPh sb="8" eb="11">
      <t>サクセイヒ</t>
    </rPh>
    <phoneticPr fontId="2"/>
  </si>
  <si>
    <t>展示物のインベントリー作成費</t>
    <rPh sb="0" eb="3">
      <t>テンジブツ</t>
    </rPh>
    <rPh sb="11" eb="14">
      <t>サクセイヒ</t>
    </rPh>
    <phoneticPr fontId="2"/>
  </si>
  <si>
    <t>業務計画作成費</t>
    <rPh sb="0" eb="2">
      <t>ギョウム</t>
    </rPh>
    <rPh sb="2" eb="4">
      <t>ケイカク</t>
    </rPh>
    <rPh sb="4" eb="7">
      <t>サクセイヒ</t>
    </rPh>
    <phoneticPr fontId="2"/>
  </si>
  <si>
    <t>訪問者リスト作成費</t>
    <rPh sb="0" eb="3">
      <t>ホウモンシャ</t>
    </rPh>
    <rPh sb="6" eb="9">
      <t>サクセイヒ</t>
    </rPh>
    <phoneticPr fontId="2"/>
  </si>
  <si>
    <t xml:space="preserve">  ②-2 モンゴル国ブース施工・実施費（基本仕様については、「5．業務内容（２）②ブースデザインの基本方針」を参照）</t>
  </si>
  <si>
    <t>床面工事</t>
  </si>
  <si>
    <t>36㎡パンチカーペット貼り訳、ステージ部分、見切り金物含</t>
  </si>
  <si>
    <t>全体装飾</t>
  </si>
  <si>
    <t>36㎡マキシマライトシステム造作、オクタノルム造作、木工、布、オブジェ造作等含</t>
  </si>
  <si>
    <t>メインサイン</t>
  </si>
  <si>
    <t>Mongolia/モンゴル/カットアウト</t>
    <phoneticPr fontId="1"/>
  </si>
  <si>
    <t>各テーマ表示サイン</t>
    <rPh sb="4" eb="6">
      <t>ヒョウジ</t>
    </rPh>
    <phoneticPr fontId="1"/>
  </si>
  <si>
    <t>DM仕様　インクジェット出力　</t>
  </si>
  <si>
    <t>枚</t>
  </si>
  <si>
    <t>モンゴル国総合事務局表示サイン</t>
    <rPh sb="4" eb="5">
      <t>コク</t>
    </rPh>
    <rPh sb="5" eb="10">
      <t>ソウゴウジムキョク</t>
    </rPh>
    <phoneticPr fontId="1"/>
  </si>
  <si>
    <t>DM仕様　インクジェット出力</t>
  </si>
  <si>
    <t>各テーマパネル制作</t>
    <phoneticPr fontId="1"/>
  </si>
  <si>
    <t>A1パネル</t>
  </si>
  <si>
    <t>モンゴル国総合事務局パネル</t>
    <rPh sb="4" eb="7">
      <t>コクソウゴウ</t>
    </rPh>
    <rPh sb="7" eb="10">
      <t>ジムキョク</t>
    </rPh>
    <phoneticPr fontId="1"/>
  </si>
  <si>
    <t>A2パネル</t>
  </si>
  <si>
    <t>各テーマカウンター（レンタル）</t>
    <phoneticPr fontId="1"/>
  </si>
  <si>
    <t>台</t>
  </si>
  <si>
    <t>モンゴル国総合事務局カウンター（レンタル）</t>
    <rPh sb="4" eb="5">
      <t>コク</t>
    </rPh>
    <rPh sb="5" eb="7">
      <t>ソウゴウ</t>
    </rPh>
    <rPh sb="7" eb="10">
      <t>ジムキョク</t>
    </rPh>
    <phoneticPr fontId="1"/>
  </si>
  <si>
    <t>パフォーマンス用ステージ及びバックパネル</t>
  </si>
  <si>
    <t>ステージ木工造作/ステージ壁面　等</t>
  </si>
  <si>
    <t>名刺受けなど備品（レンタル）</t>
  </si>
  <si>
    <t>施工作業業務人件費</t>
  </si>
  <si>
    <t>8名×2日（設営）＋8名×1日（撤去）</t>
    <phoneticPr fontId="1"/>
  </si>
  <si>
    <t>日</t>
  </si>
  <si>
    <t>運搬費</t>
  </si>
  <si>
    <t>電気費及び電気工事（二次側電気工事）費</t>
  </si>
  <si>
    <t>小間内清掃代</t>
  </si>
  <si>
    <t xml:space="preserve">  ③　関連資料等作成業務費</t>
  </si>
  <si>
    <t>運営マニュアル作成費</t>
  </si>
  <si>
    <t>日本語</t>
    <rPh sb="0" eb="3">
      <t>ニホンゴ</t>
    </rPh>
    <phoneticPr fontId="1"/>
  </si>
  <si>
    <t>展示物のインベントリー作成費</t>
  </si>
  <si>
    <t>業務計画作成費</t>
  </si>
  <si>
    <t>訪問者リスト作成費</t>
  </si>
  <si>
    <t>パフォーマンス・企画・運営業務</t>
  </si>
  <si>
    <t xml:space="preserve">  ①-1　中央アジアブースにて当該業務を行う上で必要な業務人件費</t>
  </si>
  <si>
    <t>運営ディレクター</t>
    <rPh sb="0" eb="2">
      <t>ウンエイ</t>
    </rPh>
    <phoneticPr fontId="2"/>
  </si>
  <si>
    <t>1名×2日　　</t>
  </si>
  <si>
    <t>運営スタッフ</t>
    <rPh sb="0" eb="2">
      <t>ウンエイ</t>
    </rPh>
    <phoneticPr fontId="2"/>
  </si>
  <si>
    <t xml:space="preserve">2名×2日      </t>
  </si>
  <si>
    <t>出演者謝金</t>
    <rPh sb="0" eb="3">
      <t>シュツエンシャ</t>
    </rPh>
    <rPh sb="3" eb="5">
      <t>シャキン</t>
    </rPh>
    <phoneticPr fontId="2"/>
  </si>
  <si>
    <t>想定予算 5か国想定　</t>
  </si>
  <si>
    <t xml:space="preserve">  ②-1　中央アジアブースにて関連資料作成業務費</t>
  </si>
  <si>
    <t>（ブース内パフォーマンス）</t>
  </si>
  <si>
    <t>業務計画作成費</t>
    <rPh sb="0" eb="4">
      <t>ギョウムケイカク</t>
    </rPh>
    <rPh sb="4" eb="6">
      <t>サクセイ</t>
    </rPh>
    <rPh sb="6" eb="7">
      <t>ヒ</t>
    </rPh>
    <phoneticPr fontId="2"/>
  </si>
  <si>
    <t>進行台本作成費</t>
    <rPh sb="0" eb="2">
      <t>シンコウ</t>
    </rPh>
    <rPh sb="2" eb="4">
      <t>ダイホン</t>
    </rPh>
    <rPh sb="4" eb="6">
      <t>サクセイ</t>
    </rPh>
    <rPh sb="6" eb="7">
      <t>ヒ</t>
    </rPh>
    <phoneticPr fontId="2"/>
  </si>
  <si>
    <t>日英併記　翻訳含む</t>
    <rPh sb="0" eb="2">
      <t>ニチエイ</t>
    </rPh>
    <rPh sb="2" eb="4">
      <t>ヘイキ</t>
    </rPh>
    <rPh sb="5" eb="7">
      <t>ホンヤク</t>
    </rPh>
    <rPh sb="7" eb="8">
      <t>フク</t>
    </rPh>
    <phoneticPr fontId="2"/>
  </si>
  <si>
    <t>（大型ステージ）</t>
  </si>
  <si>
    <t>・業務計画作成費</t>
  </si>
  <si>
    <t>・各国との調整対応費</t>
  </si>
  <si>
    <t>・進行台本作成費</t>
  </si>
  <si>
    <t>・台本翻訳代</t>
  </si>
  <si>
    <t>・映像構成作成費</t>
  </si>
  <si>
    <t>・映像構成翻訳代</t>
  </si>
  <si>
    <t>・映像編集費</t>
  </si>
  <si>
    <t xml:space="preserve">  ①-2 モンゴル国ブースにて当該業務を行う上で必要な業務人件費</t>
  </si>
  <si>
    <t>運営ディレクター</t>
  </si>
  <si>
    <t>1名×2日　</t>
  </si>
  <si>
    <t>2名×2日　</t>
  </si>
  <si>
    <t xml:space="preserve">  ②-2　モンゴル国ブースにて関連資料作成業務費</t>
  </si>
  <si>
    <t>進行台本作成費</t>
  </si>
  <si>
    <t>日本語</t>
    <rPh sb="0" eb="3">
      <t>ニホンゴ</t>
    </rPh>
    <phoneticPr fontId="2"/>
  </si>
  <si>
    <t>・モンゴル側との調整対応費</t>
    <rPh sb="5" eb="6">
      <t>ガワ</t>
    </rPh>
    <phoneticPr fontId="2"/>
  </si>
  <si>
    <t>レセプション企画・運営業務</t>
  </si>
  <si>
    <t>運営ディレクター</t>
    <rPh sb="0" eb="2">
      <t>ウンエイ</t>
    </rPh>
    <phoneticPr fontId="3"/>
  </si>
  <si>
    <t>1名×0.5日　</t>
  </si>
  <si>
    <t>人</t>
  </si>
  <si>
    <t>運営スタッフ</t>
    <rPh sb="0" eb="2">
      <t>ウンエイ</t>
    </rPh>
    <phoneticPr fontId="3"/>
  </si>
  <si>
    <t>2名×0.5日　</t>
  </si>
  <si>
    <t xml:space="preserve">  ②-1　中央アジアブースにてレセプション会場設営費（60名程度を想定）</t>
  </si>
  <si>
    <t>会場デザイン及び設営費</t>
    <rPh sb="0" eb="2">
      <t>カイジョウ</t>
    </rPh>
    <rPh sb="6" eb="7">
      <t>オヨ</t>
    </rPh>
    <rPh sb="8" eb="11">
      <t>セツエイヒ</t>
    </rPh>
    <phoneticPr fontId="3"/>
  </si>
  <si>
    <t>デザイン費、装飾備品、転換費</t>
    <rPh sb="4" eb="5">
      <t>ヒ</t>
    </rPh>
    <rPh sb="6" eb="8">
      <t>ソウショク</t>
    </rPh>
    <rPh sb="8" eb="10">
      <t>ビヒン</t>
    </rPh>
    <rPh sb="11" eb="13">
      <t>テンカン</t>
    </rPh>
    <rPh sb="13" eb="14">
      <t>ヒ</t>
    </rPh>
    <phoneticPr fontId="3"/>
  </si>
  <si>
    <t>式</t>
    <rPh sb="0" eb="1">
      <t>シキ</t>
    </rPh>
    <phoneticPr fontId="3"/>
  </si>
  <si>
    <t>飲食物費</t>
    <rPh sb="0" eb="2">
      <t>インショク</t>
    </rPh>
    <rPh sb="2" eb="3">
      <t>ブツ</t>
    </rPh>
    <rPh sb="3" eb="4">
      <t>ヒ</t>
    </rPh>
    <phoneticPr fontId="3"/>
  </si>
  <si>
    <t>ケータリング手配等</t>
    <phoneticPr fontId="3"/>
  </si>
  <si>
    <t>レセプション用資材費</t>
    <rPh sb="6" eb="7">
      <t>ヨウ</t>
    </rPh>
    <rPh sb="7" eb="10">
      <t>シザイヒ</t>
    </rPh>
    <phoneticPr fontId="3"/>
  </si>
  <si>
    <t>テーブル、ロープパーテーション・プラスチックチェーン(ブースを仕切るため)等</t>
    <rPh sb="31" eb="33">
      <t>シキ</t>
    </rPh>
    <rPh sb="37" eb="38">
      <t>ナド</t>
    </rPh>
    <phoneticPr fontId="3"/>
  </si>
  <si>
    <t>飲食用資材費</t>
    <rPh sb="0" eb="2">
      <t>インショク</t>
    </rPh>
    <rPh sb="2" eb="3">
      <t>ヨウ</t>
    </rPh>
    <rPh sb="3" eb="6">
      <t>シザイヒ</t>
    </rPh>
    <phoneticPr fontId="3"/>
  </si>
  <si>
    <t>クーラーボックス、紙皿、スプーン、フォーク、つまようじ、湯沸しポット、ナプキン、ごみ箱等）</t>
    <rPh sb="9" eb="11">
      <t>カミザラ</t>
    </rPh>
    <rPh sb="28" eb="30">
      <t>ユワ</t>
    </rPh>
    <rPh sb="42" eb="43">
      <t>バコ</t>
    </rPh>
    <rPh sb="43" eb="44">
      <t>ナド</t>
    </rPh>
    <phoneticPr fontId="3"/>
  </si>
  <si>
    <t>感染予防のための資材費</t>
    <rPh sb="0" eb="2">
      <t>カンセン</t>
    </rPh>
    <rPh sb="2" eb="4">
      <t>ヨボウ</t>
    </rPh>
    <rPh sb="8" eb="10">
      <t>シザイ</t>
    </rPh>
    <rPh sb="10" eb="11">
      <t>ヒ</t>
    </rPh>
    <phoneticPr fontId="3"/>
  </si>
  <si>
    <t>アルコール消毒液等</t>
    <rPh sb="5" eb="8">
      <t>ショウドクエキ</t>
    </rPh>
    <rPh sb="8" eb="9">
      <t>ナド</t>
    </rPh>
    <phoneticPr fontId="3"/>
  </si>
  <si>
    <t>機材費</t>
    <rPh sb="0" eb="2">
      <t>キザイ</t>
    </rPh>
    <rPh sb="2" eb="3">
      <t>ヒ</t>
    </rPh>
    <phoneticPr fontId="3"/>
  </si>
  <si>
    <t>マイク、音響等　4日間</t>
    <rPh sb="4" eb="6">
      <t>オンキョウ</t>
    </rPh>
    <rPh sb="6" eb="7">
      <t>ナド</t>
    </rPh>
    <rPh sb="9" eb="10">
      <t>ニチ</t>
    </rPh>
    <rPh sb="10" eb="11">
      <t>カン</t>
    </rPh>
    <phoneticPr fontId="3"/>
  </si>
  <si>
    <t xml:space="preserve"> </t>
    <phoneticPr fontId="2"/>
  </si>
  <si>
    <t xml:space="preserve">  ③-1　中央アジアブースにて関連資料等作成業務費</t>
  </si>
  <si>
    <t xml:space="preserve"> 業務計画作成費</t>
    <rPh sb="1" eb="3">
      <t>ギョウム</t>
    </rPh>
    <rPh sb="3" eb="5">
      <t>ケイカク</t>
    </rPh>
    <rPh sb="5" eb="8">
      <t>サクセイヒ</t>
    </rPh>
    <phoneticPr fontId="2"/>
  </si>
  <si>
    <t>プログラム作成費</t>
    <rPh sb="5" eb="8">
      <t>サクセイヒ</t>
    </rPh>
    <phoneticPr fontId="2"/>
  </si>
  <si>
    <t>日英併記</t>
    <rPh sb="0" eb="4">
      <t>ニチエイヘイキ</t>
    </rPh>
    <phoneticPr fontId="3"/>
  </si>
  <si>
    <t xml:space="preserve">  ①-2　モンゴル国ブースにて当該業務を行う上で必要な業務人件費</t>
  </si>
  <si>
    <t xml:space="preserve">  ②-2　モンゴル国ブースにてレセプション会場設営費（50名程度を想定）</t>
  </si>
  <si>
    <t>会場デザイン及び設営費</t>
  </si>
  <si>
    <t>デザイン費、装飾備品、転換費</t>
  </si>
  <si>
    <t>レセプション用資材費</t>
  </si>
  <si>
    <t>テーブル、ロープパーテーション・プラスチックチェーン(ブースを仕切るため)等</t>
  </si>
  <si>
    <t>飲食物費</t>
  </si>
  <si>
    <t>ケータリング手配等</t>
  </si>
  <si>
    <t>飲食用資材費</t>
  </si>
  <si>
    <t>クーラーボックス、紙皿、スプーン、フォーク、つまようじ、湯沸しポット、ナプキン、ごみ箱等）</t>
  </si>
  <si>
    <t>感染予防のための資材費</t>
  </si>
  <si>
    <t>アルコール消毒液等</t>
  </si>
  <si>
    <t>機材費</t>
  </si>
  <si>
    <t>マイク、音響等　4日間</t>
  </si>
  <si>
    <t xml:space="preserve"> </t>
  </si>
  <si>
    <t xml:space="preserve">  ③-2　モンゴル国ブースにて関連資料等作成業務費</t>
  </si>
  <si>
    <t>業務計画作成費</t>
    <phoneticPr fontId="2"/>
  </si>
  <si>
    <t>プロモーション媒体作成業務</t>
  </si>
  <si>
    <t>印刷ディレクター</t>
    <rPh sb="0" eb="2">
      <t>インサツ</t>
    </rPh>
    <phoneticPr fontId="2"/>
  </si>
  <si>
    <t xml:space="preserve">1名×3日   </t>
  </si>
  <si>
    <t>製作スタッフ</t>
  </si>
  <si>
    <t>3名×3日　　</t>
  </si>
  <si>
    <t xml:space="preserve">  ②　プロモーション媒体作成業務費</t>
  </si>
  <si>
    <t>中央アジアブース分印刷費</t>
  </si>
  <si>
    <t>日本語、カラー、数ページ×600部</t>
  </si>
  <si>
    <t>部</t>
    <rPh sb="0" eb="1">
      <t>ブ</t>
    </rPh>
    <phoneticPr fontId="2"/>
  </si>
  <si>
    <t>モンゴル国ブース分印刷費</t>
  </si>
  <si>
    <t>日本語、カラー、約20ページ×600部</t>
    <rPh sb="8" eb="9">
      <t>ヤク</t>
    </rPh>
    <phoneticPr fontId="2"/>
  </si>
  <si>
    <t>部</t>
  </si>
  <si>
    <t xml:space="preserve"> ※JICA専門家が作成するモンゴル国紹介パンフレットの印刷費（データ等は、JICA側より受注者に提供予定。</t>
    <rPh sb="6" eb="9">
      <t>センモンカ</t>
    </rPh>
    <rPh sb="10" eb="12">
      <t>サクセイ</t>
    </rPh>
    <rPh sb="18" eb="19">
      <t>コク</t>
    </rPh>
    <rPh sb="19" eb="21">
      <t>ショウカイ</t>
    </rPh>
    <rPh sb="28" eb="30">
      <t>インサツ</t>
    </rPh>
    <rPh sb="30" eb="31">
      <t>ヒ</t>
    </rPh>
    <rPh sb="35" eb="36">
      <t>トウ</t>
    </rPh>
    <rPh sb="42" eb="43">
      <t>ガワ</t>
    </rPh>
    <rPh sb="45" eb="48">
      <t>ジュチュウシャ</t>
    </rPh>
    <rPh sb="49" eb="51">
      <t>テイキョウ</t>
    </rPh>
    <rPh sb="51" eb="53">
      <t>ヨテイ</t>
    </rPh>
    <phoneticPr fontId="2"/>
  </si>
  <si>
    <t>式</t>
    <phoneticPr fontId="2"/>
  </si>
  <si>
    <t>中央アジアブースにおける商談会実施支援業務</t>
  </si>
  <si>
    <t xml:space="preserve">  ①　当該業務を行う上で必要な業務人件費</t>
    <rPh sb="4" eb="6">
      <t>トウガイ</t>
    </rPh>
    <rPh sb="6" eb="8">
      <t>ギョウム</t>
    </rPh>
    <rPh sb="9" eb="10">
      <t>オコナ</t>
    </rPh>
    <rPh sb="11" eb="12">
      <t>ウエ</t>
    </rPh>
    <rPh sb="13" eb="15">
      <t>ヒツヨウ</t>
    </rPh>
    <rPh sb="16" eb="18">
      <t>ギョウム</t>
    </rPh>
    <rPh sb="18" eb="21">
      <t>ジンケンヒ</t>
    </rPh>
    <phoneticPr fontId="3"/>
  </si>
  <si>
    <t>対応スタッフ</t>
    <rPh sb="0" eb="2">
      <t>タイオウ</t>
    </rPh>
    <phoneticPr fontId="2"/>
  </si>
  <si>
    <t>1名×3日(事前業務1日、当日業務2日)</t>
  </si>
  <si>
    <t>ロシア語⇔日本語、1名×2日</t>
  </si>
  <si>
    <t xml:space="preserve">  ②　商談会参考資料作成業務費</t>
    <rPh sb="4" eb="7">
      <t>ショウダンカイ</t>
    </rPh>
    <rPh sb="7" eb="9">
      <t>サンコウ</t>
    </rPh>
    <rPh sb="9" eb="11">
      <t>シリョウ</t>
    </rPh>
    <rPh sb="11" eb="13">
      <t>サクセイ</t>
    </rPh>
    <rPh sb="13" eb="15">
      <t>ギョウム</t>
    </rPh>
    <rPh sb="15" eb="16">
      <t>ヒ</t>
    </rPh>
    <phoneticPr fontId="3"/>
  </si>
  <si>
    <t>中央アジアモデルルート資料印刷費</t>
  </si>
  <si>
    <t>日英100セットずつ、カラー</t>
  </si>
  <si>
    <t>物品販売及び新提供の各種調整・管理に係る業務</t>
  </si>
  <si>
    <t>対応スタッフ</t>
  </si>
  <si>
    <t>1名×3日（事前業務）、1名×4日（イベント当日）</t>
  </si>
  <si>
    <t>来場者アンケートの作成・実施・分析及びノベルティ等の用意に係る業務</t>
  </si>
  <si>
    <t>1名×1日×2ブース（事前業務）、1名×4日×2ブース（イベント当日）</t>
  </si>
  <si>
    <t xml:space="preserve"> ② 直接経費</t>
    <phoneticPr fontId="2"/>
  </si>
  <si>
    <t>　・電子データ作成費</t>
  </si>
  <si>
    <t>アンケート電子及び紙媒体作成</t>
  </si>
  <si>
    <t>報告書作成業務</t>
  </si>
  <si>
    <t>編集費</t>
  </si>
  <si>
    <t xml:space="preserve">  ②　報告書作成費</t>
  </si>
  <si>
    <t>翻訳経費</t>
    <rPh sb="0" eb="2">
      <t>ホンヤク</t>
    </rPh>
    <rPh sb="2" eb="4">
      <t>ケイヒ</t>
    </rPh>
    <phoneticPr fontId="2"/>
  </si>
  <si>
    <t>電子データ作成費</t>
  </si>
  <si>
    <t>合計</t>
  </si>
  <si>
    <t>消費税10%</t>
  </si>
  <si>
    <t>総合計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</si>
</sst>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scheme val="minor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10"/>
      <name val="ヒラギノ角ゴ Pro W6"/>
      <charset val="128"/>
    </font>
    <font>
      <sz val="12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4" fillId="0" borderId="0"/>
  </cellStyleXfs>
  <cellXfs count="266">
    <xf numFmtId="0" fontId="0" fillId="0" borderId="0" xfId="0"/>
    <xf numFmtId="0" fontId="1" fillId="0" borderId="0" xfId="0" applyFont="1" applyAlignment="1">
      <alignment vertical="top"/>
    </xf>
    <xf numFmtId="0" fontId="3" fillId="2" borderId="5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3" fontId="3" fillId="2" borderId="8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3" fillId="3" borderId="5" xfId="0" applyFont="1" applyFill="1" applyBorder="1" applyAlignment="1">
      <alignment vertical="top"/>
    </xf>
    <xf numFmtId="3" fontId="1" fillId="3" borderId="8" xfId="0" applyNumberFormat="1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5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3" fontId="5" fillId="0" borderId="8" xfId="0" applyNumberFormat="1" applyFont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5" fillId="0" borderId="7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3" fillId="2" borderId="8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3" fontId="5" fillId="0" borderId="8" xfId="0" applyNumberFormat="1" applyFont="1" applyBorder="1" applyAlignment="1">
      <alignment horizontal="right" vertical="top"/>
    </xf>
    <xf numFmtId="0" fontId="6" fillId="4" borderId="5" xfId="0" applyFont="1" applyFill="1" applyBorder="1" applyAlignment="1">
      <alignment vertical="top"/>
    </xf>
    <xf numFmtId="0" fontId="5" fillId="4" borderId="8" xfId="0" applyFont="1" applyFill="1" applyBorder="1" applyAlignment="1">
      <alignment vertical="top"/>
    </xf>
    <xf numFmtId="3" fontId="6" fillId="4" borderId="8" xfId="0" applyNumberFormat="1" applyFont="1" applyFill="1" applyBorder="1" applyAlignment="1">
      <alignment vertical="top"/>
    </xf>
    <xf numFmtId="0" fontId="5" fillId="4" borderId="9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3" fontId="5" fillId="0" borderId="8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6" fillId="2" borderId="5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3" fontId="6" fillId="2" borderId="8" xfId="0" applyNumberFormat="1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" fillId="2" borderId="5" xfId="0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14" xfId="0" applyFont="1" applyFill="1" applyBorder="1" applyAlignment="1">
      <alignment vertical="top"/>
    </xf>
    <xf numFmtId="0" fontId="5" fillId="2" borderId="8" xfId="0" applyFont="1" applyFill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vertical="top"/>
    </xf>
    <xf numFmtId="0" fontId="6" fillId="0" borderId="18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3" fillId="5" borderId="5" xfId="0" applyFont="1" applyFill="1" applyBorder="1" applyAlignment="1" applyProtection="1">
      <alignment horizontal="center" vertical="center"/>
      <protection locked="0" hidden="1"/>
    </xf>
    <xf numFmtId="0" fontId="1" fillId="5" borderId="8" xfId="0" applyFont="1" applyFill="1" applyBorder="1" applyAlignment="1" applyProtection="1">
      <alignment horizontal="center" vertical="center"/>
      <protection locked="0" hidden="1"/>
    </xf>
    <xf numFmtId="38" fontId="1" fillId="5" borderId="8" xfId="1" applyFont="1" applyFill="1" applyBorder="1" applyAlignment="1" applyProtection="1">
      <alignment horizontal="right" vertical="center"/>
      <protection locked="0" hidden="1"/>
    </xf>
    <xf numFmtId="0" fontId="1" fillId="5" borderId="9" xfId="0" applyFont="1" applyFill="1" applyBorder="1" applyAlignment="1" applyProtection="1">
      <alignment horizontal="left" vertical="center" shrinkToFit="1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1" fillId="0" borderId="7" xfId="0" applyFont="1" applyBorder="1" applyAlignment="1" applyProtection="1">
      <alignment horizontal="left"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38" fontId="1" fillId="0" borderId="8" xfId="1" applyFont="1" applyFill="1" applyBorder="1" applyAlignment="1" applyProtection="1">
      <alignment horizontal="right" vertical="center"/>
      <protection locked="0" hidden="1"/>
    </xf>
    <xf numFmtId="0" fontId="1" fillId="0" borderId="9" xfId="0" applyFont="1" applyBorder="1" applyAlignment="1" applyProtection="1">
      <alignment horizontal="left" vertical="center" shrinkToFit="1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38" fontId="1" fillId="0" borderId="8" xfId="1" applyFont="1" applyBorder="1" applyAlignment="1" applyProtection="1">
      <alignment horizontal="right" vertical="center"/>
      <protection locked="0" hidden="1"/>
    </xf>
    <xf numFmtId="0" fontId="1" fillId="0" borderId="10" xfId="0" applyFont="1" applyBorder="1" applyAlignment="1" applyProtection="1">
      <alignment horizontal="left" vertical="center"/>
      <protection locked="0" hidden="1"/>
    </xf>
    <xf numFmtId="0" fontId="1" fillId="0" borderId="27" xfId="0" applyFont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vertical="top"/>
    </xf>
    <xf numFmtId="0" fontId="3" fillId="6" borderId="5" xfId="0" applyFont="1" applyFill="1" applyBorder="1" applyAlignment="1" applyProtection="1">
      <alignment horizontal="center" vertical="center"/>
      <protection locked="0" hidden="1"/>
    </xf>
    <xf numFmtId="0" fontId="3" fillId="6" borderId="8" xfId="0" applyFont="1" applyFill="1" applyBorder="1" applyAlignment="1" applyProtection="1">
      <alignment horizontal="center" vertical="center"/>
      <protection locked="0" hidden="1"/>
    </xf>
    <xf numFmtId="38" fontId="3" fillId="6" borderId="8" xfId="1" applyFont="1" applyFill="1" applyBorder="1" applyAlignment="1" applyProtection="1">
      <alignment horizontal="right" vertical="center"/>
      <protection locked="0" hidden="1"/>
    </xf>
    <xf numFmtId="0" fontId="3" fillId="6" borderId="9" xfId="0" applyFont="1" applyFill="1" applyBorder="1" applyAlignment="1" applyProtection="1">
      <alignment horizontal="left" vertical="center" shrinkToFit="1"/>
      <protection locked="0" hidden="1"/>
    </xf>
    <xf numFmtId="38" fontId="1" fillId="6" borderId="8" xfId="1" applyFont="1" applyFill="1" applyBorder="1" applyAlignment="1" applyProtection="1">
      <alignment horizontal="right" vertical="center"/>
      <protection locked="0" hidden="1"/>
    </xf>
    <xf numFmtId="0" fontId="1" fillId="6" borderId="9" xfId="0" applyFont="1" applyFill="1" applyBorder="1" applyAlignment="1" applyProtection="1">
      <alignment horizontal="left" vertical="center" shrinkToFit="1"/>
      <protection locked="0" hidden="1"/>
    </xf>
    <xf numFmtId="0" fontId="3" fillId="0" borderId="31" xfId="0" applyFont="1" applyBorder="1" applyAlignment="1" applyProtection="1">
      <alignment horizontal="center" vertical="center"/>
      <protection locked="0" hidden="1"/>
    </xf>
    <xf numFmtId="38" fontId="1" fillId="0" borderId="13" xfId="1" applyFont="1" applyBorder="1" applyAlignment="1" applyProtection="1">
      <alignment horizontal="right" vertical="center"/>
      <protection locked="0" hidden="1"/>
    </xf>
    <xf numFmtId="0" fontId="1" fillId="0" borderId="27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Alignment="1" applyProtection="1">
      <alignment horizontal="right"/>
      <protection locked="0" hidden="1"/>
    </xf>
    <xf numFmtId="9" fontId="15" fillId="0" borderId="0" xfId="0" applyNumberFormat="1" applyFont="1" applyAlignment="1" applyProtection="1">
      <alignment horizontal="left"/>
      <protection locked="0" hidden="1"/>
    </xf>
    <xf numFmtId="0" fontId="15" fillId="0" borderId="0" xfId="0" applyFont="1" applyAlignment="1" applyProtection="1">
      <alignment horizontal="left"/>
      <protection locked="0" hidden="1"/>
    </xf>
    <xf numFmtId="0" fontId="0" fillId="0" borderId="0" xfId="0" applyAlignment="1">
      <alignment wrapText="1"/>
    </xf>
    <xf numFmtId="0" fontId="6" fillId="0" borderId="31" xfId="0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0" fillId="0" borderId="30" xfId="0" applyBorder="1"/>
    <xf numFmtId="0" fontId="1" fillId="0" borderId="23" xfId="0" applyFont="1" applyBorder="1" applyAlignment="1" applyProtection="1">
      <alignment horizontal="left" vertical="center"/>
      <protection locked="0" hidden="1"/>
    </xf>
    <xf numFmtId="0" fontId="1" fillId="0" borderId="13" xfId="0" applyFont="1" applyBorder="1" applyAlignment="1" applyProtection="1">
      <alignment horizontal="left" vertical="center"/>
      <protection locked="0" hidden="1"/>
    </xf>
    <xf numFmtId="0" fontId="1" fillId="0" borderId="5" xfId="0" applyFont="1" applyBorder="1" applyAlignment="1" applyProtection="1">
      <alignment horizontal="center" vertical="center"/>
      <protection locked="0" hidden="1"/>
    </xf>
    <xf numFmtId="38" fontId="1" fillId="0" borderId="12" xfId="1" applyFont="1" applyFill="1" applyBorder="1" applyAlignment="1" applyProtection="1">
      <alignment horizontal="right" vertical="center"/>
      <protection locked="0" hidden="1"/>
    </xf>
    <xf numFmtId="38" fontId="1" fillId="0" borderId="15" xfId="1" applyFont="1" applyFill="1" applyBorder="1" applyAlignment="1" applyProtection="1">
      <alignment horizontal="right" vertical="center"/>
      <protection locked="0" hidden="1"/>
    </xf>
    <xf numFmtId="38" fontId="1" fillId="0" borderId="13" xfId="1" applyFont="1" applyFill="1" applyBorder="1" applyAlignment="1" applyProtection="1">
      <alignment horizontal="right" vertical="center"/>
      <protection locked="0" hidden="1"/>
    </xf>
    <xf numFmtId="0" fontId="1" fillId="0" borderId="14" xfId="0" applyFont="1" applyBorder="1" applyAlignment="1" applyProtection="1">
      <alignment horizontal="center" vertical="center"/>
      <protection locked="0" hidden="1"/>
    </xf>
    <xf numFmtId="0" fontId="4" fillId="0" borderId="9" xfId="0" applyFont="1" applyBorder="1" applyAlignment="1" applyProtection="1">
      <alignment horizontal="left" vertical="center" shrinkToFit="1"/>
      <protection locked="0" hidden="1"/>
    </xf>
    <xf numFmtId="3" fontId="1" fillId="0" borderId="15" xfId="0" applyNumberFormat="1" applyFont="1" applyBorder="1" applyAlignment="1">
      <alignment vertical="top"/>
    </xf>
    <xf numFmtId="0" fontId="1" fillId="0" borderId="16" xfId="0" applyFont="1" applyBorder="1" applyAlignment="1" applyProtection="1">
      <alignment horizontal="left" vertical="center"/>
      <protection locked="0" hidden="1"/>
    </xf>
    <xf numFmtId="0" fontId="1" fillId="0" borderId="14" xfId="0" applyFont="1" applyBorder="1" applyAlignment="1" applyProtection="1">
      <alignment horizontal="left" vertical="center"/>
      <protection locked="0" hidden="1"/>
    </xf>
    <xf numFmtId="0" fontId="1" fillId="0" borderId="9" xfId="0" applyFont="1" applyBorder="1" applyAlignment="1" applyProtection="1">
      <alignment horizontal="left" vertical="center"/>
      <protection locked="0" hidden="1"/>
    </xf>
    <xf numFmtId="38" fontId="5" fillId="0" borderId="14" xfId="1" applyFont="1" applyFill="1" applyBorder="1" applyAlignment="1">
      <alignment vertical="top" wrapText="1"/>
    </xf>
    <xf numFmtId="0" fontId="3" fillId="5" borderId="32" xfId="0" applyFont="1" applyFill="1" applyBorder="1" applyAlignment="1" applyProtection="1">
      <alignment horizontal="center" vertical="center"/>
      <protection locked="0" hidden="1"/>
    </xf>
    <xf numFmtId="0" fontId="1" fillId="5" borderId="36" xfId="0" applyFont="1" applyFill="1" applyBorder="1" applyAlignment="1" applyProtection="1">
      <alignment horizontal="center" vertical="center"/>
      <protection locked="0" hidden="1"/>
    </xf>
    <xf numFmtId="38" fontId="1" fillId="5" borderId="36" xfId="1" applyFont="1" applyFill="1" applyBorder="1" applyAlignment="1" applyProtection="1">
      <alignment horizontal="right" vertical="center"/>
      <protection locked="0" hidden="1"/>
    </xf>
    <xf numFmtId="0" fontId="1" fillId="5" borderId="37" xfId="0" applyFont="1" applyFill="1" applyBorder="1" applyAlignment="1" applyProtection="1">
      <alignment horizontal="left" vertical="center" shrinkToFit="1"/>
      <protection locked="0" hidden="1"/>
    </xf>
    <xf numFmtId="38" fontId="1" fillId="0" borderId="36" xfId="1" applyFont="1" applyFill="1" applyBorder="1" applyAlignment="1" applyProtection="1">
      <alignment horizontal="right" vertical="center"/>
      <protection locked="0" hidden="1"/>
    </xf>
    <xf numFmtId="0" fontId="3" fillId="2" borderId="8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4" fontId="2" fillId="0" borderId="0" xfId="0" applyNumberFormat="1" applyFont="1" applyAlignment="1" applyProtection="1">
      <alignment horizontal="left"/>
      <protection locked="0" hidden="1"/>
    </xf>
    <xf numFmtId="0" fontId="5" fillId="0" borderId="28" xfId="0" applyFont="1" applyBorder="1" applyAlignment="1">
      <alignment vertical="top"/>
    </xf>
    <xf numFmtId="0" fontId="1" fillId="0" borderId="23" xfId="0" applyFont="1" applyBorder="1" applyAlignment="1" applyProtection="1">
      <alignment horizontal="left" vertical="center"/>
      <protection locked="0" hidden="1"/>
    </xf>
    <xf numFmtId="0" fontId="1" fillId="0" borderId="7" xfId="0" applyFont="1" applyBorder="1" applyAlignment="1" applyProtection="1">
      <alignment horizontal="left" vertical="center"/>
      <protection locked="0" hidden="1"/>
    </xf>
    <xf numFmtId="0" fontId="1" fillId="0" borderId="13" xfId="0" applyFont="1" applyBorder="1" applyAlignment="1" applyProtection="1">
      <alignment horizontal="left" vertical="center"/>
      <protection locked="0" hidden="1"/>
    </xf>
    <xf numFmtId="0" fontId="5" fillId="0" borderId="23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2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6" fillId="2" borderId="23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1" fillId="5" borderId="10" xfId="0" applyFont="1" applyFill="1" applyBorder="1" applyAlignment="1" applyProtection="1">
      <alignment horizontal="left" vertical="center"/>
      <protection locked="0" hidden="1"/>
    </xf>
    <xf numFmtId="0" fontId="1" fillId="5" borderId="7" xfId="0" applyFont="1" applyFill="1" applyBorder="1" applyAlignment="1" applyProtection="1">
      <alignment horizontal="left" vertical="center"/>
      <protection locked="0" hidden="1"/>
    </xf>
    <xf numFmtId="0" fontId="1" fillId="5" borderId="27" xfId="0" applyFont="1" applyFill="1" applyBorder="1" applyAlignment="1" applyProtection="1">
      <alignment horizontal="left" vertical="center"/>
      <protection locked="0" hidden="1"/>
    </xf>
    <xf numFmtId="0" fontId="1" fillId="5" borderId="33" xfId="0" applyFont="1" applyFill="1" applyBorder="1" applyAlignment="1" applyProtection="1">
      <alignment horizontal="left" vertical="center"/>
      <protection locked="0" hidden="1"/>
    </xf>
    <xf numFmtId="0" fontId="1" fillId="5" borderId="34" xfId="0" applyFont="1" applyFill="1" applyBorder="1" applyAlignment="1" applyProtection="1">
      <alignment horizontal="left" vertical="center"/>
      <protection locked="0" hidden="1"/>
    </xf>
    <xf numFmtId="0" fontId="1" fillId="5" borderId="35" xfId="0" applyFont="1" applyFill="1" applyBorder="1" applyAlignment="1" applyProtection="1">
      <alignment horizontal="left" vertical="center"/>
      <protection locked="0" hidden="1"/>
    </xf>
    <xf numFmtId="0" fontId="7" fillId="5" borderId="33" xfId="0" applyFont="1" applyFill="1" applyBorder="1" applyAlignment="1" applyProtection="1">
      <alignment horizontal="left" vertical="center" wrapText="1"/>
      <protection locked="0" hidden="1"/>
    </xf>
    <xf numFmtId="0" fontId="7" fillId="5" borderId="35" xfId="0" applyFont="1" applyFill="1" applyBorder="1" applyAlignment="1" applyProtection="1">
      <alignment horizontal="left" vertical="center" wrapText="1"/>
      <protection locked="0" hidden="1"/>
    </xf>
    <xf numFmtId="0" fontId="1" fillId="5" borderId="38" xfId="0" applyFont="1" applyFill="1" applyBorder="1" applyAlignment="1" applyProtection="1">
      <alignment horizontal="left" vertical="center"/>
      <protection locked="0" hidden="1"/>
    </xf>
    <xf numFmtId="0" fontId="1" fillId="5" borderId="40" xfId="0" applyFont="1" applyFill="1" applyBorder="1" applyAlignment="1" applyProtection="1">
      <alignment horizontal="left" vertical="center"/>
      <protection locked="0" hidden="1"/>
    </xf>
    <xf numFmtId="0" fontId="1" fillId="5" borderId="39" xfId="0" applyFont="1" applyFill="1" applyBorder="1" applyAlignment="1" applyProtection="1">
      <alignment horizontal="left" vertical="center"/>
      <protection locked="0" hidden="1"/>
    </xf>
    <xf numFmtId="0" fontId="1" fillId="0" borderId="10" xfId="0" applyFont="1" applyBorder="1" applyAlignment="1" applyProtection="1">
      <alignment horizontal="left" vertical="center"/>
      <protection locked="0" hidden="1"/>
    </xf>
    <xf numFmtId="0" fontId="1" fillId="0" borderId="27" xfId="0" applyFont="1" applyBorder="1" applyAlignment="1" applyProtection="1">
      <alignment horizontal="left" vertical="center"/>
      <protection locked="0" hidden="1"/>
    </xf>
    <xf numFmtId="0" fontId="8" fillId="0" borderId="23" xfId="0" applyFont="1" applyBorder="1" applyAlignment="1" applyProtection="1">
      <alignment horizontal="left" vertical="center" wrapText="1"/>
      <protection locked="0" hidden="1"/>
    </xf>
    <xf numFmtId="0" fontId="8" fillId="0" borderId="13" xfId="0" applyFont="1" applyBorder="1" applyAlignment="1" applyProtection="1">
      <alignment horizontal="left" vertical="center" wrapText="1"/>
      <protection locked="0" hidden="1"/>
    </xf>
    <xf numFmtId="0" fontId="3" fillId="6" borderId="23" xfId="0" applyFont="1" applyFill="1" applyBorder="1" applyAlignment="1" applyProtection="1">
      <alignment horizontal="left" vertical="center"/>
      <protection locked="0" hidden="1"/>
    </xf>
    <xf numFmtId="0" fontId="3" fillId="6" borderId="7" xfId="0" applyFont="1" applyFill="1" applyBorder="1" applyAlignment="1" applyProtection="1">
      <alignment horizontal="left" vertical="center"/>
      <protection locked="0" hidden="1"/>
    </xf>
    <xf numFmtId="0" fontId="3" fillId="6" borderId="13" xfId="0" applyFont="1" applyFill="1" applyBorder="1" applyAlignment="1" applyProtection="1">
      <alignment horizontal="left" vertical="center"/>
      <protection locked="0" hidden="1"/>
    </xf>
    <xf numFmtId="0" fontId="1" fillId="6" borderId="23" xfId="0" applyFont="1" applyFill="1" applyBorder="1" applyAlignment="1" applyProtection="1">
      <alignment horizontal="left" vertical="center"/>
      <protection locked="0" hidden="1"/>
    </xf>
    <xf numFmtId="0" fontId="1" fillId="6" borderId="13" xfId="0" applyFont="1" applyFill="1" applyBorder="1" applyAlignment="1" applyProtection="1">
      <alignment horizontal="left" vertical="center"/>
      <protection locked="0" hidden="1"/>
    </xf>
    <xf numFmtId="0" fontId="8" fillId="0" borderId="23" xfId="0" applyFont="1" applyBorder="1" applyAlignment="1" applyProtection="1">
      <alignment horizontal="left" vertical="center"/>
      <protection locked="0" hidden="1"/>
    </xf>
    <xf numFmtId="0" fontId="8" fillId="0" borderId="13" xfId="0" applyFont="1" applyBorder="1" applyAlignment="1" applyProtection="1">
      <alignment horizontal="left" vertical="center"/>
      <protection locked="0" hidden="1"/>
    </xf>
    <xf numFmtId="0" fontId="1" fillId="5" borderId="23" xfId="0" applyFont="1" applyFill="1" applyBorder="1" applyAlignment="1" applyProtection="1">
      <alignment horizontal="left" vertical="center"/>
      <protection locked="0" hidden="1"/>
    </xf>
    <xf numFmtId="0" fontId="1" fillId="5" borderId="13" xfId="0" applyFont="1" applyFill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>
      <alignment horizontal="center" vertical="top" wrapText="1"/>
    </xf>
    <xf numFmtId="0" fontId="6" fillId="2" borderId="28" xfId="0" applyFont="1" applyFill="1" applyBorder="1" applyAlignment="1">
      <alignment vertical="top"/>
    </xf>
    <xf numFmtId="0" fontId="5" fillId="0" borderId="2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/>
    </xf>
    <xf numFmtId="0" fontId="1" fillId="0" borderId="23" xfId="0" applyFont="1" applyBorder="1" applyAlignment="1" applyProtection="1">
      <alignment vertical="center"/>
      <protection locked="0" hidden="1"/>
    </xf>
    <xf numFmtId="0" fontId="1" fillId="0" borderId="7" xfId="0" applyFont="1" applyBorder="1" applyAlignment="1" applyProtection="1">
      <alignment vertical="center"/>
      <protection locked="0" hidden="1"/>
    </xf>
    <xf numFmtId="0" fontId="1" fillId="0" borderId="13" xfId="0" applyFont="1" applyBorder="1" applyAlignment="1" applyProtection="1">
      <alignment vertical="center"/>
      <protection locked="0" hidden="1"/>
    </xf>
    <xf numFmtId="0" fontId="1" fillId="0" borderId="23" xfId="0" applyFont="1" applyBorder="1" applyAlignment="1" applyProtection="1">
      <alignment horizontal="left" vertical="center" wrapText="1"/>
      <protection locked="0" hidden="1"/>
    </xf>
    <xf numFmtId="0" fontId="1" fillId="0" borderId="13" xfId="0" applyFont="1" applyBorder="1" applyAlignment="1" applyProtection="1">
      <alignment horizontal="left" vertical="center" wrapText="1"/>
      <protection locked="0" hidden="1"/>
    </xf>
    <xf numFmtId="0" fontId="1" fillId="0" borderId="1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3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6" fillId="4" borderId="23" xfId="0" applyFont="1" applyFill="1" applyBorder="1" applyAlignment="1">
      <alignment vertical="top"/>
    </xf>
    <xf numFmtId="0" fontId="6" fillId="4" borderId="7" xfId="0" applyFont="1" applyFill="1" applyBorder="1" applyAlignment="1">
      <alignment vertical="top"/>
    </xf>
    <xf numFmtId="0" fontId="6" fillId="4" borderId="6" xfId="0" applyFont="1" applyFill="1" applyBorder="1" applyAlignment="1">
      <alignment vertical="top"/>
    </xf>
    <xf numFmtId="0" fontId="5" fillId="4" borderId="28" xfId="0" applyFont="1" applyFill="1" applyBorder="1" applyAlignment="1">
      <alignment vertical="top"/>
    </xf>
    <xf numFmtId="0" fontId="5" fillId="4" borderId="6" xfId="0" applyFont="1" applyFill="1" applyBorder="1" applyAlignment="1">
      <alignment vertical="top"/>
    </xf>
    <xf numFmtId="0" fontId="1" fillId="0" borderId="2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0" fillId="0" borderId="17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3" fillId="2" borderId="2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1" fillId="3" borderId="7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3" xfId="0" applyFont="1" applyBorder="1" applyAlignment="1" applyProtection="1">
      <alignment horizontal="center" vertical="center"/>
      <protection locked="0" hidden="1"/>
    </xf>
    <xf numFmtId="0" fontId="1" fillId="0" borderId="7" xfId="0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8" fillId="0" borderId="23" xfId="0" applyFont="1" applyBorder="1" applyAlignment="1" applyProtection="1">
      <alignment horizontal="left" vertical="center" wrapText="1" shrinkToFit="1"/>
      <protection locked="0" hidden="1"/>
    </xf>
    <xf numFmtId="0" fontId="8" fillId="0" borderId="13" xfId="0" applyFont="1" applyBorder="1" applyAlignment="1" applyProtection="1">
      <alignment horizontal="left" vertical="center" shrinkToFit="1"/>
      <protection locked="0" hidden="1"/>
    </xf>
    <xf numFmtId="0" fontId="7" fillId="0" borderId="23" xfId="0" applyFont="1" applyBorder="1" applyAlignment="1" applyProtection="1">
      <alignment horizontal="left" vertical="center" wrapText="1"/>
      <protection locked="0" hidden="1"/>
    </xf>
    <xf numFmtId="0" fontId="7" fillId="0" borderId="13" xfId="0" applyFont="1" applyBorder="1" applyAlignment="1" applyProtection="1">
      <alignment horizontal="left" vertical="center" wrapText="1"/>
      <protection locked="0" hidden="1"/>
    </xf>
    <xf numFmtId="0" fontId="3" fillId="2" borderId="7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</cellXfs>
  <cellStyles count="3">
    <cellStyle name="桁区切り" xfId="1" builtinId="6"/>
    <cellStyle name="標準" xfId="0" builtinId="0"/>
    <cellStyle name="標準_sweep請求書.xls" xfId="2" xr:uid="{3D253B3D-5B2B-4425-8B9A-905F461AFF5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E4455-3BE6-4734-AB8A-F22C8A72F915}">
  <dimension ref="A2:Q163"/>
  <sheetViews>
    <sheetView tabSelected="1" topLeftCell="A4" zoomScale="70" zoomScaleNormal="70" workbookViewId="0">
      <selection activeCell="O10" sqref="O10"/>
    </sheetView>
  </sheetViews>
  <sheetFormatPr defaultRowHeight="18"/>
  <cols>
    <col min="6" max="6" width="16.83203125" customWidth="1"/>
    <col min="9" max="9" width="11.5" customWidth="1"/>
    <col min="10" max="10" width="13.4140625" customWidth="1"/>
    <col min="14" max="14" width="10.1640625" customWidth="1"/>
    <col min="15" max="15" width="9.75" bestFit="1" customWidth="1"/>
  </cols>
  <sheetData>
    <row r="2" spans="1:11" ht="25.5">
      <c r="B2" s="163" t="s">
        <v>0</v>
      </c>
    </row>
    <row r="4" spans="1:11">
      <c r="A4" s="26" t="s">
        <v>1</v>
      </c>
      <c r="B4" s="27" t="s">
        <v>2</v>
      </c>
      <c r="C4" s="28"/>
      <c r="D4" s="29"/>
      <c r="E4" s="30" t="s">
        <v>3</v>
      </c>
      <c r="F4" s="29"/>
      <c r="G4" s="31" t="s">
        <v>4</v>
      </c>
      <c r="H4" s="31" t="s">
        <v>5</v>
      </c>
      <c r="I4" s="31" t="s">
        <v>6</v>
      </c>
      <c r="J4" s="31" t="s">
        <v>7</v>
      </c>
      <c r="K4" s="32" t="s">
        <v>8</v>
      </c>
    </row>
    <row r="5" spans="1:11">
      <c r="A5" s="2">
        <v>1</v>
      </c>
      <c r="B5" s="260" t="s">
        <v>9</v>
      </c>
      <c r="C5" s="260"/>
      <c r="D5" s="261"/>
      <c r="E5" s="264" t="s">
        <v>10</v>
      </c>
      <c r="F5" s="265"/>
      <c r="G5" s="143">
        <v>1</v>
      </c>
      <c r="H5" s="143" t="s">
        <v>11</v>
      </c>
      <c r="I5" s="3" t="s">
        <v>10</v>
      </c>
      <c r="J5" s="4">
        <f>SUM(J7:J10)</f>
        <v>0</v>
      </c>
      <c r="K5" s="5" t="s">
        <v>10</v>
      </c>
    </row>
    <row r="6" spans="1:11">
      <c r="A6" s="17" t="s">
        <v>12</v>
      </c>
      <c r="B6" s="18"/>
      <c r="C6" s="18"/>
      <c r="D6" s="18"/>
      <c r="E6" s="18"/>
      <c r="F6" s="18"/>
      <c r="G6" s="144"/>
      <c r="H6" s="144"/>
      <c r="I6" s="18"/>
      <c r="J6" s="18"/>
      <c r="K6" s="19"/>
    </row>
    <row r="7" spans="1:11">
      <c r="A7" s="6" t="s">
        <v>10</v>
      </c>
      <c r="B7" s="223" t="s">
        <v>13</v>
      </c>
      <c r="C7" s="223"/>
      <c r="D7" s="224"/>
      <c r="E7" s="223" t="s">
        <v>10</v>
      </c>
      <c r="F7" s="224"/>
      <c r="G7" s="145">
        <v>1</v>
      </c>
      <c r="H7" s="145" t="s">
        <v>11</v>
      </c>
      <c r="I7" s="8"/>
      <c r="J7" s="8"/>
      <c r="K7" s="9" t="s">
        <v>10</v>
      </c>
    </row>
    <row r="8" spans="1:11">
      <c r="A8" s="6" t="s">
        <v>10</v>
      </c>
      <c r="B8" s="223" t="s">
        <v>14</v>
      </c>
      <c r="C8" s="223"/>
      <c r="D8" s="224"/>
      <c r="E8" s="223" t="s">
        <v>10</v>
      </c>
      <c r="F8" s="224"/>
      <c r="G8" s="145">
        <v>1</v>
      </c>
      <c r="H8" s="151" t="s">
        <v>11</v>
      </c>
      <c r="I8" s="8"/>
      <c r="J8" s="8"/>
      <c r="K8" s="9" t="s">
        <v>10</v>
      </c>
    </row>
    <row r="9" spans="1:11">
      <c r="A9" s="17" t="s">
        <v>15</v>
      </c>
      <c r="B9" s="18"/>
      <c r="C9" s="18"/>
      <c r="D9" s="18"/>
      <c r="E9" s="18"/>
      <c r="F9" s="18"/>
      <c r="G9" s="144"/>
      <c r="H9" s="144"/>
      <c r="I9" s="18"/>
      <c r="J9" s="18"/>
      <c r="K9" s="19"/>
    </row>
    <row r="10" spans="1:11">
      <c r="A10" s="10" t="s">
        <v>10</v>
      </c>
      <c r="B10" s="247" t="s">
        <v>16</v>
      </c>
      <c r="C10" s="247"/>
      <c r="D10" s="248"/>
      <c r="E10" s="247" t="s">
        <v>17</v>
      </c>
      <c r="F10" s="248"/>
      <c r="G10" s="145">
        <v>2</v>
      </c>
      <c r="H10" s="145" t="s">
        <v>11</v>
      </c>
      <c r="I10" s="11"/>
      <c r="J10" s="8"/>
      <c r="K10" s="12" t="s">
        <v>10</v>
      </c>
    </row>
    <row r="11" spans="1:11">
      <c r="A11" s="6" t="s">
        <v>10</v>
      </c>
      <c r="B11" s="223" t="s">
        <v>10</v>
      </c>
      <c r="C11" s="223"/>
      <c r="D11" s="224"/>
      <c r="E11" s="223" t="s">
        <v>10</v>
      </c>
      <c r="F11" s="224"/>
      <c r="G11" s="13" t="s">
        <v>10</v>
      </c>
      <c r="H11" s="7" t="s">
        <v>10</v>
      </c>
      <c r="I11" s="7" t="s">
        <v>10</v>
      </c>
      <c r="J11" s="7" t="s">
        <v>10</v>
      </c>
      <c r="K11" s="14" t="s">
        <v>10</v>
      </c>
    </row>
    <row r="12" spans="1:11">
      <c r="A12" s="2">
        <v>2</v>
      </c>
      <c r="B12" s="260" t="s">
        <v>18</v>
      </c>
      <c r="C12" s="260"/>
      <c r="D12" s="261"/>
      <c r="E12" s="262" t="s">
        <v>10</v>
      </c>
      <c r="F12" s="263"/>
      <c r="G12" s="146">
        <v>1</v>
      </c>
      <c r="H12" s="146" t="s">
        <v>11</v>
      </c>
      <c r="I12" s="16" t="s">
        <v>10</v>
      </c>
      <c r="J12" s="4">
        <f>SUM(J14:J61)</f>
        <v>0</v>
      </c>
      <c r="K12" s="5" t="s">
        <v>10</v>
      </c>
    </row>
    <row r="13" spans="1:11">
      <c r="A13" s="17" t="s">
        <v>12</v>
      </c>
      <c r="B13" s="18"/>
      <c r="C13" s="18"/>
      <c r="D13" s="18"/>
      <c r="E13" s="18"/>
      <c r="F13" s="18"/>
      <c r="G13" s="144"/>
      <c r="H13" s="144"/>
      <c r="I13" s="18"/>
      <c r="J13" s="18"/>
      <c r="K13" s="19"/>
    </row>
    <row r="14" spans="1:11">
      <c r="A14" s="6" t="s">
        <v>10</v>
      </c>
      <c r="B14" s="169" t="s">
        <v>19</v>
      </c>
      <c r="C14" s="169"/>
      <c r="D14" s="170"/>
      <c r="E14" s="169" t="s">
        <v>20</v>
      </c>
      <c r="F14" s="170"/>
      <c r="G14" s="145">
        <v>1</v>
      </c>
      <c r="H14" s="145" t="s">
        <v>11</v>
      </c>
      <c r="I14" s="20"/>
      <c r="J14" s="21"/>
      <c r="K14" s="9" t="s">
        <v>10</v>
      </c>
    </row>
    <row r="15" spans="1:11">
      <c r="A15" s="6" t="s">
        <v>10</v>
      </c>
      <c r="B15" s="223" t="s">
        <v>21</v>
      </c>
      <c r="C15" s="223"/>
      <c r="D15" s="224"/>
      <c r="E15" s="249" t="s">
        <v>22</v>
      </c>
      <c r="F15" s="250"/>
      <c r="G15" s="145">
        <v>10</v>
      </c>
      <c r="H15" s="145" t="s">
        <v>23</v>
      </c>
      <c r="I15" s="21"/>
      <c r="J15" s="21"/>
      <c r="K15" s="9" t="s">
        <v>10</v>
      </c>
    </row>
    <row r="16" spans="1:11">
      <c r="A16" s="6" t="s">
        <v>10</v>
      </c>
      <c r="B16" s="223" t="s">
        <v>24</v>
      </c>
      <c r="C16" s="223"/>
      <c r="D16" s="224"/>
      <c r="E16" s="249" t="s">
        <v>25</v>
      </c>
      <c r="F16" s="250"/>
      <c r="G16" s="145">
        <v>20</v>
      </c>
      <c r="H16" s="145" t="s">
        <v>23</v>
      </c>
      <c r="I16" s="8"/>
      <c r="J16" s="21"/>
      <c r="K16" s="9" t="s">
        <v>10</v>
      </c>
    </row>
    <row r="17" spans="1:11" ht="60" customHeight="1">
      <c r="A17" s="98"/>
      <c r="B17" s="165" t="s">
        <v>26</v>
      </c>
      <c r="C17" s="166"/>
      <c r="D17" s="167"/>
      <c r="E17" s="256" t="s">
        <v>27</v>
      </c>
      <c r="F17" s="257"/>
      <c r="G17" s="100">
        <v>17</v>
      </c>
      <c r="H17" s="100" t="s">
        <v>23</v>
      </c>
      <c r="I17" s="101"/>
      <c r="J17" s="101"/>
      <c r="K17" s="102"/>
    </row>
    <row r="18" spans="1:11">
      <c r="A18" s="196" t="s">
        <v>28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97"/>
    </row>
    <row r="19" spans="1:11" ht="36" customHeight="1">
      <c r="A19" s="98"/>
      <c r="B19" s="165" t="s">
        <v>29</v>
      </c>
      <c r="C19" s="166"/>
      <c r="D19" s="167"/>
      <c r="E19" s="258" t="s">
        <v>30</v>
      </c>
      <c r="F19" s="259"/>
      <c r="G19" s="100">
        <v>1</v>
      </c>
      <c r="H19" s="100" t="s">
        <v>31</v>
      </c>
      <c r="I19" s="101"/>
      <c r="J19" s="101"/>
      <c r="K19" s="102"/>
    </row>
    <row r="20" spans="1:11" ht="46.5" customHeight="1">
      <c r="A20" s="98"/>
      <c r="B20" s="165" t="s">
        <v>32</v>
      </c>
      <c r="C20" s="166"/>
      <c r="D20" s="167"/>
      <c r="E20" s="198" t="s">
        <v>33</v>
      </c>
      <c r="F20" s="199"/>
      <c r="G20" s="100">
        <v>1</v>
      </c>
      <c r="H20" s="100" t="s">
        <v>31</v>
      </c>
      <c r="I20" s="101"/>
      <c r="J20" s="101"/>
      <c r="K20" s="102"/>
    </row>
    <row r="21" spans="1:11" ht="39" customHeight="1">
      <c r="A21" s="98"/>
      <c r="B21" s="165" t="s">
        <v>34</v>
      </c>
      <c r="C21" s="166"/>
      <c r="D21" s="167"/>
      <c r="E21" s="217" t="s">
        <v>35</v>
      </c>
      <c r="F21" s="218"/>
      <c r="G21" s="100">
        <v>1</v>
      </c>
      <c r="H21" s="100" t="s">
        <v>31</v>
      </c>
      <c r="I21" s="101"/>
      <c r="J21" s="101"/>
      <c r="K21" s="102"/>
    </row>
    <row r="22" spans="1:11">
      <c r="A22" s="98"/>
      <c r="B22" s="165" t="s">
        <v>36</v>
      </c>
      <c r="C22" s="166"/>
      <c r="D22" s="167"/>
      <c r="E22" s="205" t="s">
        <v>37</v>
      </c>
      <c r="F22" s="206"/>
      <c r="G22" s="100">
        <v>5</v>
      </c>
      <c r="H22" s="100" t="s">
        <v>38</v>
      </c>
      <c r="I22" s="101"/>
      <c r="J22" s="101"/>
      <c r="K22" s="102"/>
    </row>
    <row r="23" spans="1:11">
      <c r="A23" s="98"/>
      <c r="B23" s="165" t="s">
        <v>39</v>
      </c>
      <c r="C23" s="166"/>
      <c r="D23" s="167"/>
      <c r="E23" s="205" t="s">
        <v>40</v>
      </c>
      <c r="F23" s="206"/>
      <c r="G23" s="100">
        <v>1</v>
      </c>
      <c r="H23" s="100" t="s">
        <v>38</v>
      </c>
      <c r="I23" s="101"/>
      <c r="J23" s="101"/>
      <c r="K23" s="102"/>
    </row>
    <row r="24" spans="1:11">
      <c r="A24" s="98"/>
      <c r="B24" s="165" t="s">
        <v>41</v>
      </c>
      <c r="C24" s="166"/>
      <c r="D24" s="167"/>
      <c r="E24" s="165"/>
      <c r="F24" s="167"/>
      <c r="G24" s="100">
        <v>5</v>
      </c>
      <c r="H24" s="100" t="s">
        <v>42</v>
      </c>
      <c r="I24" s="101"/>
      <c r="J24" s="101"/>
      <c r="K24" s="102"/>
    </row>
    <row r="25" spans="1:11">
      <c r="A25" s="98"/>
      <c r="B25" s="165" t="s">
        <v>43</v>
      </c>
      <c r="C25" s="166"/>
      <c r="D25" s="167"/>
      <c r="E25" s="165"/>
      <c r="F25" s="167"/>
      <c r="G25" s="100">
        <v>1</v>
      </c>
      <c r="H25" s="100" t="s">
        <v>42</v>
      </c>
      <c r="I25" s="101"/>
      <c r="J25" s="101"/>
      <c r="K25" s="102"/>
    </row>
    <row r="26" spans="1:11">
      <c r="A26" s="98"/>
      <c r="B26" s="165" t="s">
        <v>44</v>
      </c>
      <c r="C26" s="166"/>
      <c r="D26" s="167"/>
      <c r="E26" s="165" t="s">
        <v>45</v>
      </c>
      <c r="F26" s="167"/>
      <c r="G26" s="100">
        <v>1</v>
      </c>
      <c r="H26" s="100" t="s">
        <v>31</v>
      </c>
      <c r="I26" s="101"/>
      <c r="J26" s="101"/>
      <c r="K26" s="102"/>
    </row>
    <row r="27" spans="1:11">
      <c r="A27" s="98"/>
      <c r="B27" s="165" t="s">
        <v>46</v>
      </c>
      <c r="C27" s="166"/>
      <c r="D27" s="167"/>
      <c r="E27" s="165"/>
      <c r="F27" s="167"/>
      <c r="G27" s="100">
        <v>1</v>
      </c>
      <c r="H27" s="100" t="s">
        <v>31</v>
      </c>
      <c r="I27" s="129"/>
      <c r="J27" s="101"/>
      <c r="K27" s="102"/>
    </row>
    <row r="28" spans="1:11" ht="36" customHeight="1">
      <c r="A28" s="98"/>
      <c r="B28" s="165" t="s">
        <v>47</v>
      </c>
      <c r="C28" s="166"/>
      <c r="D28" s="167"/>
      <c r="E28" s="217" t="s">
        <v>48</v>
      </c>
      <c r="F28" s="218"/>
      <c r="G28" s="100">
        <v>3</v>
      </c>
      <c r="H28" s="100" t="s">
        <v>49</v>
      </c>
      <c r="I28" s="101"/>
      <c r="J28" s="101"/>
      <c r="K28" s="102"/>
    </row>
    <row r="29" spans="1:11">
      <c r="A29" s="98"/>
      <c r="B29" s="165" t="s">
        <v>50</v>
      </c>
      <c r="C29" s="166"/>
      <c r="D29" s="167"/>
      <c r="E29" s="165"/>
      <c r="F29" s="167"/>
      <c r="G29" s="100">
        <v>1</v>
      </c>
      <c r="H29" s="100" t="s">
        <v>31</v>
      </c>
      <c r="I29" s="128"/>
      <c r="J29" s="128"/>
      <c r="K29" s="102"/>
    </row>
    <row r="30" spans="1:11">
      <c r="A30" s="98"/>
      <c r="B30" s="165" t="s">
        <v>51</v>
      </c>
      <c r="C30" s="166"/>
      <c r="D30" s="167"/>
      <c r="E30" s="165"/>
      <c r="F30" s="167"/>
      <c r="G30" s="100">
        <v>1</v>
      </c>
      <c r="H30" s="131" t="s">
        <v>31</v>
      </c>
      <c r="I30" s="129"/>
      <c r="J30" s="130"/>
      <c r="K30" s="132"/>
    </row>
    <row r="31" spans="1:11">
      <c r="A31" s="98"/>
      <c r="B31" s="165" t="s">
        <v>52</v>
      </c>
      <c r="C31" s="166"/>
      <c r="D31" s="167"/>
      <c r="E31" s="165"/>
      <c r="F31" s="167"/>
      <c r="G31" s="100">
        <v>1</v>
      </c>
      <c r="H31" s="100" t="s">
        <v>31</v>
      </c>
      <c r="I31" s="101"/>
      <c r="J31" s="101"/>
      <c r="K31" s="102"/>
    </row>
    <row r="32" spans="1:11">
      <c r="A32" s="98"/>
      <c r="B32" s="253"/>
      <c r="C32" s="254"/>
      <c r="D32" s="255"/>
      <c r="E32" s="165"/>
      <c r="F32" s="167"/>
      <c r="G32" s="100"/>
      <c r="H32" s="100"/>
      <c r="I32" s="101"/>
      <c r="J32" s="101"/>
      <c r="K32" s="102"/>
    </row>
    <row r="33" spans="1:11">
      <c r="A33" s="196" t="s">
        <v>53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97"/>
    </row>
    <row r="34" spans="1:11">
      <c r="A34" s="98"/>
      <c r="B34" s="214" t="s">
        <v>54</v>
      </c>
      <c r="C34" s="215"/>
      <c r="D34" s="216"/>
      <c r="E34" s="165" t="s">
        <v>55</v>
      </c>
      <c r="F34" s="167"/>
      <c r="G34" s="100">
        <v>1</v>
      </c>
      <c r="H34" s="100" t="s">
        <v>31</v>
      </c>
      <c r="I34" s="101"/>
      <c r="J34" s="101"/>
      <c r="K34" s="102"/>
    </row>
    <row r="35" spans="1:11">
      <c r="A35" s="98"/>
      <c r="B35" s="214" t="s">
        <v>56</v>
      </c>
      <c r="C35" s="215"/>
      <c r="D35" s="216"/>
      <c r="E35" s="165"/>
      <c r="F35" s="167"/>
      <c r="G35" s="100">
        <v>1</v>
      </c>
      <c r="H35" s="100" t="s">
        <v>31</v>
      </c>
      <c r="I35" s="101"/>
      <c r="J35" s="101"/>
      <c r="K35" s="102"/>
    </row>
    <row r="36" spans="1:11">
      <c r="A36" s="98"/>
      <c r="B36" s="165" t="s">
        <v>57</v>
      </c>
      <c r="C36" s="166"/>
      <c r="D36" s="167"/>
      <c r="E36" s="165" t="s">
        <v>55</v>
      </c>
      <c r="F36" s="167"/>
      <c r="G36" s="100">
        <v>1</v>
      </c>
      <c r="H36" s="100" t="s">
        <v>31</v>
      </c>
      <c r="I36" s="101"/>
      <c r="J36" s="101"/>
      <c r="K36" s="102"/>
    </row>
    <row r="37" spans="1:11">
      <c r="A37" s="98"/>
      <c r="B37" s="165" t="s">
        <v>58</v>
      </c>
      <c r="C37" s="166"/>
      <c r="D37" s="167"/>
      <c r="E37" s="165"/>
      <c r="F37" s="167"/>
      <c r="G37" s="100">
        <v>1</v>
      </c>
      <c r="H37" s="100" t="s">
        <v>31</v>
      </c>
      <c r="I37" s="101"/>
      <c r="J37" s="101"/>
      <c r="K37" s="102"/>
    </row>
    <row r="38" spans="1:11">
      <c r="A38" s="98"/>
      <c r="B38" s="165" t="s">
        <v>59</v>
      </c>
      <c r="C38" s="166"/>
      <c r="D38" s="167"/>
      <c r="E38" s="165"/>
      <c r="F38" s="167"/>
      <c r="G38" s="100">
        <v>1</v>
      </c>
      <c r="H38" s="100" t="s">
        <v>31</v>
      </c>
      <c r="I38" s="101"/>
      <c r="J38" s="101"/>
      <c r="K38" s="102"/>
    </row>
    <row r="39" spans="1:11">
      <c r="A39" s="127"/>
      <c r="B39" s="165"/>
      <c r="C39" s="166"/>
      <c r="D39" s="167"/>
      <c r="E39" s="165"/>
      <c r="F39" s="167"/>
      <c r="G39" s="100"/>
      <c r="H39" s="100"/>
      <c r="I39" s="101"/>
      <c r="J39" s="101"/>
      <c r="K39" s="102"/>
    </row>
    <row r="40" spans="1:11">
      <c r="A40" s="17" t="s">
        <v>60</v>
      </c>
      <c r="B40" s="18"/>
      <c r="C40" s="18"/>
      <c r="D40" s="18"/>
      <c r="E40" s="18"/>
      <c r="F40" s="18"/>
      <c r="G40" s="18"/>
      <c r="H40" s="18"/>
      <c r="I40" s="18"/>
      <c r="J40" s="21"/>
      <c r="K40" s="19"/>
    </row>
    <row r="41" spans="1:11">
      <c r="A41" s="6" t="s">
        <v>10</v>
      </c>
      <c r="B41" s="169" t="s">
        <v>61</v>
      </c>
      <c r="C41" s="169"/>
      <c r="D41" s="170"/>
      <c r="E41" s="169" t="s">
        <v>62</v>
      </c>
      <c r="F41" s="170"/>
      <c r="G41" s="145">
        <v>1</v>
      </c>
      <c r="H41" s="145" t="s">
        <v>11</v>
      </c>
      <c r="I41" s="22"/>
      <c r="J41" s="21"/>
      <c r="K41" s="9" t="s">
        <v>10</v>
      </c>
    </row>
    <row r="42" spans="1:11" ht="54" customHeight="1">
      <c r="A42" s="6" t="s">
        <v>10</v>
      </c>
      <c r="B42" s="223" t="s">
        <v>63</v>
      </c>
      <c r="C42" s="223"/>
      <c r="D42" s="224"/>
      <c r="E42" s="249" t="s">
        <v>64</v>
      </c>
      <c r="F42" s="250"/>
      <c r="G42" s="145">
        <v>1</v>
      </c>
      <c r="H42" s="145" t="s">
        <v>11</v>
      </c>
      <c r="I42" s="8"/>
      <c r="J42" s="21"/>
      <c r="K42" s="9" t="s">
        <v>10</v>
      </c>
    </row>
    <row r="43" spans="1:11">
      <c r="A43" s="6" t="s">
        <v>10</v>
      </c>
      <c r="B43" s="223" t="s">
        <v>65</v>
      </c>
      <c r="C43" s="223"/>
      <c r="D43" s="224"/>
      <c r="E43" s="249" t="s">
        <v>66</v>
      </c>
      <c r="F43" s="250"/>
      <c r="G43" s="145">
        <v>1</v>
      </c>
      <c r="H43" s="145" t="s">
        <v>11</v>
      </c>
      <c r="I43" s="8"/>
      <c r="J43" s="21"/>
      <c r="K43" s="9" t="s">
        <v>10</v>
      </c>
    </row>
    <row r="44" spans="1:11">
      <c r="A44" s="6" t="s">
        <v>10</v>
      </c>
      <c r="B44" s="223" t="s">
        <v>67</v>
      </c>
      <c r="C44" s="223"/>
      <c r="D44" s="224"/>
      <c r="E44" s="223" t="s">
        <v>68</v>
      </c>
      <c r="F44" s="224"/>
      <c r="G44" s="145">
        <v>3</v>
      </c>
      <c r="H44" s="145" t="s">
        <v>69</v>
      </c>
      <c r="I44" s="8"/>
      <c r="J44" s="21"/>
      <c r="K44" s="9" t="s">
        <v>10</v>
      </c>
    </row>
    <row r="45" spans="1:11">
      <c r="A45" s="6" t="s">
        <v>10</v>
      </c>
      <c r="B45" s="223" t="s">
        <v>70</v>
      </c>
      <c r="C45" s="223"/>
      <c r="D45" s="224"/>
      <c r="E45" s="223" t="s">
        <v>71</v>
      </c>
      <c r="F45" s="224"/>
      <c r="G45" s="145">
        <v>1</v>
      </c>
      <c r="H45" s="145" t="s">
        <v>69</v>
      </c>
      <c r="I45" s="8"/>
      <c r="J45" s="21"/>
      <c r="K45" s="9" t="s">
        <v>10</v>
      </c>
    </row>
    <row r="46" spans="1:11">
      <c r="A46" s="49" t="s">
        <v>10</v>
      </c>
      <c r="B46" s="223" t="s">
        <v>72</v>
      </c>
      <c r="C46" s="223"/>
      <c r="D46" s="224"/>
      <c r="E46" s="223" t="s">
        <v>73</v>
      </c>
      <c r="F46" s="224"/>
      <c r="G46" s="145">
        <v>3</v>
      </c>
      <c r="H46" s="145" t="s">
        <v>69</v>
      </c>
      <c r="I46" s="20"/>
      <c r="J46" s="21"/>
      <c r="K46" s="9" t="s">
        <v>10</v>
      </c>
    </row>
    <row r="47" spans="1:11">
      <c r="A47" s="6" t="s">
        <v>10</v>
      </c>
      <c r="B47" s="223" t="s">
        <v>74</v>
      </c>
      <c r="C47" s="223"/>
      <c r="D47" s="224"/>
      <c r="E47" s="223" t="s">
        <v>75</v>
      </c>
      <c r="F47" s="224"/>
      <c r="G47" s="145">
        <v>1</v>
      </c>
      <c r="H47" s="145" t="s">
        <v>69</v>
      </c>
      <c r="I47" s="21"/>
      <c r="J47" s="21"/>
      <c r="K47" s="9" t="s">
        <v>10</v>
      </c>
    </row>
    <row r="48" spans="1:11">
      <c r="A48" s="6" t="s">
        <v>10</v>
      </c>
      <c r="B48" s="223" t="s">
        <v>76</v>
      </c>
      <c r="C48" s="223"/>
      <c r="D48" s="224"/>
      <c r="E48" s="223" t="s">
        <v>10</v>
      </c>
      <c r="F48" s="224"/>
      <c r="G48" s="145">
        <v>3</v>
      </c>
      <c r="H48" s="145" t="s">
        <v>77</v>
      </c>
      <c r="I48" s="8"/>
      <c r="J48" s="21"/>
      <c r="K48" s="9" t="s">
        <v>10</v>
      </c>
    </row>
    <row r="49" spans="1:11" ht="33" customHeight="1">
      <c r="A49" s="6" t="s">
        <v>10</v>
      </c>
      <c r="B49" s="249" t="s">
        <v>78</v>
      </c>
      <c r="C49" s="249"/>
      <c r="D49" s="250"/>
      <c r="E49" s="223" t="s">
        <v>10</v>
      </c>
      <c r="F49" s="224"/>
      <c r="G49" s="145">
        <v>1</v>
      </c>
      <c r="H49" s="145" t="s">
        <v>77</v>
      </c>
      <c r="I49" s="8"/>
      <c r="J49" s="21"/>
      <c r="K49" s="9" t="s">
        <v>10</v>
      </c>
    </row>
    <row r="50" spans="1:11" ht="38.25" customHeight="1">
      <c r="A50" s="6" t="s">
        <v>10</v>
      </c>
      <c r="B50" s="249" t="s">
        <v>79</v>
      </c>
      <c r="C50" s="249"/>
      <c r="D50" s="250"/>
      <c r="E50" s="223" t="s">
        <v>80</v>
      </c>
      <c r="F50" s="224"/>
      <c r="G50" s="145">
        <v>1</v>
      </c>
      <c r="H50" s="145" t="s">
        <v>11</v>
      </c>
      <c r="I50" s="8"/>
      <c r="J50" s="21"/>
      <c r="K50" s="9" t="s">
        <v>10</v>
      </c>
    </row>
    <row r="51" spans="1:11">
      <c r="A51" s="6" t="s">
        <v>10</v>
      </c>
      <c r="B51" s="223" t="s">
        <v>81</v>
      </c>
      <c r="C51" s="223"/>
      <c r="D51" s="224"/>
      <c r="E51" s="223" t="s">
        <v>10</v>
      </c>
      <c r="F51" s="224"/>
      <c r="G51" s="145">
        <v>1</v>
      </c>
      <c r="H51" s="145" t="s">
        <v>11</v>
      </c>
      <c r="I51" s="8"/>
      <c r="J51" s="21"/>
      <c r="K51" s="9" t="s">
        <v>10</v>
      </c>
    </row>
    <row r="52" spans="1:11" s="120" customFormat="1" ht="33.75" customHeight="1">
      <c r="A52" s="159" t="s">
        <v>10</v>
      </c>
      <c r="B52" s="251" t="s">
        <v>82</v>
      </c>
      <c r="C52" s="249"/>
      <c r="D52" s="250"/>
      <c r="E52" s="252" t="s">
        <v>83</v>
      </c>
      <c r="F52" s="250"/>
      <c r="G52" s="160">
        <v>3</v>
      </c>
      <c r="H52" s="160" t="s">
        <v>84</v>
      </c>
      <c r="I52" s="161"/>
      <c r="J52" s="21"/>
      <c r="K52" s="162" t="s">
        <v>10</v>
      </c>
    </row>
    <row r="53" spans="1:11">
      <c r="A53" s="6" t="s">
        <v>10</v>
      </c>
      <c r="B53" s="223" t="s">
        <v>85</v>
      </c>
      <c r="C53" s="223"/>
      <c r="D53" s="224"/>
      <c r="E53" s="223" t="s">
        <v>10</v>
      </c>
      <c r="F53" s="224"/>
      <c r="G53" s="145">
        <v>1</v>
      </c>
      <c r="H53" s="145" t="s">
        <v>11</v>
      </c>
      <c r="I53" s="20"/>
      <c r="J53" s="21"/>
      <c r="K53" s="9" t="s">
        <v>10</v>
      </c>
    </row>
    <row r="54" spans="1:11">
      <c r="A54" s="6" t="s">
        <v>10</v>
      </c>
      <c r="B54" s="223" t="s">
        <v>86</v>
      </c>
      <c r="C54" s="223"/>
      <c r="D54" s="224"/>
      <c r="E54" s="223" t="s">
        <v>10</v>
      </c>
      <c r="F54" s="224"/>
      <c r="G54" s="145">
        <v>1</v>
      </c>
      <c r="H54" s="148" t="s">
        <v>11</v>
      </c>
      <c r="I54" s="133"/>
      <c r="J54" s="21"/>
      <c r="K54" s="14" t="s">
        <v>10</v>
      </c>
    </row>
    <row r="55" spans="1:11">
      <c r="A55" s="6" t="s">
        <v>10</v>
      </c>
      <c r="B55" s="223" t="s">
        <v>87</v>
      </c>
      <c r="C55" s="223"/>
      <c r="D55" s="224"/>
      <c r="E55" s="223" t="s">
        <v>10</v>
      </c>
      <c r="F55" s="224"/>
      <c r="G55" s="145">
        <v>1</v>
      </c>
      <c r="H55" s="145" t="s">
        <v>11</v>
      </c>
      <c r="I55" s="8"/>
      <c r="J55" s="21"/>
      <c r="K55" s="9" t="s">
        <v>10</v>
      </c>
    </row>
    <row r="56" spans="1:11">
      <c r="A56" s="6" t="s">
        <v>10</v>
      </c>
      <c r="B56" s="223" t="s">
        <v>10</v>
      </c>
      <c r="C56" s="223"/>
      <c r="D56" s="224"/>
      <c r="E56" s="223" t="s">
        <v>10</v>
      </c>
      <c r="F56" s="224"/>
      <c r="G56" s="7" t="s">
        <v>10</v>
      </c>
      <c r="H56" s="7" t="s">
        <v>10</v>
      </c>
      <c r="I56" s="7" t="s">
        <v>10</v>
      </c>
      <c r="J56" s="21"/>
      <c r="K56" s="9" t="s">
        <v>10</v>
      </c>
    </row>
    <row r="57" spans="1:11">
      <c r="A57" s="17" t="s">
        <v>88</v>
      </c>
      <c r="B57" s="18"/>
      <c r="C57" s="18"/>
      <c r="D57" s="18"/>
      <c r="E57" s="18"/>
      <c r="F57" s="18"/>
      <c r="G57" s="18"/>
      <c r="H57" s="18"/>
      <c r="I57" s="18"/>
      <c r="J57" s="21"/>
      <c r="K57" s="19"/>
    </row>
    <row r="58" spans="1:11">
      <c r="A58" s="6" t="s">
        <v>10</v>
      </c>
      <c r="B58" s="223" t="s">
        <v>89</v>
      </c>
      <c r="C58" s="223"/>
      <c r="D58" s="224"/>
      <c r="E58" s="223" t="s">
        <v>90</v>
      </c>
      <c r="F58" s="224"/>
      <c r="G58" s="145">
        <v>1</v>
      </c>
      <c r="H58" s="145" t="s">
        <v>11</v>
      </c>
      <c r="I58" s="8"/>
      <c r="J58" s="21"/>
      <c r="K58" s="9" t="s">
        <v>10</v>
      </c>
    </row>
    <row r="59" spans="1:11">
      <c r="A59" s="6" t="s">
        <v>10</v>
      </c>
      <c r="B59" s="223" t="s">
        <v>91</v>
      </c>
      <c r="C59" s="223"/>
      <c r="D59" s="224"/>
      <c r="E59" s="223" t="s">
        <v>90</v>
      </c>
      <c r="F59" s="224"/>
      <c r="G59" s="145">
        <v>1</v>
      </c>
      <c r="H59" s="145" t="s">
        <v>11</v>
      </c>
      <c r="I59" s="8"/>
      <c r="J59" s="21"/>
      <c r="K59" s="9" t="s">
        <v>10</v>
      </c>
    </row>
    <row r="60" spans="1:11">
      <c r="A60" s="6" t="s">
        <v>10</v>
      </c>
      <c r="B60" s="223" t="s">
        <v>92</v>
      </c>
      <c r="C60" s="223"/>
      <c r="D60" s="224"/>
      <c r="E60" s="223" t="s">
        <v>10</v>
      </c>
      <c r="F60" s="224"/>
      <c r="G60" s="145">
        <v>1</v>
      </c>
      <c r="H60" s="145" t="s">
        <v>11</v>
      </c>
      <c r="I60" s="8"/>
      <c r="J60" s="21"/>
      <c r="K60" s="9" t="s">
        <v>10</v>
      </c>
    </row>
    <row r="61" spans="1:11">
      <c r="A61" s="6" t="s">
        <v>10</v>
      </c>
      <c r="B61" s="223" t="s">
        <v>93</v>
      </c>
      <c r="C61" s="223"/>
      <c r="D61" s="224"/>
      <c r="E61" s="223" t="s">
        <v>10</v>
      </c>
      <c r="F61" s="224"/>
      <c r="G61" s="145">
        <v>1</v>
      </c>
      <c r="H61" s="145" t="s">
        <v>11</v>
      </c>
      <c r="I61" s="8"/>
      <c r="J61" s="21"/>
      <c r="K61" s="9" t="s">
        <v>10</v>
      </c>
    </row>
    <row r="62" spans="1:11">
      <c r="A62" s="23" t="s">
        <v>10</v>
      </c>
      <c r="B62" s="247" t="s">
        <v>10</v>
      </c>
      <c r="C62" s="247"/>
      <c r="D62" s="248"/>
      <c r="E62" s="247" t="s">
        <v>10</v>
      </c>
      <c r="F62" s="248"/>
      <c r="G62" s="149" t="s">
        <v>10</v>
      </c>
      <c r="H62" s="149" t="s">
        <v>10</v>
      </c>
      <c r="I62" s="24" t="s">
        <v>10</v>
      </c>
      <c r="J62" s="25" t="s">
        <v>10</v>
      </c>
      <c r="K62" s="12" t="s">
        <v>10</v>
      </c>
    </row>
    <row r="63" spans="1:11">
      <c r="A63" s="33">
        <v>3</v>
      </c>
      <c r="B63" s="243" t="s">
        <v>94</v>
      </c>
      <c r="C63" s="244"/>
      <c r="D63" s="245"/>
      <c r="E63" s="246" t="s">
        <v>10</v>
      </c>
      <c r="F63" s="245"/>
      <c r="G63" s="150">
        <v>1</v>
      </c>
      <c r="H63" s="150" t="s">
        <v>11</v>
      </c>
      <c r="I63" s="34" t="s">
        <v>10</v>
      </c>
      <c r="J63" s="50">
        <f>SUM(J65:J94)</f>
        <v>0</v>
      </c>
      <c r="K63" s="35" t="s">
        <v>10</v>
      </c>
    </row>
    <row r="64" spans="1:11">
      <c r="A64" s="105" t="s">
        <v>95</v>
      </c>
      <c r="B64" s="99"/>
      <c r="C64" s="99"/>
      <c r="D64" s="99"/>
      <c r="E64" s="166"/>
      <c r="F64" s="166"/>
      <c r="G64" s="99"/>
      <c r="H64" s="99"/>
      <c r="I64" s="99"/>
      <c r="J64" s="99"/>
      <c r="K64" s="106"/>
    </row>
    <row r="65" spans="1:11">
      <c r="A65" s="98"/>
      <c r="B65" s="125" t="s">
        <v>96</v>
      </c>
      <c r="C65" s="99"/>
      <c r="D65" s="126"/>
      <c r="E65" s="165" t="s">
        <v>97</v>
      </c>
      <c r="F65" s="167"/>
      <c r="G65" s="100">
        <v>2</v>
      </c>
      <c r="H65" s="100" t="s">
        <v>23</v>
      </c>
      <c r="I65" s="101"/>
      <c r="J65" s="101"/>
      <c r="K65" s="102"/>
    </row>
    <row r="66" spans="1:11">
      <c r="A66" s="98"/>
      <c r="B66" s="165" t="s">
        <v>98</v>
      </c>
      <c r="C66" s="166"/>
      <c r="D66" s="167"/>
      <c r="E66" s="165" t="s">
        <v>99</v>
      </c>
      <c r="F66" s="167"/>
      <c r="G66" s="100">
        <v>4</v>
      </c>
      <c r="H66" s="100" t="s">
        <v>23</v>
      </c>
      <c r="I66" s="101"/>
      <c r="J66" s="101"/>
      <c r="K66" s="102"/>
    </row>
    <row r="67" spans="1:11" ht="30.75" customHeight="1">
      <c r="A67" s="98"/>
      <c r="B67" s="165" t="s">
        <v>100</v>
      </c>
      <c r="C67" s="166"/>
      <c r="D67" s="167"/>
      <c r="E67" s="217" t="s">
        <v>101</v>
      </c>
      <c r="F67" s="218"/>
      <c r="G67" s="100">
        <v>1</v>
      </c>
      <c r="H67" s="100" t="s">
        <v>31</v>
      </c>
      <c r="I67" s="101"/>
      <c r="J67" s="101"/>
      <c r="K67" s="102"/>
    </row>
    <row r="68" spans="1:11">
      <c r="A68" s="196" t="s">
        <v>102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97"/>
    </row>
    <row r="69" spans="1:11">
      <c r="A69" s="134"/>
      <c r="B69" s="99" t="s">
        <v>103</v>
      </c>
      <c r="C69" s="99"/>
      <c r="D69" s="99"/>
      <c r="E69" s="99"/>
      <c r="F69" s="99"/>
      <c r="G69" s="135"/>
      <c r="H69" s="135"/>
      <c r="I69" s="135"/>
      <c r="J69" s="135"/>
      <c r="K69" s="136"/>
    </row>
    <row r="70" spans="1:11">
      <c r="A70" s="98"/>
      <c r="B70" s="165" t="s">
        <v>104</v>
      </c>
      <c r="C70" s="166"/>
      <c r="D70" s="167"/>
      <c r="E70" s="165"/>
      <c r="F70" s="167"/>
      <c r="G70" s="100">
        <v>1</v>
      </c>
      <c r="H70" s="100" t="s">
        <v>31</v>
      </c>
      <c r="I70" s="101"/>
      <c r="J70" s="42"/>
      <c r="K70" s="102"/>
    </row>
    <row r="71" spans="1:11">
      <c r="A71" s="98"/>
      <c r="B71" s="165" t="s">
        <v>105</v>
      </c>
      <c r="C71" s="166"/>
      <c r="D71" s="167"/>
      <c r="E71" s="165" t="s">
        <v>106</v>
      </c>
      <c r="F71" s="167"/>
      <c r="G71" s="100">
        <v>1</v>
      </c>
      <c r="H71" s="100" t="s">
        <v>31</v>
      </c>
      <c r="I71" s="101"/>
      <c r="J71" s="42"/>
      <c r="K71" s="102"/>
    </row>
    <row r="72" spans="1:11">
      <c r="A72" s="98"/>
      <c r="B72" s="125" t="s">
        <v>107</v>
      </c>
      <c r="C72" s="99"/>
      <c r="D72" s="126"/>
      <c r="E72" s="125"/>
      <c r="F72" s="126"/>
      <c r="G72" s="100"/>
      <c r="H72" s="100"/>
      <c r="I72" s="101"/>
      <c r="J72" s="42"/>
      <c r="K72" s="102"/>
    </row>
    <row r="73" spans="1:11">
      <c r="A73" s="98"/>
      <c r="B73" s="242" t="s">
        <v>108</v>
      </c>
      <c r="C73" s="240"/>
      <c r="D73" s="241"/>
      <c r="E73" s="125"/>
      <c r="F73" s="126"/>
      <c r="G73" s="100">
        <v>1</v>
      </c>
      <c r="H73" s="100" t="s">
        <v>31</v>
      </c>
      <c r="I73" s="101"/>
      <c r="J73" s="42"/>
      <c r="K73" s="102"/>
    </row>
    <row r="74" spans="1:11">
      <c r="A74" s="98"/>
      <c r="B74" s="239" t="s">
        <v>109</v>
      </c>
      <c r="C74" s="240"/>
      <c r="D74" s="241"/>
      <c r="E74" s="125"/>
      <c r="F74" s="126"/>
      <c r="G74" s="100">
        <v>1</v>
      </c>
      <c r="H74" s="100" t="s">
        <v>31</v>
      </c>
      <c r="I74" s="101"/>
      <c r="J74" s="42"/>
      <c r="K74" s="102"/>
    </row>
    <row r="75" spans="1:11">
      <c r="A75" s="98"/>
      <c r="B75" s="239" t="s">
        <v>110</v>
      </c>
      <c r="C75" s="240"/>
      <c r="D75" s="241"/>
      <c r="E75" s="125"/>
      <c r="F75" s="126"/>
      <c r="G75" s="100">
        <v>1</v>
      </c>
      <c r="H75" s="100" t="s">
        <v>31</v>
      </c>
      <c r="I75" s="101"/>
      <c r="J75" s="42"/>
      <c r="K75" s="102"/>
    </row>
    <row r="76" spans="1:11">
      <c r="A76" s="98"/>
      <c r="B76" s="239" t="s">
        <v>111</v>
      </c>
      <c r="C76" s="240"/>
      <c r="D76" s="241"/>
      <c r="E76" s="165" t="s">
        <v>106</v>
      </c>
      <c r="F76" s="167"/>
      <c r="G76" s="100">
        <v>1</v>
      </c>
      <c r="H76" s="100" t="s">
        <v>31</v>
      </c>
      <c r="I76" s="101"/>
      <c r="J76" s="42"/>
      <c r="K76" s="102"/>
    </row>
    <row r="77" spans="1:11">
      <c r="A77" s="98"/>
      <c r="B77" s="239" t="s">
        <v>112</v>
      </c>
      <c r="C77" s="240"/>
      <c r="D77" s="241"/>
      <c r="E77" s="125"/>
      <c r="F77" s="126"/>
      <c r="G77" s="100">
        <v>1</v>
      </c>
      <c r="H77" s="100" t="s">
        <v>31</v>
      </c>
      <c r="I77" s="101"/>
      <c r="J77" s="42"/>
      <c r="K77" s="102"/>
    </row>
    <row r="78" spans="1:11">
      <c r="A78" s="98"/>
      <c r="B78" s="239" t="s">
        <v>113</v>
      </c>
      <c r="C78" s="240"/>
      <c r="D78" s="241"/>
      <c r="E78" s="125"/>
      <c r="F78" s="126"/>
      <c r="G78" s="100">
        <v>1</v>
      </c>
      <c r="H78" s="100" t="s">
        <v>31</v>
      </c>
      <c r="I78" s="101"/>
      <c r="J78" s="42"/>
      <c r="K78" s="102"/>
    </row>
    <row r="79" spans="1:11">
      <c r="A79" s="98"/>
      <c r="B79" s="239" t="s">
        <v>114</v>
      </c>
      <c r="C79" s="240"/>
      <c r="D79" s="241"/>
      <c r="E79" s="125"/>
      <c r="F79" s="126"/>
      <c r="G79" s="100">
        <v>1</v>
      </c>
      <c r="H79" s="100" t="s">
        <v>31</v>
      </c>
      <c r="I79" s="101"/>
      <c r="J79" s="42"/>
      <c r="K79" s="102"/>
    </row>
    <row r="80" spans="1:11">
      <c r="A80" s="98"/>
      <c r="B80" s="165"/>
      <c r="C80" s="166"/>
      <c r="D80" s="167"/>
      <c r="E80" s="165"/>
      <c r="F80" s="167"/>
      <c r="G80" s="100"/>
      <c r="H80" s="100"/>
      <c r="I80" s="101"/>
      <c r="J80" s="42"/>
      <c r="K80" s="102"/>
    </row>
    <row r="81" spans="1:11">
      <c r="A81" s="36" t="s">
        <v>115</v>
      </c>
      <c r="B81" s="44"/>
      <c r="C81" s="44"/>
      <c r="D81" s="44"/>
      <c r="E81" s="220" t="s">
        <v>10</v>
      </c>
      <c r="F81" s="220"/>
      <c r="G81" s="38" t="s">
        <v>10</v>
      </c>
      <c r="H81" s="38" t="s">
        <v>10</v>
      </c>
      <c r="I81" s="38" t="s">
        <v>10</v>
      </c>
      <c r="J81" s="42"/>
      <c r="K81" s="39" t="s">
        <v>10</v>
      </c>
    </row>
    <row r="82" spans="1:11">
      <c r="A82" s="40" t="s">
        <v>10</v>
      </c>
      <c r="B82" s="231" t="s">
        <v>116</v>
      </c>
      <c r="C82" s="232"/>
      <c r="D82" s="233"/>
      <c r="E82" s="237" t="s">
        <v>117</v>
      </c>
      <c r="F82" s="221"/>
      <c r="G82" s="151">
        <v>2</v>
      </c>
      <c r="H82" s="151" t="s">
        <v>23</v>
      </c>
      <c r="I82" s="42"/>
      <c r="J82" s="42"/>
      <c r="K82" s="39" t="s">
        <v>10</v>
      </c>
    </row>
    <row r="83" spans="1:11">
      <c r="A83" s="40" t="s">
        <v>10</v>
      </c>
      <c r="B83" s="237" t="s">
        <v>24</v>
      </c>
      <c r="C83" s="220"/>
      <c r="D83" s="221"/>
      <c r="E83" s="238" t="s">
        <v>118</v>
      </c>
      <c r="F83" s="221"/>
      <c r="G83" s="151">
        <v>4</v>
      </c>
      <c r="H83" s="151" t="s">
        <v>23</v>
      </c>
      <c r="I83" s="42"/>
      <c r="J83" s="42"/>
      <c r="K83" s="39" t="s">
        <v>10</v>
      </c>
    </row>
    <row r="84" spans="1:11">
      <c r="A84" s="36" t="s">
        <v>119</v>
      </c>
      <c r="B84" s="44"/>
      <c r="C84" s="44"/>
      <c r="D84" s="44"/>
      <c r="E84" s="44"/>
      <c r="F84" s="44"/>
      <c r="G84" s="152"/>
      <c r="H84" s="152"/>
      <c r="I84" s="44"/>
      <c r="J84" s="42"/>
      <c r="K84" s="45"/>
    </row>
    <row r="85" spans="1:11">
      <c r="A85" s="43" t="s">
        <v>10</v>
      </c>
      <c r="B85" s="44" t="s">
        <v>103</v>
      </c>
      <c r="C85" s="37"/>
      <c r="D85" s="37"/>
      <c r="E85" s="38" t="s">
        <v>10</v>
      </c>
      <c r="F85" s="38" t="s">
        <v>10</v>
      </c>
      <c r="G85" s="153" t="s">
        <v>10</v>
      </c>
      <c r="H85" s="153" t="s">
        <v>10</v>
      </c>
      <c r="I85" s="38" t="s">
        <v>10</v>
      </c>
      <c r="J85" s="42"/>
      <c r="K85" s="39" t="s">
        <v>10</v>
      </c>
    </row>
    <row r="86" spans="1:11">
      <c r="A86" s="40" t="s">
        <v>10</v>
      </c>
      <c r="B86" s="222" t="s">
        <v>92</v>
      </c>
      <c r="C86" s="223"/>
      <c r="D86" s="224"/>
      <c r="E86" s="225" t="s">
        <v>10</v>
      </c>
      <c r="F86" s="224"/>
      <c r="G86" s="145">
        <v>1</v>
      </c>
      <c r="H86" s="145" t="s">
        <v>11</v>
      </c>
      <c r="I86" s="8"/>
      <c r="J86" s="42"/>
      <c r="K86" s="39" t="s">
        <v>10</v>
      </c>
    </row>
    <row r="87" spans="1:11">
      <c r="A87" s="40"/>
      <c r="B87" s="222" t="s">
        <v>120</v>
      </c>
      <c r="C87" s="223"/>
      <c r="D87" s="224"/>
      <c r="E87" s="225" t="s">
        <v>121</v>
      </c>
      <c r="F87" s="224"/>
      <c r="G87" s="145">
        <v>1</v>
      </c>
      <c r="H87" s="145" t="s">
        <v>11</v>
      </c>
      <c r="I87" s="8"/>
      <c r="J87" s="42"/>
      <c r="K87" s="39"/>
    </row>
    <row r="88" spans="1:11">
      <c r="A88" s="40" t="s">
        <v>10</v>
      </c>
      <c r="B88" s="231" t="s">
        <v>107</v>
      </c>
      <c r="C88" s="232"/>
      <c r="D88" s="233"/>
      <c r="E88" s="38"/>
      <c r="F88" s="41" t="s">
        <v>10</v>
      </c>
      <c r="G88" s="151" t="s">
        <v>10</v>
      </c>
      <c r="H88" s="151" t="s">
        <v>10</v>
      </c>
      <c r="I88" s="41" t="s">
        <v>10</v>
      </c>
      <c r="J88" s="42"/>
      <c r="K88" s="39" t="s">
        <v>10</v>
      </c>
    </row>
    <row r="89" spans="1:11">
      <c r="A89" s="40" t="s">
        <v>10</v>
      </c>
      <c r="B89" s="234" t="s">
        <v>108</v>
      </c>
      <c r="C89" s="235"/>
      <c r="D89" s="236"/>
      <c r="E89" s="38" t="s">
        <v>10</v>
      </c>
      <c r="F89" s="41" t="s">
        <v>10</v>
      </c>
      <c r="G89" s="151">
        <v>1</v>
      </c>
      <c r="H89" s="151" t="s">
        <v>11</v>
      </c>
      <c r="I89" s="42"/>
      <c r="J89" s="42"/>
      <c r="K89" s="39" t="s">
        <v>10</v>
      </c>
    </row>
    <row r="90" spans="1:11">
      <c r="A90" s="40" t="s">
        <v>10</v>
      </c>
      <c r="B90" s="219" t="s">
        <v>122</v>
      </c>
      <c r="C90" s="220"/>
      <c r="D90" s="221"/>
      <c r="E90" s="38" t="s">
        <v>10</v>
      </c>
      <c r="F90" s="41" t="s">
        <v>10</v>
      </c>
      <c r="G90" s="151">
        <v>1</v>
      </c>
      <c r="H90" s="151" t="s">
        <v>11</v>
      </c>
      <c r="I90" s="42"/>
      <c r="J90" s="42"/>
      <c r="K90" s="39" t="s">
        <v>10</v>
      </c>
    </row>
    <row r="91" spans="1:11">
      <c r="A91" s="40" t="s">
        <v>10</v>
      </c>
      <c r="B91" s="219" t="s">
        <v>110</v>
      </c>
      <c r="C91" s="220"/>
      <c r="D91" s="221"/>
      <c r="E91" s="38" t="s">
        <v>10</v>
      </c>
      <c r="F91" s="41" t="s">
        <v>10</v>
      </c>
      <c r="G91" s="151">
        <v>1</v>
      </c>
      <c r="H91" s="151" t="s">
        <v>11</v>
      </c>
      <c r="I91" s="42"/>
      <c r="J91" s="42"/>
      <c r="K91" s="39" t="s">
        <v>10</v>
      </c>
    </row>
    <row r="92" spans="1:11">
      <c r="A92" s="40" t="s">
        <v>10</v>
      </c>
      <c r="B92" s="219" t="s">
        <v>112</v>
      </c>
      <c r="C92" s="220"/>
      <c r="D92" s="221"/>
      <c r="E92" s="38" t="s">
        <v>10</v>
      </c>
      <c r="F92" s="41" t="s">
        <v>10</v>
      </c>
      <c r="G92" s="151">
        <v>1</v>
      </c>
      <c r="H92" s="151" t="s">
        <v>11</v>
      </c>
      <c r="I92" s="42"/>
      <c r="J92" s="42"/>
      <c r="K92" s="39" t="s">
        <v>10</v>
      </c>
    </row>
    <row r="93" spans="1:11">
      <c r="A93" s="40" t="s">
        <v>10</v>
      </c>
      <c r="B93" s="219" t="s">
        <v>113</v>
      </c>
      <c r="C93" s="220"/>
      <c r="D93" s="221"/>
      <c r="E93" s="38" t="s">
        <v>10</v>
      </c>
      <c r="F93" s="41" t="s">
        <v>10</v>
      </c>
      <c r="G93" s="151">
        <v>1</v>
      </c>
      <c r="H93" s="151" t="s">
        <v>11</v>
      </c>
      <c r="I93" s="42"/>
      <c r="J93" s="42"/>
      <c r="K93" s="39" t="s">
        <v>10</v>
      </c>
    </row>
    <row r="94" spans="1:11">
      <c r="A94" s="40" t="s">
        <v>10</v>
      </c>
      <c r="B94" s="219" t="s">
        <v>114</v>
      </c>
      <c r="C94" s="220"/>
      <c r="D94" s="221"/>
      <c r="E94" s="38" t="s">
        <v>10</v>
      </c>
      <c r="F94" s="41" t="s">
        <v>10</v>
      </c>
      <c r="G94" s="151">
        <v>1</v>
      </c>
      <c r="H94" s="151" t="s">
        <v>11</v>
      </c>
      <c r="I94" s="42"/>
      <c r="J94" s="42"/>
      <c r="K94" s="39" t="s">
        <v>10</v>
      </c>
    </row>
    <row r="95" spans="1:11">
      <c r="A95" s="6" t="s">
        <v>10</v>
      </c>
      <c r="B95" s="222" t="s">
        <v>10</v>
      </c>
      <c r="C95" s="223"/>
      <c r="D95" s="224"/>
      <c r="E95" s="225" t="s">
        <v>10</v>
      </c>
      <c r="F95" s="224"/>
      <c r="G95" s="145" t="s">
        <v>10</v>
      </c>
      <c r="H95" s="145" t="s">
        <v>10</v>
      </c>
      <c r="I95" s="7" t="s">
        <v>10</v>
      </c>
      <c r="J95" s="42"/>
      <c r="K95" s="9" t="s">
        <v>10</v>
      </c>
    </row>
    <row r="96" spans="1:11">
      <c r="A96" s="59">
        <v>4</v>
      </c>
      <c r="B96" s="226" t="s">
        <v>123</v>
      </c>
      <c r="C96" s="227"/>
      <c r="D96" s="228"/>
      <c r="E96" s="229" t="s">
        <v>10</v>
      </c>
      <c r="F96" s="230"/>
      <c r="G96" s="154">
        <v>1</v>
      </c>
      <c r="H96" s="154" t="s">
        <v>11</v>
      </c>
      <c r="I96" s="60" t="s">
        <v>10</v>
      </c>
      <c r="J96" s="61">
        <f>SUM(J98:J125)</f>
        <v>0</v>
      </c>
      <c r="K96" s="62" t="s">
        <v>10</v>
      </c>
    </row>
    <row r="97" spans="1:11">
      <c r="A97" s="196" t="s">
        <v>95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97"/>
    </row>
    <row r="98" spans="1:11" ht="34.5" customHeight="1">
      <c r="A98" s="98"/>
      <c r="B98" s="125" t="s">
        <v>124</v>
      </c>
      <c r="C98" s="99"/>
      <c r="D98" s="126"/>
      <c r="E98" s="217" t="s">
        <v>125</v>
      </c>
      <c r="F98" s="218"/>
      <c r="G98" s="100">
        <v>1</v>
      </c>
      <c r="H98" s="100" t="s">
        <v>126</v>
      </c>
      <c r="I98" s="101"/>
      <c r="J98" s="101"/>
      <c r="K98" s="102"/>
    </row>
    <row r="99" spans="1:11" ht="33.75" customHeight="1">
      <c r="A99" s="98"/>
      <c r="B99" s="165" t="s">
        <v>127</v>
      </c>
      <c r="C99" s="166"/>
      <c r="D99" s="167"/>
      <c r="E99" s="217" t="s">
        <v>128</v>
      </c>
      <c r="F99" s="218"/>
      <c r="G99" s="100">
        <v>2</v>
      </c>
      <c r="H99" s="131" t="s">
        <v>126</v>
      </c>
      <c r="I99" s="101"/>
      <c r="J99" s="101"/>
      <c r="K99" s="102"/>
    </row>
    <row r="100" spans="1:11">
      <c r="A100" s="196" t="s">
        <v>129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97"/>
    </row>
    <row r="101" spans="1:11">
      <c r="A101" s="98"/>
      <c r="B101" s="214" t="s">
        <v>130</v>
      </c>
      <c r="C101" s="215"/>
      <c r="D101" s="216"/>
      <c r="E101" s="165" t="s">
        <v>131</v>
      </c>
      <c r="F101" s="167"/>
      <c r="G101" s="100">
        <v>1</v>
      </c>
      <c r="H101" s="100" t="s">
        <v>132</v>
      </c>
      <c r="I101" s="101"/>
      <c r="J101" s="101"/>
      <c r="K101" s="102"/>
    </row>
    <row r="102" spans="1:11">
      <c r="A102" s="98"/>
      <c r="B102" s="214" t="s">
        <v>133</v>
      </c>
      <c r="C102" s="215"/>
      <c r="D102" s="216"/>
      <c r="E102" s="165" t="s">
        <v>134</v>
      </c>
      <c r="F102" s="167"/>
      <c r="G102" s="100">
        <v>1</v>
      </c>
      <c r="H102" s="100" t="s">
        <v>132</v>
      </c>
      <c r="I102" s="101"/>
      <c r="J102" s="101"/>
      <c r="K102" s="102"/>
    </row>
    <row r="103" spans="1:11" ht="58.5" customHeight="1">
      <c r="A103" s="98"/>
      <c r="B103" s="165" t="s">
        <v>135</v>
      </c>
      <c r="C103" s="166"/>
      <c r="D103" s="167"/>
      <c r="E103" s="198" t="s">
        <v>136</v>
      </c>
      <c r="F103" s="199"/>
      <c r="G103" s="100">
        <v>1</v>
      </c>
      <c r="H103" s="100" t="s">
        <v>132</v>
      </c>
      <c r="I103" s="101"/>
      <c r="J103" s="101"/>
      <c r="K103" s="102"/>
    </row>
    <row r="104" spans="1:11" ht="64" customHeight="1">
      <c r="A104" s="98"/>
      <c r="B104" s="165" t="s">
        <v>137</v>
      </c>
      <c r="C104" s="166"/>
      <c r="D104" s="167"/>
      <c r="E104" s="198" t="s">
        <v>138</v>
      </c>
      <c r="F104" s="199"/>
      <c r="G104" s="100">
        <v>1</v>
      </c>
      <c r="H104" s="100" t="s">
        <v>132</v>
      </c>
      <c r="I104" s="101"/>
      <c r="J104" s="101"/>
      <c r="K104" s="102"/>
    </row>
    <row r="105" spans="1:11">
      <c r="A105" s="98"/>
      <c r="B105" s="165" t="s">
        <v>139</v>
      </c>
      <c r="C105" s="166"/>
      <c r="D105" s="167"/>
      <c r="E105" s="165" t="s">
        <v>140</v>
      </c>
      <c r="F105" s="167"/>
      <c r="G105" s="100">
        <v>1</v>
      </c>
      <c r="H105" s="100" t="s">
        <v>132</v>
      </c>
      <c r="I105" s="101"/>
      <c r="J105" s="101"/>
      <c r="K105" s="102"/>
    </row>
    <row r="106" spans="1:11">
      <c r="A106" s="98"/>
      <c r="B106" s="165" t="s">
        <v>141</v>
      </c>
      <c r="C106" s="166"/>
      <c r="D106" s="167"/>
      <c r="E106" s="165" t="s">
        <v>142</v>
      </c>
      <c r="F106" s="167"/>
      <c r="G106" s="100">
        <v>1</v>
      </c>
      <c r="H106" s="100" t="s">
        <v>132</v>
      </c>
      <c r="I106" s="101"/>
      <c r="J106" s="101"/>
      <c r="K106" s="102"/>
    </row>
    <row r="107" spans="1:11">
      <c r="A107" s="98" t="s">
        <v>143</v>
      </c>
      <c r="B107" s="165" t="s">
        <v>143</v>
      </c>
      <c r="C107" s="166"/>
      <c r="D107" s="167"/>
      <c r="E107" s="165"/>
      <c r="F107" s="167"/>
      <c r="G107" s="100"/>
      <c r="H107" s="100"/>
      <c r="I107" s="101"/>
      <c r="J107" s="101"/>
      <c r="K107" s="102"/>
    </row>
    <row r="108" spans="1:11">
      <c r="A108" s="196" t="s">
        <v>144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97"/>
    </row>
    <row r="109" spans="1:11">
      <c r="A109" s="98"/>
      <c r="B109" s="165" t="s">
        <v>145</v>
      </c>
      <c r="C109" s="166"/>
      <c r="D109" s="167"/>
      <c r="E109" s="165"/>
      <c r="F109" s="167"/>
      <c r="G109" s="100">
        <v>1</v>
      </c>
      <c r="H109" s="100" t="s">
        <v>132</v>
      </c>
      <c r="I109" s="101"/>
      <c r="J109" s="101"/>
      <c r="K109" s="102"/>
    </row>
    <row r="110" spans="1:11">
      <c r="A110" s="98"/>
      <c r="B110" s="165" t="s">
        <v>146</v>
      </c>
      <c r="C110" s="166"/>
      <c r="D110" s="167"/>
      <c r="E110" s="165" t="s">
        <v>147</v>
      </c>
      <c r="F110" s="167"/>
      <c r="G110" s="100">
        <v>1</v>
      </c>
      <c r="H110" s="100" t="s">
        <v>132</v>
      </c>
      <c r="I110" s="101"/>
      <c r="J110" s="101"/>
      <c r="K110" s="102"/>
    </row>
    <row r="111" spans="1:11">
      <c r="A111" s="98"/>
      <c r="B111" s="165" t="s">
        <v>143</v>
      </c>
      <c r="C111" s="166"/>
      <c r="D111" s="167"/>
      <c r="E111" s="165"/>
      <c r="F111" s="167"/>
      <c r="G111" s="100"/>
      <c r="H111" s="100"/>
      <c r="I111" s="101"/>
      <c r="J111" s="101"/>
      <c r="K111" s="102"/>
    </row>
    <row r="112" spans="1:11">
      <c r="A112" s="63" t="s">
        <v>148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64"/>
    </row>
    <row r="113" spans="1:11">
      <c r="A113" s="65" t="s">
        <v>10</v>
      </c>
      <c r="B113" s="178" t="s">
        <v>116</v>
      </c>
      <c r="C113" s="179"/>
      <c r="D113" s="213"/>
      <c r="E113" s="168" t="s">
        <v>125</v>
      </c>
      <c r="F113" s="170"/>
      <c r="G113" s="147">
        <v>1</v>
      </c>
      <c r="H113" s="147" t="s">
        <v>126</v>
      </c>
      <c r="I113" s="22"/>
      <c r="J113" s="22"/>
      <c r="K113" s="66" t="s">
        <v>10</v>
      </c>
    </row>
    <row r="114" spans="1:11" ht="18" customHeight="1">
      <c r="A114" s="65" t="s">
        <v>10</v>
      </c>
      <c r="B114" s="168" t="s">
        <v>24</v>
      </c>
      <c r="C114" s="169"/>
      <c r="D114" s="170"/>
      <c r="E114" s="164" t="s">
        <v>128</v>
      </c>
      <c r="F114" s="48"/>
      <c r="G114" s="147">
        <v>2</v>
      </c>
      <c r="H114" s="155" t="s">
        <v>126</v>
      </c>
      <c r="I114" s="22"/>
      <c r="J114" s="22"/>
      <c r="K114" s="66" t="s">
        <v>10</v>
      </c>
    </row>
    <row r="115" spans="1:11">
      <c r="A115" s="63" t="s">
        <v>149</v>
      </c>
      <c r="B115" s="48"/>
      <c r="C115" s="48"/>
      <c r="D115" s="48"/>
      <c r="E115" s="48"/>
      <c r="G115" s="156"/>
      <c r="H115" s="156"/>
      <c r="I115" s="48"/>
      <c r="J115" s="22"/>
      <c r="K115" s="64"/>
    </row>
    <row r="116" spans="1:11">
      <c r="A116" s="65" t="s">
        <v>10</v>
      </c>
      <c r="B116" s="168" t="s">
        <v>150</v>
      </c>
      <c r="C116" s="169"/>
      <c r="D116" s="170"/>
      <c r="E116" s="171" t="s">
        <v>151</v>
      </c>
      <c r="F116" s="170"/>
      <c r="G116" s="147">
        <v>1</v>
      </c>
      <c r="H116" s="147" t="s">
        <v>11</v>
      </c>
      <c r="I116" s="22"/>
      <c r="J116" s="22"/>
      <c r="K116" s="66" t="s">
        <v>10</v>
      </c>
    </row>
    <row r="117" spans="1:11">
      <c r="A117" s="65" t="s">
        <v>10</v>
      </c>
      <c r="B117" s="168" t="s">
        <v>152</v>
      </c>
      <c r="C117" s="169"/>
      <c r="D117" s="170"/>
      <c r="E117" s="211" t="s">
        <v>153</v>
      </c>
      <c r="F117" s="212"/>
      <c r="G117" s="147">
        <v>1</v>
      </c>
      <c r="H117" s="147" t="s">
        <v>11</v>
      </c>
      <c r="I117" s="22"/>
      <c r="J117" s="22"/>
      <c r="K117" s="66" t="s">
        <v>10</v>
      </c>
    </row>
    <row r="118" spans="1:11">
      <c r="A118" s="65"/>
      <c r="B118" s="168" t="s">
        <v>154</v>
      </c>
      <c r="C118" s="169"/>
      <c r="D118" s="170"/>
      <c r="E118" s="171" t="s">
        <v>155</v>
      </c>
      <c r="F118" s="170"/>
      <c r="G118" s="147">
        <v>1</v>
      </c>
      <c r="H118" s="147" t="s">
        <v>11</v>
      </c>
      <c r="I118" s="22"/>
      <c r="J118" s="22"/>
      <c r="K118" s="66"/>
    </row>
    <row r="119" spans="1:11">
      <c r="A119" s="65" t="s">
        <v>10</v>
      </c>
      <c r="B119" s="168" t="s">
        <v>156</v>
      </c>
      <c r="C119" s="169"/>
      <c r="D119" s="170"/>
      <c r="E119" s="211" t="s">
        <v>157</v>
      </c>
      <c r="F119" s="212"/>
      <c r="G119" s="147">
        <v>1</v>
      </c>
      <c r="H119" s="147" t="s">
        <v>11</v>
      </c>
      <c r="I119" s="22"/>
      <c r="J119" s="22"/>
      <c r="K119" s="66" t="s">
        <v>10</v>
      </c>
    </row>
    <row r="120" spans="1:11">
      <c r="A120" s="65" t="s">
        <v>10</v>
      </c>
      <c r="B120" s="168" t="s">
        <v>158</v>
      </c>
      <c r="C120" s="169"/>
      <c r="D120" s="170"/>
      <c r="E120" s="171" t="s">
        <v>159</v>
      </c>
      <c r="F120" s="170"/>
      <c r="G120" s="147">
        <v>1</v>
      </c>
      <c r="H120" s="147" t="s">
        <v>11</v>
      </c>
      <c r="I120" s="22"/>
      <c r="J120" s="22"/>
      <c r="K120" s="66" t="s">
        <v>10</v>
      </c>
    </row>
    <row r="121" spans="1:11">
      <c r="A121" s="65" t="s">
        <v>10</v>
      </c>
      <c r="B121" s="168" t="s">
        <v>160</v>
      </c>
      <c r="C121" s="169"/>
      <c r="D121" s="170"/>
      <c r="E121" s="171" t="s">
        <v>161</v>
      </c>
      <c r="F121" s="170"/>
      <c r="G121" s="147">
        <v>1</v>
      </c>
      <c r="H121" s="147" t="s">
        <v>11</v>
      </c>
      <c r="I121" s="22"/>
      <c r="J121" s="22"/>
      <c r="K121" s="66" t="s">
        <v>10</v>
      </c>
    </row>
    <row r="122" spans="1:11">
      <c r="A122" s="65" t="s">
        <v>162</v>
      </c>
      <c r="B122" s="168" t="s">
        <v>162</v>
      </c>
      <c r="C122" s="169"/>
      <c r="D122" s="170"/>
      <c r="E122" s="171" t="s">
        <v>10</v>
      </c>
      <c r="F122" s="170"/>
      <c r="G122" s="147" t="s">
        <v>10</v>
      </c>
      <c r="H122" s="147" t="s">
        <v>10</v>
      </c>
      <c r="I122" s="13" t="s">
        <v>10</v>
      </c>
      <c r="J122" s="22"/>
      <c r="K122" s="66" t="s">
        <v>10</v>
      </c>
    </row>
    <row r="123" spans="1:11">
      <c r="A123" s="67" t="s">
        <v>163</v>
      </c>
      <c r="B123" s="53"/>
      <c r="C123" s="53"/>
      <c r="D123" s="53"/>
      <c r="E123" s="53"/>
      <c r="F123" s="53"/>
      <c r="G123" s="156"/>
      <c r="H123" s="156"/>
      <c r="I123" s="53"/>
      <c r="J123" s="68"/>
      <c r="K123" s="69"/>
    </row>
    <row r="124" spans="1:11">
      <c r="A124" s="70" t="s">
        <v>10</v>
      </c>
      <c r="B124" s="178" t="s">
        <v>164</v>
      </c>
      <c r="C124" s="179"/>
      <c r="D124" s="177"/>
      <c r="E124" s="176" t="s">
        <v>10</v>
      </c>
      <c r="F124" s="177"/>
      <c r="G124" s="147">
        <v>1</v>
      </c>
      <c r="H124" s="147" t="s">
        <v>11</v>
      </c>
      <c r="I124" s="58"/>
      <c r="J124" s="58"/>
      <c r="K124" s="71" t="s">
        <v>10</v>
      </c>
    </row>
    <row r="125" spans="1:11">
      <c r="A125" s="70"/>
      <c r="B125" s="168" t="s">
        <v>120</v>
      </c>
      <c r="C125" s="169"/>
      <c r="D125" s="170"/>
      <c r="E125" s="171" t="s">
        <v>121</v>
      </c>
      <c r="F125" s="170"/>
      <c r="G125" s="147">
        <v>1</v>
      </c>
      <c r="H125" s="147" t="s">
        <v>11</v>
      </c>
      <c r="I125" s="22"/>
      <c r="J125" s="22"/>
      <c r="K125" s="71"/>
    </row>
    <row r="126" spans="1:11">
      <c r="A126" s="70"/>
      <c r="B126" s="53"/>
      <c r="C126" s="53"/>
      <c r="D126" s="55"/>
      <c r="E126" s="53"/>
      <c r="F126" s="55"/>
      <c r="G126" s="147"/>
      <c r="H126" s="147"/>
      <c r="I126" s="58"/>
      <c r="J126" s="58"/>
      <c r="K126" s="71"/>
    </row>
    <row r="127" spans="1:11">
      <c r="A127" s="72">
        <v>5</v>
      </c>
      <c r="B127" s="180" t="s">
        <v>165</v>
      </c>
      <c r="C127" s="181"/>
      <c r="D127" s="182"/>
      <c r="E127" s="210" t="s">
        <v>10</v>
      </c>
      <c r="F127" s="182"/>
      <c r="G127" s="146">
        <v>1</v>
      </c>
      <c r="H127" s="146" t="s">
        <v>11</v>
      </c>
      <c r="I127" s="15" t="s">
        <v>10</v>
      </c>
      <c r="J127" s="74">
        <f>SUM(J129:J135)</f>
        <v>0</v>
      </c>
      <c r="K127" s="75" t="s">
        <v>10</v>
      </c>
    </row>
    <row r="128" spans="1:11">
      <c r="A128" s="63" t="s">
        <v>12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64"/>
    </row>
    <row r="129" spans="1:11">
      <c r="A129" s="65" t="s">
        <v>10</v>
      </c>
      <c r="B129" s="168" t="s">
        <v>166</v>
      </c>
      <c r="C129" s="169"/>
      <c r="D129" s="170"/>
      <c r="E129" s="171" t="s">
        <v>167</v>
      </c>
      <c r="F129" s="170"/>
      <c r="G129" s="147">
        <v>3</v>
      </c>
      <c r="H129" s="147" t="s">
        <v>23</v>
      </c>
      <c r="I129" s="22"/>
      <c r="J129" s="22"/>
      <c r="K129" s="66" t="s">
        <v>10</v>
      </c>
    </row>
    <row r="130" spans="1:11">
      <c r="A130" s="65" t="s">
        <v>10</v>
      </c>
      <c r="B130" s="168" t="s">
        <v>168</v>
      </c>
      <c r="C130" s="169"/>
      <c r="D130" s="170"/>
      <c r="E130" s="171" t="s">
        <v>169</v>
      </c>
      <c r="F130" s="170"/>
      <c r="G130" s="147">
        <v>9</v>
      </c>
      <c r="H130" s="147" t="s">
        <v>23</v>
      </c>
      <c r="I130" s="22"/>
      <c r="J130" s="22"/>
      <c r="K130" s="66" t="s">
        <v>10</v>
      </c>
    </row>
    <row r="131" spans="1:11">
      <c r="A131" s="63" t="s">
        <v>170</v>
      </c>
      <c r="B131" s="48"/>
      <c r="C131" s="48"/>
      <c r="D131" s="48"/>
      <c r="E131" s="48"/>
      <c r="F131" s="48"/>
      <c r="G131" s="156"/>
      <c r="H131" s="156"/>
      <c r="I131" s="48"/>
      <c r="J131" s="22"/>
      <c r="K131" s="64"/>
    </row>
    <row r="132" spans="1:11">
      <c r="A132" s="107"/>
      <c r="B132" s="48" t="s">
        <v>171</v>
      </c>
      <c r="C132" s="48"/>
      <c r="D132" s="48"/>
      <c r="E132" s="207" t="s">
        <v>172</v>
      </c>
      <c r="F132" s="208"/>
      <c r="G132" s="95">
        <v>600</v>
      </c>
      <c r="H132" s="95" t="s">
        <v>173</v>
      </c>
      <c r="I132" s="96"/>
      <c r="J132" s="101"/>
      <c r="K132" s="97"/>
    </row>
    <row r="133" spans="1:11">
      <c r="A133" s="65" t="s">
        <v>10</v>
      </c>
      <c r="B133" s="168" t="s">
        <v>174</v>
      </c>
      <c r="C133" s="169"/>
      <c r="D133" s="170"/>
      <c r="E133" s="171" t="s">
        <v>175</v>
      </c>
      <c r="F133" s="170"/>
      <c r="G133" s="147">
        <v>600</v>
      </c>
      <c r="H133" s="147" t="s">
        <v>176</v>
      </c>
      <c r="I133" s="13"/>
      <c r="J133" s="22"/>
      <c r="K133" s="66" t="s">
        <v>10</v>
      </c>
    </row>
    <row r="134" spans="1:11">
      <c r="A134" s="76" t="s">
        <v>10</v>
      </c>
      <c r="B134" s="209" t="s">
        <v>177</v>
      </c>
      <c r="C134" s="209"/>
      <c r="D134" s="209"/>
      <c r="E134" s="209"/>
      <c r="F134" s="209"/>
      <c r="G134" s="52"/>
      <c r="H134" s="52"/>
      <c r="I134" s="52"/>
      <c r="J134" s="52"/>
      <c r="K134" s="77"/>
    </row>
    <row r="135" spans="1:11">
      <c r="A135" s="78"/>
      <c r="B135" s="52" t="s">
        <v>50</v>
      </c>
      <c r="C135" s="52"/>
      <c r="D135" s="52"/>
      <c r="E135" s="79"/>
      <c r="F135" s="79"/>
      <c r="G135" s="157">
        <v>1</v>
      </c>
      <c r="H135" s="157" t="s">
        <v>178</v>
      </c>
      <c r="I135" s="79"/>
      <c r="J135" s="137"/>
      <c r="K135" s="80"/>
    </row>
    <row r="136" spans="1:11">
      <c r="A136" s="70"/>
      <c r="B136" s="81"/>
      <c r="C136" s="81"/>
      <c r="D136" s="81"/>
      <c r="E136" s="82"/>
      <c r="F136" s="82"/>
      <c r="G136" s="56"/>
      <c r="H136" s="57"/>
      <c r="I136" s="58"/>
      <c r="J136" s="58"/>
      <c r="K136" s="71"/>
    </row>
    <row r="137" spans="1:11">
      <c r="A137" s="108">
        <v>6</v>
      </c>
      <c r="B137" s="200" t="s">
        <v>179</v>
      </c>
      <c r="C137" s="201"/>
      <c r="D137" s="202"/>
      <c r="E137" s="200"/>
      <c r="F137" s="202"/>
      <c r="G137" s="109">
        <v>1</v>
      </c>
      <c r="H137" s="109" t="s">
        <v>132</v>
      </c>
      <c r="I137" s="110"/>
      <c r="J137" s="110">
        <f>J139+J140+J142</f>
        <v>0</v>
      </c>
      <c r="K137" s="111"/>
    </row>
    <row r="138" spans="1:11">
      <c r="A138" s="196" t="s">
        <v>180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97"/>
    </row>
    <row r="139" spans="1:11">
      <c r="A139" s="98"/>
      <c r="B139" s="165" t="s">
        <v>181</v>
      </c>
      <c r="C139" s="166"/>
      <c r="D139" s="167"/>
      <c r="E139" s="165" t="s">
        <v>182</v>
      </c>
      <c r="F139" s="167"/>
      <c r="G139" s="100">
        <v>3</v>
      </c>
      <c r="H139" s="100" t="s">
        <v>23</v>
      </c>
      <c r="I139" s="101"/>
      <c r="J139" s="101"/>
      <c r="K139" s="102"/>
    </row>
    <row r="140" spans="1:11">
      <c r="A140" s="98"/>
      <c r="B140" s="165" t="s">
        <v>26</v>
      </c>
      <c r="C140" s="166"/>
      <c r="D140" s="167"/>
      <c r="E140" s="205" t="s">
        <v>183</v>
      </c>
      <c r="F140" s="206"/>
      <c r="G140" s="100">
        <v>2</v>
      </c>
      <c r="H140" s="100" t="s">
        <v>23</v>
      </c>
      <c r="I140" s="101"/>
      <c r="J140" s="101"/>
      <c r="K140" s="102"/>
    </row>
    <row r="141" spans="1:11">
      <c r="A141" s="196" t="s">
        <v>184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97"/>
    </row>
    <row r="142" spans="1:11">
      <c r="A142" s="98"/>
      <c r="B142" s="165" t="s">
        <v>185</v>
      </c>
      <c r="C142" s="166"/>
      <c r="D142" s="167"/>
      <c r="E142" s="198" t="s">
        <v>186</v>
      </c>
      <c r="F142" s="199"/>
      <c r="G142" s="100">
        <v>200</v>
      </c>
      <c r="H142" s="100" t="s">
        <v>176</v>
      </c>
      <c r="I142" s="101"/>
      <c r="J142" s="101"/>
      <c r="K142" s="102"/>
    </row>
    <row r="143" spans="1:11">
      <c r="A143" s="98"/>
      <c r="B143" s="165" t="s">
        <v>143</v>
      </c>
      <c r="C143" s="166"/>
      <c r="D143" s="167"/>
      <c r="E143" s="165"/>
      <c r="F143" s="167"/>
      <c r="G143" s="100"/>
      <c r="H143" s="100"/>
      <c r="I143" s="104"/>
      <c r="J143" s="104"/>
      <c r="K143" s="102"/>
    </row>
    <row r="144" spans="1:11" ht="18" customHeight="1">
      <c r="A144" s="108">
        <v>7</v>
      </c>
      <c r="B144" s="200" t="s">
        <v>187</v>
      </c>
      <c r="C144" s="201"/>
      <c r="D144" s="202"/>
      <c r="E144" s="203"/>
      <c r="F144" s="204"/>
      <c r="G144" s="109">
        <v>1</v>
      </c>
      <c r="H144" s="109" t="s">
        <v>132</v>
      </c>
      <c r="I144" s="112"/>
      <c r="J144" s="110">
        <f>SUM(J146:J147)</f>
        <v>0</v>
      </c>
      <c r="K144" s="113"/>
    </row>
    <row r="145" spans="1:17" ht="18" customHeight="1">
      <c r="A145" s="185" t="s">
        <v>180</v>
      </c>
      <c r="B145" s="186"/>
      <c r="C145" s="186"/>
      <c r="D145" s="186"/>
      <c r="E145" s="186"/>
      <c r="F145" s="186"/>
      <c r="G145" s="186"/>
      <c r="H145" s="186"/>
      <c r="I145" s="186"/>
      <c r="J145" s="186"/>
      <c r="K145" s="187"/>
    </row>
    <row r="146" spans="1:17" ht="28.5" customHeight="1">
      <c r="A146" s="138"/>
      <c r="B146" s="188" t="s">
        <v>188</v>
      </c>
      <c r="C146" s="189"/>
      <c r="D146" s="190"/>
      <c r="E146" s="191" t="s">
        <v>189</v>
      </c>
      <c r="F146" s="192"/>
      <c r="G146" s="139">
        <v>7</v>
      </c>
      <c r="H146" s="139" t="s">
        <v>23</v>
      </c>
      <c r="I146" s="140"/>
      <c r="J146" s="142"/>
      <c r="K146" s="141"/>
    </row>
    <row r="147" spans="1:17" ht="18" customHeight="1">
      <c r="A147" s="94" t="s">
        <v>143</v>
      </c>
      <c r="B147" s="193"/>
      <c r="C147" s="194"/>
      <c r="D147" s="195"/>
      <c r="E147" s="193"/>
      <c r="F147" s="195"/>
      <c r="G147" s="95"/>
      <c r="H147" s="95"/>
      <c r="I147" s="96"/>
      <c r="J147" s="96"/>
      <c r="K147" s="97"/>
    </row>
    <row r="148" spans="1:17">
      <c r="A148" s="83">
        <v>8</v>
      </c>
      <c r="B148" s="84" t="s">
        <v>190</v>
      </c>
      <c r="C148" s="73"/>
      <c r="D148" s="73"/>
      <c r="E148" s="85"/>
      <c r="F148" s="15"/>
      <c r="G148" s="146">
        <v>1</v>
      </c>
      <c r="H148" s="146" t="s">
        <v>11</v>
      </c>
      <c r="I148" s="86" t="s">
        <v>10</v>
      </c>
      <c r="J148" s="87">
        <f>SUM(J150:J152)</f>
        <v>0</v>
      </c>
      <c r="K148" s="88" t="s">
        <v>10</v>
      </c>
    </row>
    <row r="149" spans="1:17">
      <c r="A149" s="67" t="s">
        <v>12</v>
      </c>
      <c r="B149" s="53"/>
      <c r="C149" s="53"/>
      <c r="D149" s="53"/>
      <c r="E149" s="53"/>
      <c r="F149" s="53"/>
      <c r="G149" s="53"/>
      <c r="H149" s="53"/>
      <c r="I149" s="54"/>
      <c r="J149" s="54"/>
      <c r="K149" s="69"/>
    </row>
    <row r="150" spans="1:17">
      <c r="A150" s="70" t="s">
        <v>10</v>
      </c>
      <c r="B150" s="178" t="s">
        <v>188</v>
      </c>
      <c r="C150" s="179"/>
      <c r="D150" s="177"/>
      <c r="E150" s="176" t="s">
        <v>191</v>
      </c>
      <c r="F150" s="177"/>
      <c r="G150" s="147">
        <v>10</v>
      </c>
      <c r="H150" s="147" t="s">
        <v>23</v>
      </c>
      <c r="I150" s="58"/>
      <c r="J150" s="58"/>
      <c r="K150" s="71" t="s">
        <v>10</v>
      </c>
    </row>
    <row r="151" spans="1:17">
      <c r="A151" s="63" t="s">
        <v>192</v>
      </c>
      <c r="B151" s="48"/>
      <c r="C151" s="48"/>
      <c r="D151" s="48"/>
      <c r="E151" s="48"/>
      <c r="F151" s="48"/>
      <c r="G151" s="156"/>
      <c r="H151" s="156"/>
      <c r="I151" s="54"/>
      <c r="J151" s="58"/>
      <c r="K151" s="64"/>
    </row>
    <row r="152" spans="1:17">
      <c r="A152" s="93" t="s">
        <v>193</v>
      </c>
      <c r="B152" s="48" t="s">
        <v>162</v>
      </c>
      <c r="C152" s="48"/>
      <c r="D152" s="51"/>
      <c r="E152" s="176" t="s">
        <v>194</v>
      </c>
      <c r="F152" s="177"/>
      <c r="G152" s="147">
        <v>2</v>
      </c>
      <c r="H152" s="147" t="s">
        <v>11</v>
      </c>
      <c r="I152" s="58"/>
      <c r="J152" s="58"/>
      <c r="K152" s="71" t="s">
        <v>10</v>
      </c>
    </row>
    <row r="153" spans="1:17">
      <c r="A153" s="70" t="s">
        <v>10</v>
      </c>
      <c r="B153" s="178" t="s">
        <v>162</v>
      </c>
      <c r="C153" s="179"/>
      <c r="D153" s="177"/>
      <c r="E153" s="176" t="s">
        <v>10</v>
      </c>
      <c r="F153" s="177"/>
      <c r="G153" s="147" t="s">
        <v>10</v>
      </c>
      <c r="H153" s="147" t="s">
        <v>10</v>
      </c>
      <c r="I153" s="57" t="s">
        <v>10</v>
      </c>
      <c r="J153" s="57" t="s">
        <v>10</v>
      </c>
      <c r="K153" s="71" t="s">
        <v>10</v>
      </c>
    </row>
    <row r="154" spans="1:17">
      <c r="A154" s="72">
        <v>9</v>
      </c>
      <c r="B154" s="180" t="s">
        <v>195</v>
      </c>
      <c r="C154" s="181"/>
      <c r="D154" s="182"/>
      <c r="E154" s="183" t="s">
        <v>10</v>
      </c>
      <c r="F154" s="184"/>
      <c r="G154" s="146">
        <v>1</v>
      </c>
      <c r="H154" s="146" t="s">
        <v>11</v>
      </c>
      <c r="I154" s="16" t="s">
        <v>10</v>
      </c>
      <c r="J154" s="74">
        <f>SUM(J156:J159)</f>
        <v>0</v>
      </c>
      <c r="K154" s="89" t="s">
        <v>10</v>
      </c>
    </row>
    <row r="155" spans="1:17">
      <c r="A155" s="63" t="s">
        <v>12</v>
      </c>
      <c r="B155" s="48"/>
      <c r="C155" s="48"/>
      <c r="D155" s="48"/>
      <c r="E155" s="48"/>
      <c r="F155" s="48"/>
      <c r="G155" s="156"/>
      <c r="H155" s="156"/>
      <c r="I155" s="48"/>
      <c r="J155" s="48"/>
      <c r="K155" s="64"/>
    </row>
    <row r="156" spans="1:17">
      <c r="A156" s="65" t="s">
        <v>10</v>
      </c>
      <c r="B156" s="168" t="s">
        <v>196</v>
      </c>
      <c r="C156" s="169"/>
      <c r="D156" s="170"/>
      <c r="E156" s="171" t="s">
        <v>10</v>
      </c>
      <c r="F156" s="170"/>
      <c r="G156" s="147">
        <v>1</v>
      </c>
      <c r="H156" s="147" t="s">
        <v>11</v>
      </c>
      <c r="I156" s="22"/>
      <c r="J156" s="22"/>
      <c r="K156" s="66" t="s">
        <v>10</v>
      </c>
    </row>
    <row r="157" spans="1:17">
      <c r="A157" s="63" t="s">
        <v>197</v>
      </c>
      <c r="B157" s="48"/>
      <c r="C157" s="48"/>
      <c r="D157" s="48"/>
      <c r="E157" s="48"/>
      <c r="F157" s="48"/>
      <c r="G157" s="156"/>
      <c r="H157" s="156"/>
      <c r="I157" s="48"/>
      <c r="J157" s="22"/>
      <c r="K157" s="64"/>
    </row>
    <row r="158" spans="1:17">
      <c r="A158" s="114"/>
      <c r="B158" s="165" t="s">
        <v>198</v>
      </c>
      <c r="C158" s="166"/>
      <c r="D158" s="167"/>
      <c r="E158" s="165"/>
      <c r="F158" s="167"/>
      <c r="G158" s="103">
        <v>1</v>
      </c>
      <c r="H158" s="103" t="s">
        <v>31</v>
      </c>
      <c r="I158" s="115"/>
      <c r="J158" s="130"/>
      <c r="K158" s="116"/>
    </row>
    <row r="159" spans="1:17">
      <c r="A159" s="121" t="s">
        <v>162</v>
      </c>
      <c r="B159" s="168" t="s">
        <v>199</v>
      </c>
      <c r="C159" s="169"/>
      <c r="D159" s="170"/>
      <c r="E159" s="171" t="s">
        <v>10</v>
      </c>
      <c r="F159" s="170"/>
      <c r="G159" s="158">
        <v>1</v>
      </c>
      <c r="H159" s="158" t="s">
        <v>11</v>
      </c>
      <c r="I159" s="122"/>
      <c r="J159" s="122"/>
      <c r="K159" s="123" t="s">
        <v>10</v>
      </c>
      <c r="Q159" s="120"/>
    </row>
    <row r="160" spans="1:17" ht="18.5" thickBot="1">
      <c r="A160" s="90" t="s">
        <v>10</v>
      </c>
      <c r="B160" s="172" t="s">
        <v>162</v>
      </c>
      <c r="C160" s="173"/>
      <c r="D160" s="174"/>
      <c r="E160" s="175" t="s">
        <v>10</v>
      </c>
      <c r="F160" s="174"/>
      <c r="G160" s="91" t="s">
        <v>162</v>
      </c>
      <c r="H160" s="91" t="s">
        <v>162</v>
      </c>
      <c r="I160" s="91" t="s">
        <v>162</v>
      </c>
      <c r="J160" s="124"/>
      <c r="K160" s="92" t="s">
        <v>10</v>
      </c>
    </row>
    <row r="161" spans="1:15">
      <c r="A161" s="1"/>
      <c r="B161" s="1"/>
      <c r="C161" s="1"/>
      <c r="D161" s="1"/>
      <c r="E161" s="1"/>
      <c r="F161" s="1"/>
      <c r="G161" s="1"/>
      <c r="H161" s="1"/>
      <c r="I161" s="1" t="s">
        <v>200</v>
      </c>
      <c r="J161" s="46"/>
      <c r="K161" s="1"/>
    </row>
    <row r="162" spans="1:15" ht="20">
      <c r="A162" s="1"/>
      <c r="B162" s="1"/>
      <c r="C162" s="1"/>
      <c r="D162" s="1"/>
      <c r="E162" s="1"/>
      <c r="F162" s="1"/>
      <c r="G162" s="1"/>
      <c r="H162" s="1"/>
      <c r="I162" s="1" t="s">
        <v>201</v>
      </c>
      <c r="J162" s="47"/>
      <c r="K162" s="1"/>
      <c r="M162" s="117"/>
      <c r="N162" s="118"/>
      <c r="O162" s="118"/>
    </row>
    <row r="163" spans="1:15" ht="20">
      <c r="A163" s="1"/>
      <c r="B163" s="1"/>
      <c r="C163" s="1"/>
      <c r="D163" s="1"/>
      <c r="E163" s="1"/>
      <c r="F163" s="1"/>
      <c r="G163" s="1"/>
      <c r="H163" s="1"/>
      <c r="I163" s="1" t="s">
        <v>202</v>
      </c>
      <c r="J163" s="46"/>
      <c r="K163" s="1"/>
      <c r="M163" s="117"/>
      <c r="N163" s="119"/>
      <c r="O163" s="119"/>
    </row>
  </sheetData>
  <mergeCells count="238">
    <mergeCell ref="B10:D10"/>
    <mergeCell ref="E10:F10"/>
    <mergeCell ref="B11:D11"/>
    <mergeCell ref="E11:F11"/>
    <mergeCell ref="B12:D12"/>
    <mergeCell ref="E12:F12"/>
    <mergeCell ref="B5:D5"/>
    <mergeCell ref="E5:F5"/>
    <mergeCell ref="B7:D7"/>
    <mergeCell ref="E7:F7"/>
    <mergeCell ref="B8:D8"/>
    <mergeCell ref="E8:F8"/>
    <mergeCell ref="B17:D17"/>
    <mergeCell ref="E17:F17"/>
    <mergeCell ref="A18:K18"/>
    <mergeCell ref="B19:D19"/>
    <mergeCell ref="E19:F19"/>
    <mergeCell ref="B20:D20"/>
    <mergeCell ref="E20:F20"/>
    <mergeCell ref="B14:D14"/>
    <mergeCell ref="E14:F14"/>
    <mergeCell ref="B15:D15"/>
    <mergeCell ref="E15:F15"/>
    <mergeCell ref="B16:D16"/>
    <mergeCell ref="E16:F16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30:D30"/>
    <mergeCell ref="E30:F30"/>
    <mergeCell ref="B31:D31"/>
    <mergeCell ref="E31:F31"/>
    <mergeCell ref="B32:D32"/>
    <mergeCell ref="E32:F32"/>
    <mergeCell ref="B27:D27"/>
    <mergeCell ref="E27:F27"/>
    <mergeCell ref="B28:D28"/>
    <mergeCell ref="E28:F28"/>
    <mergeCell ref="B29:D29"/>
    <mergeCell ref="E29:F29"/>
    <mergeCell ref="B37:D37"/>
    <mergeCell ref="E37:F37"/>
    <mergeCell ref="B38:D38"/>
    <mergeCell ref="E38:F38"/>
    <mergeCell ref="B39:D39"/>
    <mergeCell ref="E39:F39"/>
    <mergeCell ref="A33:K33"/>
    <mergeCell ref="B34:D34"/>
    <mergeCell ref="E34:F34"/>
    <mergeCell ref="B35:D35"/>
    <mergeCell ref="E35:F35"/>
    <mergeCell ref="B36:D36"/>
    <mergeCell ref="E36:F36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6:D56"/>
    <mergeCell ref="E56:F56"/>
    <mergeCell ref="B58:D58"/>
    <mergeCell ref="E58:F58"/>
    <mergeCell ref="B59:D59"/>
    <mergeCell ref="E59:F59"/>
    <mergeCell ref="B53:D53"/>
    <mergeCell ref="E53:F53"/>
    <mergeCell ref="B54:D54"/>
    <mergeCell ref="E54:F54"/>
    <mergeCell ref="B55:D55"/>
    <mergeCell ref="E55:F55"/>
    <mergeCell ref="B63:D63"/>
    <mergeCell ref="E63:F63"/>
    <mergeCell ref="E64:F64"/>
    <mergeCell ref="E65:F65"/>
    <mergeCell ref="B66:D66"/>
    <mergeCell ref="E66:F66"/>
    <mergeCell ref="B60:D60"/>
    <mergeCell ref="E60:F60"/>
    <mergeCell ref="B61:D61"/>
    <mergeCell ref="E61:F61"/>
    <mergeCell ref="B62:D62"/>
    <mergeCell ref="E62:F62"/>
    <mergeCell ref="B73:D73"/>
    <mergeCell ref="B74:D74"/>
    <mergeCell ref="B75:D75"/>
    <mergeCell ref="B76:D76"/>
    <mergeCell ref="E76:F76"/>
    <mergeCell ref="B77:D77"/>
    <mergeCell ref="B67:D67"/>
    <mergeCell ref="E67:F67"/>
    <mergeCell ref="A68:K68"/>
    <mergeCell ref="B70:D70"/>
    <mergeCell ref="E70:F70"/>
    <mergeCell ref="B71:D71"/>
    <mergeCell ref="E71:F71"/>
    <mergeCell ref="B83:D83"/>
    <mergeCell ref="E83:F83"/>
    <mergeCell ref="B86:D86"/>
    <mergeCell ref="E86:F86"/>
    <mergeCell ref="B87:D87"/>
    <mergeCell ref="E87:F87"/>
    <mergeCell ref="B78:D78"/>
    <mergeCell ref="B79:D79"/>
    <mergeCell ref="B80:D80"/>
    <mergeCell ref="E80:F80"/>
    <mergeCell ref="E81:F81"/>
    <mergeCell ref="B82:D82"/>
    <mergeCell ref="E82:F82"/>
    <mergeCell ref="B94:D94"/>
    <mergeCell ref="B95:D95"/>
    <mergeCell ref="E95:F95"/>
    <mergeCell ref="B96:D96"/>
    <mergeCell ref="E96:F96"/>
    <mergeCell ref="A97:K97"/>
    <mergeCell ref="B88:D88"/>
    <mergeCell ref="B89:D89"/>
    <mergeCell ref="B90:D90"/>
    <mergeCell ref="B91:D91"/>
    <mergeCell ref="B92:D92"/>
    <mergeCell ref="B93:D93"/>
    <mergeCell ref="B102:D102"/>
    <mergeCell ref="E102:F102"/>
    <mergeCell ref="B103:D103"/>
    <mergeCell ref="E103:F103"/>
    <mergeCell ref="B104:D104"/>
    <mergeCell ref="E104:F104"/>
    <mergeCell ref="E98:F98"/>
    <mergeCell ref="B99:D99"/>
    <mergeCell ref="E99:F99"/>
    <mergeCell ref="A100:K100"/>
    <mergeCell ref="B101:D101"/>
    <mergeCell ref="E101:F101"/>
    <mergeCell ref="A108:K108"/>
    <mergeCell ref="B109:D109"/>
    <mergeCell ref="E109:F109"/>
    <mergeCell ref="B110:D110"/>
    <mergeCell ref="E110:F110"/>
    <mergeCell ref="B111:D111"/>
    <mergeCell ref="E111:F111"/>
    <mergeCell ref="B105:D105"/>
    <mergeCell ref="E105:F105"/>
    <mergeCell ref="B106:D106"/>
    <mergeCell ref="E106:F106"/>
    <mergeCell ref="B107:D107"/>
    <mergeCell ref="E107:F107"/>
    <mergeCell ref="B118:D118"/>
    <mergeCell ref="E118:F118"/>
    <mergeCell ref="B119:D119"/>
    <mergeCell ref="E119:F119"/>
    <mergeCell ref="B120:D120"/>
    <mergeCell ref="E120:F120"/>
    <mergeCell ref="B113:D113"/>
    <mergeCell ref="E113:F113"/>
    <mergeCell ref="B114:D114"/>
    <mergeCell ref="B116:D116"/>
    <mergeCell ref="E116:F116"/>
    <mergeCell ref="B117:D117"/>
    <mergeCell ref="E117:F117"/>
    <mergeCell ref="B125:D125"/>
    <mergeCell ref="E125:F125"/>
    <mergeCell ref="B127:D127"/>
    <mergeCell ref="E127:F127"/>
    <mergeCell ref="B129:D129"/>
    <mergeCell ref="E129:F129"/>
    <mergeCell ref="B121:D121"/>
    <mergeCell ref="E121:F121"/>
    <mergeCell ref="B122:D122"/>
    <mergeCell ref="E122:F122"/>
    <mergeCell ref="B124:D124"/>
    <mergeCell ref="E124:F124"/>
    <mergeCell ref="B137:D137"/>
    <mergeCell ref="E137:F137"/>
    <mergeCell ref="A138:K138"/>
    <mergeCell ref="B139:D139"/>
    <mergeCell ref="E139:F139"/>
    <mergeCell ref="B140:D140"/>
    <mergeCell ref="E140:F140"/>
    <mergeCell ref="B130:D130"/>
    <mergeCell ref="E130:F130"/>
    <mergeCell ref="E132:F132"/>
    <mergeCell ref="B133:D133"/>
    <mergeCell ref="E133:F133"/>
    <mergeCell ref="B134:F134"/>
    <mergeCell ref="A145:K145"/>
    <mergeCell ref="B146:D146"/>
    <mergeCell ref="E146:F146"/>
    <mergeCell ref="B147:D147"/>
    <mergeCell ref="E147:F147"/>
    <mergeCell ref="B150:D150"/>
    <mergeCell ref="E150:F150"/>
    <mergeCell ref="A141:K141"/>
    <mergeCell ref="B142:D142"/>
    <mergeCell ref="E142:F142"/>
    <mergeCell ref="B143:D143"/>
    <mergeCell ref="E143:F143"/>
    <mergeCell ref="B144:D144"/>
    <mergeCell ref="E144:F144"/>
    <mergeCell ref="B158:D158"/>
    <mergeCell ref="E158:F158"/>
    <mergeCell ref="B159:D159"/>
    <mergeCell ref="E159:F159"/>
    <mergeCell ref="B160:D160"/>
    <mergeCell ref="E160:F160"/>
    <mergeCell ref="E152:F152"/>
    <mergeCell ref="B153:D153"/>
    <mergeCell ref="E153:F153"/>
    <mergeCell ref="B154:D154"/>
    <mergeCell ref="E154:F154"/>
    <mergeCell ref="B156:D156"/>
    <mergeCell ref="E156:F156"/>
  </mergeCells>
  <phoneticPr fontId="1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積算フォーム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2023-07-19T05:44:47Z</dcterms:created>
  <dcterms:modified xsi:type="dcterms:W3CDTF">2023-07-19T05:44:58Z</dcterms:modified>
  <cp:category/>
  <cp:contentStatus/>
</cp:coreProperties>
</file>