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37CFE00C-A4E7-4F11-A7A1-00C512D80408}" xr6:coauthVersionLast="47" xr6:coauthVersionMax="47" xr10:uidLastSave="{00000000-0000-0000-0000-000000000000}"/>
  <bookViews>
    <workbookView xWindow="-120" yWindow="-120" windowWidth="29040" windowHeight="15990" xr2:uid="{BF25A142-E886-44F6-BB35-C72F3BA4B54A}"/>
  </bookViews>
  <sheets>
    <sheet name="対象国リスト (補償あり)" sheetId="2" r:id="rId1"/>
  </sheets>
  <definedNames>
    <definedName name="_xlnm._FilterDatabase" localSheetId="0" hidden="1">'対象国リスト (補償あり)'!$A$12:$K$181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2" l="1"/>
  <c r="G101" i="2"/>
  <c r="G7" i="2"/>
  <c r="G9" i="2" s="1"/>
  <c r="G6" i="2"/>
  <c r="G5" i="2"/>
  <c r="G175" i="2"/>
  <c r="G176" i="2"/>
  <c r="G177" i="2"/>
  <c r="G178" i="2"/>
  <c r="G179" i="2"/>
  <c r="G180" i="2"/>
  <c r="G181"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alcChain>
</file>

<file path=xl/sharedStrings.xml><?xml version="1.0" encoding="utf-8"?>
<sst xmlns="http://schemas.openxmlformats.org/spreadsheetml/2006/main" count="216" uniqueCount="201">
  <si>
    <t>見積単価表</t>
    <rPh sb="0" eb="2">
      <t>ミツモリ</t>
    </rPh>
    <rPh sb="2" eb="4">
      <t>タンカ</t>
    </rPh>
    <rPh sb="4" eb="5">
      <t>ヒョウ</t>
    </rPh>
    <phoneticPr fontId="2"/>
  </si>
  <si>
    <t>（１）見積金額</t>
    <rPh sb="3" eb="5">
      <t>ミツモリ</t>
    </rPh>
    <rPh sb="5" eb="7">
      <t>キンガク</t>
    </rPh>
    <phoneticPr fontId="2"/>
  </si>
  <si>
    <t>月額単価</t>
    <rPh sb="0" eb="2">
      <t>ツキガク</t>
    </rPh>
    <rPh sb="2" eb="4">
      <t>タンカ</t>
    </rPh>
    <phoneticPr fontId="2"/>
  </si>
  <si>
    <t>月数</t>
    <rPh sb="0" eb="2">
      <t>ツキスウ</t>
    </rPh>
    <phoneticPr fontId="2"/>
  </si>
  <si>
    <t>台数</t>
    <rPh sb="0" eb="2">
      <t>ダイスウ</t>
    </rPh>
    <phoneticPr fontId="2"/>
  </si>
  <si>
    <t>計</t>
    <rPh sb="0" eb="1">
      <t>ケイ</t>
    </rPh>
    <phoneticPr fontId="2"/>
  </si>
  <si>
    <t>機器レンタル代</t>
    <rPh sb="0" eb="2">
      <t>キキ</t>
    </rPh>
    <rPh sb="6" eb="7">
      <t>ダイ</t>
    </rPh>
    <phoneticPr fontId="2"/>
  </si>
  <si>
    <t>適宜修正のこと</t>
    <rPh sb="0" eb="2">
      <t>テキギ</t>
    </rPh>
    <rPh sb="2" eb="4">
      <t>シュウセイ</t>
    </rPh>
    <phoneticPr fontId="2"/>
  </si>
  <si>
    <t>補償料</t>
    <rPh sb="0" eb="3">
      <t>ホショウリョウ</t>
    </rPh>
    <phoneticPr fontId="2"/>
  </si>
  <si>
    <t>通信料</t>
    <rPh sb="0" eb="3">
      <t>ツウシンリョウ</t>
    </rPh>
    <phoneticPr fontId="2"/>
  </si>
  <si>
    <t>＊自動入力(G101の金額）</t>
    <rPh sb="1" eb="3">
      <t>ジドウ</t>
    </rPh>
    <rPh sb="3" eb="5">
      <t>ニュウリョク</t>
    </rPh>
    <rPh sb="11" eb="13">
      <t>キンガク</t>
    </rPh>
    <phoneticPr fontId="2"/>
  </si>
  <si>
    <t>消費税</t>
    <rPh sb="0" eb="3">
      <t>ショウヒゼイ</t>
    </rPh>
    <phoneticPr fontId="2"/>
  </si>
  <si>
    <t>機器レンタル代、補償料（適宜修正のこと）</t>
    <rPh sb="0" eb="2">
      <t>キキ</t>
    </rPh>
    <rPh sb="6" eb="7">
      <t>ダイ</t>
    </rPh>
    <rPh sb="8" eb="11">
      <t>ホショウリョウ</t>
    </rPh>
    <rPh sb="12" eb="14">
      <t>テキギ</t>
    </rPh>
    <rPh sb="14" eb="16">
      <t>シュウセイ</t>
    </rPh>
    <phoneticPr fontId="2"/>
  </si>
  <si>
    <t>合計</t>
    <rPh sb="0" eb="2">
      <t>ゴウケイ</t>
    </rPh>
    <phoneticPr fontId="2"/>
  </si>
  <si>
    <t>＊日数及び回数は2024年利用見込</t>
  </si>
  <si>
    <t>備考</t>
    <rPh sb="0" eb="2">
      <t>ビコウ</t>
    </rPh>
    <phoneticPr fontId="2"/>
  </si>
  <si>
    <t>No.</t>
  </si>
  <si>
    <t>国名
（太字は機構事務所所在国）</t>
    <rPh sb="4" eb="6">
      <t>フトジ</t>
    </rPh>
    <rPh sb="7" eb="9">
      <t>キコウ</t>
    </rPh>
    <rPh sb="9" eb="12">
      <t>ジムショ</t>
    </rPh>
    <rPh sb="12" eb="15">
      <t>ショザイコク</t>
    </rPh>
    <phoneticPr fontId="2"/>
  </si>
  <si>
    <r>
      <t>単価/1</t>
    </r>
    <r>
      <rPr>
        <sz val="10"/>
        <color theme="1"/>
        <rFont val="ＭＳ Ｐゴシック"/>
        <family val="3"/>
        <charset val="128"/>
      </rPr>
      <t>日</t>
    </r>
    <rPh sb="0" eb="2">
      <t>タンカ</t>
    </rPh>
    <rPh sb="4" eb="5">
      <t>ニチ</t>
    </rPh>
    <phoneticPr fontId="2"/>
  </si>
  <si>
    <t>日数</t>
    <rPh sb="0" eb="2">
      <t>ニッスウ</t>
    </rPh>
    <phoneticPr fontId="2"/>
  </si>
  <si>
    <t>回数</t>
    <rPh sb="0" eb="2">
      <t>カイスウ</t>
    </rPh>
    <phoneticPr fontId="2"/>
  </si>
  <si>
    <t>通信料計</t>
    <rPh sb="0" eb="3">
      <t>ツウシンリョウ</t>
    </rPh>
    <rPh sb="3" eb="4">
      <t>ケイ</t>
    </rPh>
    <phoneticPr fontId="2"/>
  </si>
  <si>
    <t>その他保証料等</t>
    <rPh sb="2" eb="3">
      <t>タ</t>
    </rPh>
    <rPh sb="3" eb="6">
      <t>ホショウリョウ</t>
    </rPh>
    <rPh sb="6" eb="7">
      <t>トウ</t>
    </rPh>
    <phoneticPr fontId="2"/>
  </si>
  <si>
    <t>通信規格</t>
    <rPh sb="0" eb="2">
      <t>ツウシン</t>
    </rPh>
    <rPh sb="2" eb="4">
      <t>キカク</t>
    </rPh>
    <phoneticPr fontId="2"/>
  </si>
  <si>
    <t>容量</t>
    <rPh sb="0" eb="2">
      <t>ヨウリョウ</t>
    </rPh>
    <phoneticPr fontId="2"/>
  </si>
  <si>
    <t>その他</t>
    <rPh sb="2" eb="3">
      <t>タ</t>
    </rPh>
    <phoneticPr fontId="2"/>
  </si>
  <si>
    <t>アラブ首長国連邦</t>
  </si>
  <si>
    <t>オーストリア</t>
  </si>
  <si>
    <t>オーストラリア</t>
  </si>
  <si>
    <t>ブラジル</t>
  </si>
  <si>
    <t>カナダ</t>
  </si>
  <si>
    <t>スイス</t>
  </si>
  <si>
    <t>中華人民共和国</t>
  </si>
  <si>
    <t>チェコ共和国</t>
  </si>
  <si>
    <t>ドイツ</t>
  </si>
  <si>
    <t>フランス</t>
  </si>
  <si>
    <t>イギリス</t>
  </si>
  <si>
    <t>ギリシャ</t>
  </si>
  <si>
    <t>インドネシア</t>
  </si>
  <si>
    <t>イタリア</t>
  </si>
  <si>
    <t>韓国</t>
    <rPh sb="0" eb="2">
      <t>カンコク</t>
    </rPh>
    <phoneticPr fontId="2"/>
  </si>
  <si>
    <t>スリランカ</t>
  </si>
  <si>
    <t>モロッコ</t>
  </si>
  <si>
    <t>マカオ</t>
  </si>
  <si>
    <t>メキシコ</t>
  </si>
  <si>
    <t>マレーシア</t>
  </si>
  <si>
    <t>南アフリカ共和国</t>
  </si>
  <si>
    <t>シンガポール</t>
  </si>
  <si>
    <t>タイ</t>
  </si>
  <si>
    <t>トルコ</t>
  </si>
  <si>
    <t>台湾</t>
  </si>
  <si>
    <t>アメリカ合衆国</t>
  </si>
  <si>
    <t>ベトナム</t>
  </si>
  <si>
    <t>フィジー</t>
  </si>
  <si>
    <t>イスラエル</t>
  </si>
  <si>
    <t>ヨルダン</t>
  </si>
  <si>
    <t>ケニア</t>
  </si>
  <si>
    <t>ラオス</t>
  </si>
  <si>
    <t>ネパール</t>
  </si>
  <si>
    <t>フィリピン</t>
  </si>
  <si>
    <t>ポーランド</t>
  </si>
  <si>
    <t>ウクライナ</t>
  </si>
  <si>
    <t>アンゴラ</t>
  </si>
  <si>
    <t>アルゼンチン</t>
  </si>
  <si>
    <t>バングラデシュ</t>
  </si>
  <si>
    <t>ボリビア</t>
  </si>
  <si>
    <t>チリ</t>
  </si>
  <si>
    <t>コロンビア</t>
  </si>
  <si>
    <t>ガーナ</t>
  </si>
  <si>
    <t>クロアチア</t>
  </si>
  <si>
    <t>カンボジア</t>
  </si>
  <si>
    <t>カザフスタン</t>
  </si>
  <si>
    <t>モンゴル</t>
  </si>
  <si>
    <t>エクアドル</t>
  </si>
  <si>
    <t>ナイジェリア</t>
  </si>
  <si>
    <t>パナマ</t>
  </si>
  <si>
    <t>ペルー</t>
  </si>
  <si>
    <t>パキスタン</t>
  </si>
  <si>
    <t>セルビア</t>
  </si>
  <si>
    <t>チュニジア</t>
  </si>
  <si>
    <t>タンザニア</t>
  </si>
  <si>
    <t>ベネズエラ</t>
  </si>
  <si>
    <t>ザンビア</t>
  </si>
  <si>
    <t>コスタリカ</t>
  </si>
  <si>
    <t>エジプト</t>
  </si>
  <si>
    <t>アルバニア</t>
  </si>
  <si>
    <t>グアテマラ</t>
  </si>
  <si>
    <t>ニカラグア</t>
  </si>
  <si>
    <t>エルサルバドル</t>
  </si>
  <si>
    <t>インド</t>
  </si>
  <si>
    <t>ドミニカ共和国</t>
  </si>
  <si>
    <t>ガイアナ</t>
  </si>
  <si>
    <t>ジャマイカ</t>
    <phoneticPr fontId="2"/>
  </si>
  <si>
    <t>モンテネグロ</t>
  </si>
  <si>
    <t>マケドニア共和国</t>
  </si>
  <si>
    <t>マダガスカル</t>
  </si>
  <si>
    <t>タジキスタン</t>
    <phoneticPr fontId="2"/>
  </si>
  <si>
    <t>ウズベキスタン</t>
    <phoneticPr fontId="2"/>
  </si>
  <si>
    <t>ホンジュラス</t>
  </si>
  <si>
    <t>セントルシア</t>
    <phoneticPr fontId="2"/>
  </si>
  <si>
    <t>パラグアイ</t>
    <phoneticPr fontId="2"/>
  </si>
  <si>
    <t>マラウイ</t>
    <phoneticPr fontId="2"/>
  </si>
  <si>
    <t>ウガンダ</t>
  </si>
  <si>
    <t>モザンビーク</t>
  </si>
  <si>
    <t>セネガル</t>
    <phoneticPr fontId="2"/>
  </si>
  <si>
    <t>モルディブ</t>
    <phoneticPr fontId="2"/>
  </si>
  <si>
    <t>トンガ</t>
    <phoneticPr fontId="2"/>
  </si>
  <si>
    <t>バヌアツ</t>
    <phoneticPr fontId="2"/>
  </si>
  <si>
    <t>ハイチ</t>
    <phoneticPr fontId="2"/>
  </si>
  <si>
    <t>イエメン</t>
    <phoneticPr fontId="2"/>
  </si>
  <si>
    <t>ガボン</t>
    <phoneticPr fontId="2"/>
  </si>
  <si>
    <t>ベナン</t>
  </si>
  <si>
    <t>キルギス</t>
    <phoneticPr fontId="2"/>
  </si>
  <si>
    <t>ボスニア</t>
    <phoneticPr fontId="2"/>
  </si>
  <si>
    <t>←（１）見積金額の通信料欄（G８）にはこの欄の合計額を入力してください。</t>
    <rPh sb="4" eb="6">
      <t>ミツモリ</t>
    </rPh>
    <rPh sb="6" eb="8">
      <t>キンガク</t>
    </rPh>
    <rPh sb="9" eb="12">
      <t>ツウシンリョウ</t>
    </rPh>
    <rPh sb="12" eb="13">
      <t>ラン</t>
    </rPh>
    <rPh sb="21" eb="22">
      <t>ラン</t>
    </rPh>
    <rPh sb="23" eb="25">
      <t>ゴウケイ</t>
    </rPh>
    <rPh sb="25" eb="26">
      <t>ガク</t>
    </rPh>
    <rPh sb="27" eb="29">
      <t>ニュウリョク</t>
    </rPh>
    <phoneticPr fontId="2"/>
  </si>
  <si>
    <t>参考（競争対象外とするが、契約対象とするため、サービス提供の場合は単価を入力のこと）</t>
    <rPh sb="0" eb="2">
      <t>サンコウ</t>
    </rPh>
    <rPh sb="3" eb="5">
      <t>キョウソウ</t>
    </rPh>
    <rPh sb="5" eb="8">
      <t>タイショウガイ</t>
    </rPh>
    <rPh sb="13" eb="17">
      <t>ケイヤクタイショウ</t>
    </rPh>
    <rPh sb="27" eb="29">
      <t>テイキョウ</t>
    </rPh>
    <rPh sb="30" eb="32">
      <t>バアイ</t>
    </rPh>
    <rPh sb="33" eb="35">
      <t>タンカ</t>
    </rPh>
    <rPh sb="36" eb="38">
      <t>ニュウリョク</t>
    </rPh>
    <phoneticPr fontId="2"/>
  </si>
  <si>
    <t>ブルガリア</t>
  </si>
  <si>
    <t>サウジアラビア</t>
  </si>
  <si>
    <t>アルジェリア</t>
  </si>
  <si>
    <t>モーリシャス</t>
  </si>
  <si>
    <t>ルーマニア</t>
  </si>
  <si>
    <t>ミャンマー</t>
  </si>
  <si>
    <t>ブータン</t>
  </si>
  <si>
    <t>パプアニューギニア</t>
  </si>
  <si>
    <t>キューバ</t>
    <phoneticPr fontId="2"/>
  </si>
  <si>
    <t>イラク</t>
    <phoneticPr fontId="2"/>
  </si>
  <si>
    <t>パレスチナ</t>
  </si>
  <si>
    <t>シリア</t>
    <phoneticPr fontId="2"/>
  </si>
  <si>
    <t>スーダン</t>
    <phoneticPr fontId="2"/>
  </si>
  <si>
    <t>エチオピア</t>
  </si>
  <si>
    <t>ブルキナファソ</t>
    <phoneticPr fontId="2"/>
  </si>
  <si>
    <t>カメルーン</t>
    <phoneticPr fontId="2"/>
  </si>
  <si>
    <t>コートジボワール</t>
  </si>
  <si>
    <t>ルワンダ</t>
    <phoneticPr fontId="2"/>
  </si>
  <si>
    <t>コンゴ民主共和国</t>
    <rPh sb="3" eb="8">
      <t>ミンシュキョウワコク</t>
    </rPh>
    <phoneticPr fontId="2"/>
  </si>
  <si>
    <t>南スーダン</t>
  </si>
  <si>
    <t>　ジョージア</t>
    <phoneticPr fontId="2"/>
  </si>
  <si>
    <t>サモア</t>
    <phoneticPr fontId="2"/>
  </si>
  <si>
    <t>ソロモン</t>
    <phoneticPr fontId="2"/>
  </si>
  <si>
    <t>ベリーズ</t>
    <phoneticPr fontId="2"/>
  </si>
  <si>
    <t>シエラレオネ</t>
    <phoneticPr fontId="2"/>
  </si>
  <si>
    <t>ボツワナ</t>
    <phoneticPr fontId="2"/>
  </si>
  <si>
    <t>ナミビア</t>
  </si>
  <si>
    <t>ジンバブエ</t>
  </si>
  <si>
    <t>ニジェール</t>
    <phoneticPr fontId="2"/>
  </si>
  <si>
    <t>ジブチ</t>
    <phoneticPr fontId="2"/>
  </si>
  <si>
    <t>バルカン</t>
    <phoneticPr fontId="2"/>
  </si>
  <si>
    <t>マーシャル</t>
    <phoneticPr fontId="2"/>
  </si>
  <si>
    <t>ミクロネシア</t>
    <phoneticPr fontId="2"/>
  </si>
  <si>
    <t>東ティモール</t>
    <rPh sb="0" eb="1">
      <t>ヒガシ</t>
    </rPh>
    <phoneticPr fontId="2"/>
  </si>
  <si>
    <t>パラオ</t>
    <phoneticPr fontId="2"/>
  </si>
  <si>
    <t>イラン</t>
    <phoneticPr fontId="2"/>
  </si>
  <si>
    <t>ベルギー</t>
  </si>
  <si>
    <t>デンマーク</t>
  </si>
  <si>
    <t>スペイン</t>
  </si>
  <si>
    <t>フィンランド</t>
  </si>
  <si>
    <t>香港</t>
  </si>
  <si>
    <t>オランダ</t>
  </si>
  <si>
    <t>ニュージーランド</t>
  </si>
  <si>
    <t>ポルトガル</t>
  </si>
  <si>
    <t>ロシア連邦（モスクアのみ）</t>
    <phoneticPr fontId="2"/>
  </si>
  <si>
    <t>スロベニア</t>
  </si>
  <si>
    <t>西サハラ</t>
  </si>
  <si>
    <t>リヒテンシュタイン</t>
  </si>
  <si>
    <t>バチカン</t>
  </si>
  <si>
    <t>モナコ</t>
  </si>
  <si>
    <t>アランド島</t>
  </si>
  <si>
    <t>サンマリノ</t>
  </si>
  <si>
    <t>バーレーン</t>
  </si>
  <si>
    <t>キプロス</t>
  </si>
  <si>
    <t>ハンガリー</t>
  </si>
  <si>
    <t>ラトビア</t>
  </si>
  <si>
    <t>スウェーデン</t>
  </si>
  <si>
    <t>スロバキア</t>
  </si>
  <si>
    <t>エストニア</t>
  </si>
  <si>
    <t>アイルランド</t>
  </si>
  <si>
    <t>アイスランド</t>
  </si>
  <si>
    <t>リトアニア</t>
  </si>
  <si>
    <t>マルタ</t>
  </si>
  <si>
    <t>カタール</t>
  </si>
  <si>
    <t>ウルグアイ</t>
  </si>
  <si>
    <t>グアム</t>
  </si>
  <si>
    <t>北マリアナ諸島</t>
  </si>
  <si>
    <t>ノルウェー</t>
  </si>
  <si>
    <t>プエルトリコ</t>
  </si>
  <si>
    <t>クウェート</t>
  </si>
  <si>
    <t>ルクセンブルク</t>
  </si>
  <si>
    <t>周遊単価</t>
    <rPh sb="0" eb="2">
      <t>シュウユウ</t>
    </rPh>
    <rPh sb="2" eb="4">
      <t>タンカ</t>
    </rPh>
    <phoneticPr fontId="2"/>
  </si>
  <si>
    <t>必要に応じて適宜行挿入のこと</t>
    <rPh sb="0" eb="2">
      <t>ヒツヨウ</t>
    </rPh>
    <rPh sb="3" eb="4">
      <t>オウ</t>
    </rPh>
    <rPh sb="6" eb="8">
      <t>テキギ</t>
    </rPh>
    <rPh sb="8" eb="11">
      <t>ギョウソウニュウ</t>
    </rPh>
    <phoneticPr fontId="2"/>
  </si>
  <si>
    <t>（２）諸条件</t>
    <rPh sb="3" eb="6">
      <t>ショジョウケン</t>
    </rPh>
    <phoneticPr fontId="2"/>
  </si>
  <si>
    <t>①複数国/日で利用した場合の通信料の取扱について該当するものにチェックしてください。</t>
    <rPh sb="1" eb="3">
      <t>フクスウ</t>
    </rPh>
    <rPh sb="3" eb="4">
      <t>コク</t>
    </rPh>
    <rPh sb="5" eb="6">
      <t>ニチ</t>
    </rPh>
    <rPh sb="7" eb="9">
      <t>リヨウ</t>
    </rPh>
    <rPh sb="11" eb="13">
      <t>バアイ</t>
    </rPh>
    <rPh sb="14" eb="17">
      <t>ツウシンリョウ</t>
    </rPh>
    <rPh sb="18" eb="20">
      <t>トリアツカ</t>
    </rPh>
    <rPh sb="24" eb="26">
      <t>ガイトウ</t>
    </rPh>
    <phoneticPr fontId="2"/>
  </si>
  <si>
    <t>□</t>
    <phoneticPr fontId="2"/>
  </si>
  <si>
    <t>一番高額な単価のみを採用</t>
    <rPh sb="0" eb="4">
      <t>イチバンコウガク</t>
    </rPh>
    <rPh sb="5" eb="7">
      <t>タンカ</t>
    </rPh>
    <rPh sb="10" eb="12">
      <t>サイヨウ</t>
    </rPh>
    <phoneticPr fontId="2"/>
  </si>
  <si>
    <t>周遊単価を設定（金額を単価表160番以降に記載すること）</t>
    <rPh sb="0" eb="2">
      <t>シュウユウ</t>
    </rPh>
    <rPh sb="2" eb="4">
      <t>タンカ</t>
    </rPh>
    <rPh sb="5" eb="7">
      <t>セッテイ</t>
    </rPh>
    <rPh sb="8" eb="10">
      <t>キンガク</t>
    </rPh>
    <rPh sb="11" eb="14">
      <t>タンカヒョウ</t>
    </rPh>
    <rPh sb="17" eb="18">
      <t>バン</t>
    </rPh>
    <rPh sb="18" eb="20">
      <t>イコウ</t>
    </rPh>
    <rPh sb="21" eb="23">
      <t>キサイ</t>
    </rPh>
    <phoneticPr fontId="2"/>
  </si>
  <si>
    <t>その他（　　　　　　　　　　　　　　　　　　　　　　　　　）</t>
    <rPh sb="2" eb="3">
      <t>タ</t>
    </rPh>
    <phoneticPr fontId="2"/>
  </si>
  <si>
    <r>
      <rPr>
        <sz val="11"/>
        <color theme="1"/>
        <rFont val="Segoe UI Symbol"/>
        <family val="2"/>
      </rPr>
      <t>②</t>
    </r>
    <r>
      <rPr>
        <sz val="11"/>
        <color theme="1"/>
        <rFont val="MS ゴシック"/>
        <family val="2"/>
        <charset val="128"/>
      </rPr>
      <t>機器の破損・紛失等による交換時の免責金額について</t>
    </r>
    <rPh sb="1" eb="3">
      <t>キキ</t>
    </rPh>
    <rPh sb="4" eb="6">
      <t>ハソン</t>
    </rPh>
    <rPh sb="7" eb="9">
      <t>フンシツ</t>
    </rPh>
    <rPh sb="9" eb="10">
      <t>トウ</t>
    </rPh>
    <rPh sb="13" eb="15">
      <t>コウカン</t>
    </rPh>
    <rPh sb="15" eb="16">
      <t>ジ</t>
    </rPh>
    <phoneticPr fontId="2"/>
  </si>
  <si>
    <t>免責金額設定なし</t>
    <rPh sb="0" eb="2">
      <t>メンセキ</t>
    </rPh>
    <rPh sb="2" eb="4">
      <t>キンガク</t>
    </rPh>
    <rPh sb="4" eb="6">
      <t>セッテイ</t>
    </rPh>
    <phoneticPr fontId="2"/>
  </si>
  <si>
    <t>免責金額設定あり（金額：　　　）</t>
    <rPh sb="0" eb="2">
      <t>メンセキ</t>
    </rPh>
    <rPh sb="2" eb="4">
      <t>キンガク</t>
    </rPh>
    <rPh sb="4" eb="6">
      <t>セッテイ</t>
    </rPh>
    <rPh sb="9" eb="11">
      <t>キンガク</t>
    </rPh>
    <phoneticPr fontId="2"/>
  </si>
  <si>
    <t>③機器貸出、補償料に係る消費税の取扱いについて</t>
    <rPh sb="1" eb="4">
      <t>キキカ</t>
    </rPh>
    <rPh sb="4" eb="5">
      <t>ダ</t>
    </rPh>
    <rPh sb="6" eb="9">
      <t>ホショウリョウ</t>
    </rPh>
    <rPh sb="10" eb="11">
      <t>カカ</t>
    </rPh>
    <rPh sb="12" eb="15">
      <t>ショウヒゼイ</t>
    </rPh>
    <rPh sb="16" eb="18">
      <t>トリアツカ</t>
    </rPh>
    <phoneticPr fontId="2"/>
  </si>
  <si>
    <t>消費税適用なし（不課税）</t>
    <rPh sb="0" eb="3">
      <t>ショウヒゼイ</t>
    </rPh>
    <rPh sb="3" eb="5">
      <t>テキヨウ</t>
    </rPh>
    <rPh sb="8" eb="11">
      <t>フカゼイ</t>
    </rPh>
    <phoneticPr fontId="2"/>
  </si>
  <si>
    <t>消費税適用あり</t>
    <rPh sb="0" eb="3">
      <t>ショウヒゼイ</t>
    </rPh>
    <rPh sb="3" eb="5">
      <t>テキヨウ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</si>
</sst>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0_);[Red]\(0\)"/>
  </numFmts>
  <fonts count="26">
    <font>
      <sz val="11"/>
      <color theme="1"/>
      <name val="Arial"/>
      <family val="2"/>
    </font>
    <font>
      <b/>
      <sz val="16"/>
      <color theme="1"/>
      <name val="等线"/>
      <family val="2"/>
      <charset val="128"/>
    </font>
    <font>
      <sz val="6"/>
      <name val="ＭＳ Ｐゴシック"/>
      <family val="3"/>
      <charset val="128"/>
    </font>
    <font>
      <sz val="11"/>
      <color theme="1"/>
      <name val="Calibri"/>
      <family val="2"/>
    </font>
    <font>
      <b/>
      <sz val="10"/>
      <color theme="1"/>
      <name val="SimSun"/>
      <charset val="134"/>
    </font>
    <font>
      <sz val="11"/>
      <color theme="1"/>
      <name val="ＭＳ ゴシック"/>
      <family val="3"/>
      <charset val="128"/>
    </font>
    <font>
      <sz val="11"/>
      <color theme="1"/>
      <name val="ＭＳ Ｐゴシック"/>
      <family val="2"/>
      <charset val="128"/>
    </font>
    <font>
      <sz val="11"/>
      <color theme="1"/>
      <name val="ＭＳ Ｐゴシック"/>
      <family val="3"/>
      <charset val="128"/>
    </font>
    <font>
      <sz val="11"/>
      <color theme="1"/>
      <name val="Arial"/>
      <family val="2"/>
    </font>
    <font>
      <b/>
      <sz val="11"/>
      <color theme="1"/>
      <name val="ＭＳ Ｐゴシック"/>
      <family val="3"/>
      <charset val="128"/>
    </font>
    <font>
      <sz val="10"/>
      <color theme="1"/>
      <name val="MS PGothic"/>
      <family val="3"/>
      <charset val="128"/>
    </font>
    <font>
      <sz val="10"/>
      <color theme="1"/>
      <name val="ＭＳ Ｐゴシック"/>
      <family val="3"/>
      <charset val="128"/>
    </font>
    <font>
      <sz val="11"/>
      <color theme="1"/>
      <name val="游ゴシック"/>
      <family val="3"/>
      <charset val="128"/>
      <scheme val="minor"/>
    </font>
    <font>
      <b/>
      <sz val="11"/>
      <color theme="1"/>
      <name val="游ゴシック"/>
      <family val="3"/>
      <charset val="128"/>
      <scheme val="minor"/>
    </font>
    <font>
      <b/>
      <sz val="16"/>
      <color theme="1"/>
      <name val="ＭＳ Ｐゴシック"/>
      <family val="2"/>
      <charset val="128"/>
    </font>
    <font>
      <sz val="11"/>
      <color theme="1"/>
      <name val="等线"/>
      <family val="2"/>
      <charset val="128"/>
    </font>
    <font>
      <sz val="16"/>
      <color theme="1"/>
      <name val="游ゴシック"/>
      <family val="3"/>
      <charset val="128"/>
      <scheme val="minor"/>
    </font>
    <font>
      <sz val="16"/>
      <color theme="1"/>
      <name val="ＭＳ ゴシック"/>
      <family val="3"/>
      <charset val="128"/>
    </font>
    <font>
      <sz val="10"/>
      <color theme="1"/>
      <name val="游ゴシック"/>
      <family val="3"/>
      <charset val="128"/>
      <scheme val="minor"/>
    </font>
    <font>
      <sz val="11"/>
      <color theme="1"/>
      <name val="MS ゴシック"/>
      <family val="2"/>
      <charset val="128"/>
    </font>
    <font>
      <sz val="11"/>
      <color theme="1"/>
      <name val="Segoe UI Symbol"/>
      <family val="2"/>
    </font>
    <font>
      <sz val="11"/>
      <color rgb="FFFF0000"/>
      <name val="Calibri"/>
      <family val="2"/>
    </font>
    <font>
      <sz val="11"/>
      <name val="Calibri"/>
      <family val="2"/>
    </font>
    <font>
      <sz val="11"/>
      <color rgb="FFFF0000"/>
      <name val="ＭＳ Ｐゴシック"/>
      <family val="2"/>
      <charset val="128"/>
    </font>
    <font>
      <b/>
      <sz val="11"/>
      <color rgb="FFFF0000"/>
      <name val="ＭＳ Ｐゴシック"/>
      <family val="3"/>
      <charset val="128"/>
    </font>
    <font>
      <sz val="11"/>
      <color rgb="FFFF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bgColor rgb="FFFF8F8F"/>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8" fillId="0" borderId="0" applyFont="0" applyFill="0" applyBorder="0" applyAlignment="0" applyProtection="0">
      <alignment vertical="center"/>
    </xf>
  </cellStyleXfs>
  <cellXfs count="144">
    <xf numFmtId="0" fontId="0" fillId="0" borderId="0" xfId="0"/>
    <xf numFmtId="0" fontId="3" fillId="0" borderId="1" xfId="0" applyFont="1" applyBorder="1" applyAlignment="1">
      <alignment horizontal="center" vertical="center"/>
    </xf>
    <xf numFmtId="0" fontId="0" fillId="0" borderId="0" xfId="0" applyAlignment="1">
      <alignment horizontal="center"/>
    </xf>
    <xf numFmtId="0" fontId="3" fillId="0" borderId="2" xfId="0" applyFont="1" applyBorder="1"/>
    <xf numFmtId="0" fontId="6" fillId="0" borderId="0" xfId="0" applyFont="1"/>
    <xf numFmtId="0" fontId="0" fillId="0" borderId="2" xfId="0" applyBorder="1"/>
    <xf numFmtId="38" fontId="0" fillId="0" borderId="0" xfId="1" applyFont="1" applyAlignment="1"/>
    <xf numFmtId="0" fontId="0" fillId="2" borderId="0" xfId="0" applyFill="1" applyAlignment="1">
      <alignment horizontal="center"/>
    </xf>
    <xf numFmtId="0" fontId="3" fillId="0" borderId="6" xfId="0" applyFont="1" applyBorder="1"/>
    <xf numFmtId="0" fontId="13" fillId="0" borderId="1" xfId="0" applyFont="1" applyBorder="1" applyAlignment="1">
      <alignment horizontal="center" vertical="center"/>
    </xf>
    <xf numFmtId="0" fontId="13" fillId="2" borderId="1" xfId="0" applyFont="1" applyFill="1" applyBorder="1" applyAlignment="1">
      <alignment horizontal="center" vertical="center"/>
    </xf>
    <xf numFmtId="0" fontId="12" fillId="0" borderId="0" xfId="0" applyFont="1" applyAlignment="1">
      <alignment horizontal="center"/>
    </xf>
    <xf numFmtId="0" fontId="12" fillId="0" borderId="2" xfId="0" applyFont="1" applyBorder="1" applyAlignment="1">
      <alignment horizontal="center" vertical="center"/>
    </xf>
    <xf numFmtId="0" fontId="12" fillId="0" borderId="0" xfId="0" applyFont="1" applyAlignment="1">
      <alignment horizontal="center" vertical="center"/>
    </xf>
    <xf numFmtId="176" fontId="3" fillId="0" borderId="3" xfId="1" applyNumberFormat="1" applyFont="1" applyBorder="1" applyAlignment="1">
      <alignment horizontal="center"/>
    </xf>
    <xf numFmtId="176" fontId="3" fillId="2" borderId="3" xfId="1" applyNumberFormat="1" applyFont="1" applyFill="1" applyBorder="1" applyAlignment="1">
      <alignment horizontal="center"/>
    </xf>
    <xf numFmtId="176" fontId="3" fillId="2" borderId="5" xfId="1" applyNumberFormat="1" applyFont="1" applyFill="1" applyBorder="1" applyAlignment="1">
      <alignment horizontal="center"/>
    </xf>
    <xf numFmtId="176" fontId="3" fillId="2" borderId="2" xfId="1" applyNumberFormat="1" applyFont="1" applyFill="1" applyBorder="1" applyAlignment="1">
      <alignment horizontal="center"/>
    </xf>
    <xf numFmtId="176" fontId="3" fillId="0" borderId="0" xfId="1" applyNumberFormat="1" applyFont="1" applyAlignment="1">
      <alignment horizontal="center"/>
    </xf>
    <xf numFmtId="176" fontId="0" fillId="0" borderId="0" xfId="0" applyNumberFormat="1"/>
    <xf numFmtId="176" fontId="3" fillId="0" borderId="7" xfId="0" applyNumberFormat="1" applyFont="1" applyBorder="1"/>
    <xf numFmtId="0" fontId="3" fillId="0" borderId="4" xfId="0" applyFont="1" applyBorder="1" applyAlignment="1">
      <alignment horizontal="center" vertical="center"/>
    </xf>
    <xf numFmtId="0" fontId="0" fillId="0" borderId="2" xfId="0" applyBorder="1" applyAlignment="1">
      <alignment horizontal="center"/>
    </xf>
    <xf numFmtId="176" fontId="3" fillId="0" borderId="2" xfId="1" applyNumberFormat="1" applyFont="1" applyBorder="1" applyAlignment="1">
      <alignment horizontal="center"/>
    </xf>
    <xf numFmtId="176" fontId="0" fillId="0" borderId="2" xfId="0" applyNumberFormat="1" applyBorder="1"/>
    <xf numFmtId="0" fontId="6" fillId="2" borderId="12" xfId="0" applyFont="1" applyFill="1" applyBorder="1" applyAlignment="1">
      <alignment horizontal="center"/>
    </xf>
    <xf numFmtId="0" fontId="7" fillId="0" borderId="9" xfId="0" applyFont="1" applyBorder="1" applyAlignment="1">
      <alignment vertical="center"/>
    </xf>
    <xf numFmtId="176" fontId="1" fillId="0" borderId="9" xfId="1" applyNumberFormat="1" applyFont="1" applyBorder="1" applyAlignment="1">
      <alignment vertical="center"/>
    </xf>
    <xf numFmtId="0" fontId="0" fillId="0" borderId="9" xfId="0" applyBorder="1"/>
    <xf numFmtId="0" fontId="7" fillId="0" borderId="0" xfId="0" applyFont="1" applyAlignment="1">
      <alignment vertical="center"/>
    </xf>
    <xf numFmtId="176" fontId="1" fillId="0" borderId="0" xfId="1" applyNumberFormat="1" applyFont="1" applyBorder="1" applyAlignment="1">
      <alignment vertical="center"/>
    </xf>
    <xf numFmtId="0" fontId="3" fillId="0" borderId="7" xfId="0" applyFont="1" applyBorder="1"/>
    <xf numFmtId="0" fontId="3" fillId="0" borderId="8" xfId="0" applyFont="1" applyBorder="1"/>
    <xf numFmtId="176" fontId="15" fillId="0" borderId="0" xfId="1" applyNumberFormat="1" applyFont="1" applyBorder="1" applyAlignment="1">
      <alignment vertical="center"/>
    </xf>
    <xf numFmtId="176" fontId="6" fillId="0" borderId="0" xfId="1" applyNumberFormat="1" applyFont="1" applyBorder="1" applyAlignment="1">
      <alignment horizontal="center" vertical="center"/>
    </xf>
    <xf numFmtId="177" fontId="15" fillId="0" borderId="0" xfId="1" applyNumberFormat="1" applyFont="1" applyBorder="1" applyAlignment="1">
      <alignment vertical="center"/>
    </xf>
    <xf numFmtId="176" fontId="5" fillId="0" borderId="2" xfId="1" applyNumberFormat="1" applyFont="1" applyBorder="1" applyAlignment="1">
      <alignment vertical="center"/>
    </xf>
    <xf numFmtId="0" fontId="5" fillId="0" borderId="2" xfId="0" applyFont="1" applyBorder="1" applyAlignment="1">
      <alignment horizontal="center" vertical="center"/>
    </xf>
    <xf numFmtId="177" fontId="5" fillId="0" borderId="2" xfId="1" applyNumberFormat="1" applyFont="1" applyBorder="1" applyAlignment="1">
      <alignment vertical="center"/>
    </xf>
    <xf numFmtId="176" fontId="5" fillId="0" borderId="2" xfId="1" applyNumberFormat="1" applyFont="1" applyBorder="1" applyAlignment="1"/>
    <xf numFmtId="176" fontId="5" fillId="0" borderId="2" xfId="0" applyNumberFormat="1" applyFont="1" applyBorder="1"/>
    <xf numFmtId="176" fontId="5" fillId="0" borderId="2" xfId="1" applyNumberFormat="1" applyFont="1" applyBorder="1" applyAlignment="1">
      <alignment horizontal="center" vertical="center"/>
    </xf>
    <xf numFmtId="0" fontId="5" fillId="0" borderId="2" xfId="0" applyFont="1" applyBorder="1" applyAlignment="1">
      <alignment horizontal="center"/>
    </xf>
    <xf numFmtId="0" fontId="13" fillId="2" borderId="2" xfId="0" applyFont="1" applyFill="1" applyBorder="1" applyAlignment="1">
      <alignment horizontal="center" vertical="center"/>
    </xf>
    <xf numFmtId="0" fontId="12" fillId="0" borderId="1" xfId="0" applyFont="1" applyBorder="1" applyAlignment="1">
      <alignment horizontal="center" vertical="center"/>
    </xf>
    <xf numFmtId="0" fontId="16" fillId="0" borderId="0" xfId="0" applyFont="1" applyAlignment="1">
      <alignment horizontal="center" vertical="center"/>
    </xf>
    <xf numFmtId="0" fontId="17" fillId="0" borderId="2" xfId="0" applyFont="1" applyBorder="1" applyAlignment="1">
      <alignment horizontal="center" vertical="center"/>
    </xf>
    <xf numFmtId="0" fontId="12" fillId="2" borderId="1" xfId="0" applyFont="1" applyFill="1" applyBorder="1" applyAlignment="1">
      <alignment horizontal="center" vertical="center"/>
    </xf>
    <xf numFmtId="0" fontId="12" fillId="0" borderId="2" xfId="0" applyFont="1" applyBorder="1" applyAlignment="1">
      <alignment horizontal="center"/>
    </xf>
    <xf numFmtId="0" fontId="12" fillId="2" borderId="4" xfId="0" applyFont="1" applyFill="1" applyBorder="1" applyAlignment="1">
      <alignment horizontal="center" vertical="center"/>
    </xf>
    <xf numFmtId="176" fontId="3" fillId="0" borderId="8" xfId="0" applyNumberFormat="1" applyFont="1" applyBorder="1"/>
    <xf numFmtId="0" fontId="3" fillId="0" borderId="2" xfId="0" applyFont="1" applyBorder="1" applyAlignment="1">
      <alignment horizontal="center" vertical="center"/>
    </xf>
    <xf numFmtId="176" fontId="3" fillId="0" borderId="2" xfId="0" applyNumberFormat="1" applyFont="1" applyBorder="1"/>
    <xf numFmtId="0" fontId="18" fillId="0" borderId="9" xfId="0" applyFont="1" applyBorder="1" applyAlignment="1">
      <alignment horizontal="left" vertical="center"/>
    </xf>
    <xf numFmtId="0" fontId="19" fillId="0" borderId="0" xfId="0" applyFont="1"/>
    <xf numFmtId="0" fontId="6" fillId="0" borderId="0" xfId="0" applyFont="1" applyAlignment="1">
      <alignment horizontal="left"/>
    </xf>
    <xf numFmtId="176" fontId="6" fillId="0" borderId="0" xfId="1" applyNumberFormat="1" applyFont="1" applyAlignment="1">
      <alignment horizontal="right"/>
    </xf>
    <xf numFmtId="176" fontId="6" fillId="0" borderId="0" xfId="0" applyNumberFormat="1" applyFont="1" applyAlignment="1">
      <alignment horizontal="right"/>
    </xf>
    <xf numFmtId="0" fontId="0" fillId="0" borderId="0" xfId="0" applyAlignment="1">
      <alignment horizontal="left"/>
    </xf>
    <xf numFmtId="0" fontId="12" fillId="0" borderId="0" xfId="0" applyFont="1" applyAlignment="1">
      <alignment horizontal="left"/>
    </xf>
    <xf numFmtId="0" fontId="9" fillId="0" borderId="0" xfId="0" applyFont="1" applyAlignment="1">
      <alignment horizontal="left"/>
    </xf>
    <xf numFmtId="0" fontId="6" fillId="0" borderId="2" xfId="0" applyFont="1" applyBorder="1"/>
    <xf numFmtId="0" fontId="13" fillId="0" borderId="2" xfId="0" applyFont="1" applyBorder="1" applyAlignment="1">
      <alignment horizontal="center"/>
    </xf>
    <xf numFmtId="176" fontId="3" fillId="0" borderId="2" xfId="1" applyNumberFormat="1" applyFont="1" applyFill="1" applyBorder="1" applyAlignment="1">
      <alignment horizontal="center"/>
    </xf>
    <xf numFmtId="0" fontId="13" fillId="0" borderId="2" xfId="0" applyFont="1" applyBorder="1" applyAlignment="1">
      <alignment horizontal="center" vertical="center"/>
    </xf>
    <xf numFmtId="176" fontId="21" fillId="0" borderId="7" xfId="0" applyNumberFormat="1" applyFont="1" applyBorder="1"/>
    <xf numFmtId="176" fontId="21" fillId="0" borderId="8" xfId="0" applyNumberFormat="1" applyFont="1" applyBorder="1"/>
    <xf numFmtId="176" fontId="21" fillId="0" borderId="2" xfId="0" applyNumberFormat="1" applyFont="1" applyBorder="1"/>
    <xf numFmtId="0" fontId="5" fillId="0" borderId="7" xfId="0" applyFont="1" applyBorder="1" applyAlignment="1">
      <alignment horizontal="center" vertical="center"/>
    </xf>
    <xf numFmtId="176" fontId="5" fillId="0" borderId="13" xfId="1" applyNumberFormat="1" applyFont="1" applyBorder="1" applyAlignment="1">
      <alignment vertical="center"/>
    </xf>
    <xf numFmtId="176" fontId="5" fillId="0" borderId="14" xfId="1" applyNumberFormat="1" applyFont="1" applyBorder="1" applyAlignment="1">
      <alignment vertical="center"/>
    </xf>
    <xf numFmtId="0" fontId="3" fillId="0" borderId="0" xfId="0" applyFont="1" applyAlignment="1">
      <alignment horizontal="center" vertical="center"/>
    </xf>
    <xf numFmtId="176" fontId="3" fillId="2" borderId="0" xfId="1" applyNumberFormat="1" applyFont="1" applyFill="1" applyBorder="1" applyAlignment="1">
      <alignment horizontal="center"/>
    </xf>
    <xf numFmtId="0" fontId="6" fillId="0" borderId="5" xfId="0" applyFont="1" applyBorder="1" applyAlignment="1">
      <alignment horizontal="center" vertical="center"/>
    </xf>
    <xf numFmtId="0" fontId="3" fillId="0" borderId="6" xfId="0" applyFont="1" applyBorder="1" applyAlignment="1">
      <alignment horizontal="center" vertical="center"/>
    </xf>
    <xf numFmtId="176" fontId="3" fillId="0" borderId="6" xfId="0" applyNumberFormat="1" applyFont="1" applyBorder="1"/>
    <xf numFmtId="0" fontId="0" fillId="0" borderId="6" xfId="0" applyBorder="1"/>
    <xf numFmtId="0" fontId="3" fillId="0" borderId="10" xfId="0" applyFont="1" applyBorder="1" applyAlignment="1">
      <alignment horizontal="center" vertical="center"/>
    </xf>
    <xf numFmtId="0" fontId="12" fillId="0" borderId="10" xfId="0" applyFont="1" applyBorder="1" applyAlignment="1">
      <alignment horizontal="center" vertical="center"/>
    </xf>
    <xf numFmtId="176" fontId="3" fillId="0" borderId="11" xfId="1" applyNumberFormat="1" applyFont="1" applyBorder="1" applyAlignment="1">
      <alignment horizontal="center"/>
    </xf>
    <xf numFmtId="0" fontId="3" fillId="0" borderId="12" xfId="0" applyFont="1" applyBorder="1"/>
    <xf numFmtId="0" fontId="3" fillId="0" borderId="15" xfId="0" applyFont="1" applyBorder="1"/>
    <xf numFmtId="176" fontId="21" fillId="0" borderId="15" xfId="0" applyNumberFormat="1" applyFont="1" applyBorder="1"/>
    <xf numFmtId="0" fontId="0" fillId="0" borderId="12" xfId="0" applyBorder="1"/>
    <xf numFmtId="0" fontId="3" fillId="0" borderId="0" xfId="0" applyFont="1"/>
    <xf numFmtId="176" fontId="3" fillId="0" borderId="0" xfId="0" applyNumberFormat="1" applyFont="1"/>
    <xf numFmtId="176" fontId="21" fillId="0" borderId="0" xfId="0" applyNumberFormat="1" applyFont="1"/>
    <xf numFmtId="0" fontId="13" fillId="0" borderId="6" xfId="0" applyFont="1" applyBorder="1" applyAlignment="1">
      <alignment horizontal="center"/>
    </xf>
    <xf numFmtId="176" fontId="3" fillId="0" borderId="6" xfId="1" applyNumberFormat="1" applyFont="1" applyFill="1" applyBorder="1" applyAlignment="1">
      <alignment horizontal="center"/>
    </xf>
    <xf numFmtId="0" fontId="7" fillId="0" borderId="6" xfId="0" applyFont="1" applyBorder="1" applyAlignment="1">
      <alignment vertical="center"/>
    </xf>
    <xf numFmtId="0" fontId="4" fillId="3" borderId="12" xfId="0" applyFont="1" applyFill="1" applyBorder="1" applyAlignment="1">
      <alignment horizontal="center" vertical="center" wrapText="1"/>
    </xf>
    <xf numFmtId="0" fontId="18" fillId="0" borderId="6" xfId="0" applyFont="1" applyBorder="1" applyAlignment="1">
      <alignment horizontal="left" vertical="center"/>
    </xf>
    <xf numFmtId="0" fontId="18" fillId="3" borderId="12" xfId="0" applyFont="1" applyFill="1" applyBorder="1" applyAlignment="1">
      <alignment horizontal="center" vertical="center" wrapText="1"/>
    </xf>
    <xf numFmtId="176" fontId="10" fillId="0" borderId="15" xfId="1" applyNumberFormat="1" applyFont="1" applyFill="1" applyBorder="1" applyAlignment="1">
      <alignment horizontal="center" vertical="center" wrapText="1"/>
    </xf>
    <xf numFmtId="176" fontId="3" fillId="0" borderId="15" xfId="0" applyNumberFormat="1" applyFont="1" applyBorder="1"/>
    <xf numFmtId="176" fontId="1" fillId="0" borderId="8" xfId="1" applyNumberFormat="1" applyFont="1" applyBorder="1" applyAlignment="1">
      <alignment vertical="center"/>
    </xf>
    <xf numFmtId="176" fontId="0" fillId="0" borderId="6" xfId="0" applyNumberFormat="1" applyBorder="1"/>
    <xf numFmtId="176" fontId="9" fillId="2" borderId="12" xfId="0" applyNumberFormat="1" applyFont="1" applyFill="1" applyBorder="1" applyAlignment="1">
      <alignment horizontal="center"/>
    </xf>
    <xf numFmtId="176" fontId="9" fillId="2" borderId="12" xfId="0" applyNumberFormat="1" applyFont="1" applyFill="1" applyBorder="1" applyAlignment="1">
      <alignment horizontal="center" wrapText="1"/>
    </xf>
    <xf numFmtId="0" fontId="3" fillId="0" borderId="16" xfId="0" applyFont="1" applyBorder="1" applyAlignment="1">
      <alignment horizontal="center" vertical="center"/>
    </xf>
    <xf numFmtId="0" fontId="6" fillId="0" borderId="0" xfId="0" applyFont="1" applyAlignment="1">
      <alignment horizontal="left" vertical="center"/>
    </xf>
    <xf numFmtId="0" fontId="3" fillId="2" borderId="1" xfId="0" applyFont="1" applyFill="1" applyBorder="1" applyAlignment="1">
      <alignment horizontal="center" vertical="center"/>
    </xf>
    <xf numFmtId="0" fontId="3" fillId="2" borderId="2" xfId="0" applyFont="1" applyFill="1" applyBorder="1"/>
    <xf numFmtId="176" fontId="3" fillId="2" borderId="7" xfId="0" applyNumberFormat="1" applyFont="1" applyFill="1" applyBorder="1"/>
    <xf numFmtId="176" fontId="21" fillId="2" borderId="7" xfId="0" applyNumberFormat="1" applyFont="1" applyFill="1" applyBorder="1"/>
    <xf numFmtId="0" fontId="0" fillId="2" borderId="2" xfId="0" applyFill="1" applyBorder="1"/>
    <xf numFmtId="0" fontId="0" fillId="2" borderId="0" xfId="0" applyFill="1"/>
    <xf numFmtId="0" fontId="22" fillId="0" borderId="15" xfId="0" applyFont="1" applyBorder="1"/>
    <xf numFmtId="0" fontId="22" fillId="0" borderId="7" xfId="0" applyFont="1" applyBorder="1"/>
    <xf numFmtId="0" fontId="22" fillId="2" borderId="7" xfId="0" applyFont="1" applyFill="1" applyBorder="1"/>
    <xf numFmtId="176" fontId="3" fillId="2" borderId="2" xfId="0" applyNumberFormat="1" applyFont="1" applyFill="1" applyBorder="1"/>
    <xf numFmtId="0" fontId="13" fillId="2" borderId="2" xfId="0" applyFont="1" applyFill="1" applyBorder="1" applyAlignment="1">
      <alignment horizontal="center"/>
    </xf>
    <xf numFmtId="0" fontId="12" fillId="2" borderId="10" xfId="0" applyFont="1" applyFill="1" applyBorder="1" applyAlignment="1">
      <alignment horizontal="center" vertical="center"/>
    </xf>
    <xf numFmtId="176" fontId="3" fillId="2" borderId="11" xfId="1" applyNumberFormat="1" applyFont="1" applyFill="1" applyBorder="1" applyAlignment="1">
      <alignment horizontal="center"/>
    </xf>
    <xf numFmtId="0" fontId="3" fillId="2" borderId="12" xfId="0" applyFont="1" applyFill="1" applyBorder="1"/>
    <xf numFmtId="176" fontId="3" fillId="2" borderId="15" xfId="0" applyNumberFormat="1" applyFont="1" applyFill="1" applyBorder="1"/>
    <xf numFmtId="0" fontId="13" fillId="2" borderId="12" xfId="0" applyFont="1" applyFill="1" applyBorder="1" applyAlignment="1">
      <alignment horizontal="center"/>
    </xf>
    <xf numFmtId="176" fontId="3" fillId="2" borderId="12" xfId="1" applyNumberFormat="1" applyFont="1" applyFill="1" applyBorder="1" applyAlignment="1">
      <alignment horizontal="center"/>
    </xf>
    <xf numFmtId="176" fontId="3" fillId="2" borderId="12" xfId="0" applyNumberFormat="1" applyFont="1" applyFill="1" applyBorder="1"/>
    <xf numFmtId="0" fontId="3" fillId="0" borderId="17" xfId="0" applyFont="1" applyBorder="1" applyAlignment="1">
      <alignment horizontal="center" vertical="center"/>
    </xf>
    <xf numFmtId="176" fontId="3" fillId="0" borderId="18" xfId="0" applyNumberFormat="1" applyFont="1" applyBorder="1"/>
    <xf numFmtId="176" fontId="23" fillId="0" borderId="0" xfId="0" applyNumberFormat="1" applyFont="1"/>
    <xf numFmtId="176" fontId="24" fillId="0" borderId="0" xfId="0" applyNumberFormat="1" applyFont="1"/>
    <xf numFmtId="0" fontId="0" fillId="0" borderId="7" xfId="0" applyBorder="1"/>
    <xf numFmtId="176" fontId="0" fillId="0" borderId="14" xfId="0" applyNumberFormat="1" applyBorder="1"/>
    <xf numFmtId="176" fontId="3" fillId="2" borderId="8" xfId="0" applyNumberFormat="1" applyFont="1" applyFill="1" applyBorder="1"/>
    <xf numFmtId="176" fontId="0" fillId="0" borderId="18" xfId="0" applyNumberFormat="1" applyBorder="1"/>
    <xf numFmtId="177" fontId="25" fillId="0" borderId="2" xfId="1" applyNumberFormat="1" applyFont="1" applyBorder="1" applyAlignment="1">
      <alignment vertical="center"/>
    </xf>
    <xf numFmtId="0" fontId="5" fillId="0" borderId="7"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14" fillId="0" borderId="0" xfId="0" applyFont="1" applyAlignment="1">
      <alignment horizontal="center" vertical="center"/>
    </xf>
    <xf numFmtId="176" fontId="6" fillId="0" borderId="7" xfId="0" applyNumberFormat="1" applyFont="1" applyBorder="1" applyAlignment="1">
      <alignment horizontal="center"/>
    </xf>
    <xf numFmtId="176" fontId="0" fillId="0" borderId="13" xfId="0" applyNumberFormat="1" applyBorder="1" applyAlignment="1">
      <alignment horizontal="center"/>
    </xf>
    <xf numFmtId="176" fontId="0" fillId="0" borderId="14" xfId="0" applyNumberFormat="1" applyBorder="1" applyAlignment="1">
      <alignment horizontal="center"/>
    </xf>
    <xf numFmtId="0" fontId="5" fillId="0" borderId="7" xfId="0" applyFont="1" applyBorder="1" applyAlignment="1">
      <alignment horizontal="left"/>
    </xf>
    <xf numFmtId="0" fontId="5" fillId="0" borderId="13" xfId="0" applyFont="1" applyBorder="1" applyAlignment="1">
      <alignment horizontal="left"/>
    </xf>
    <xf numFmtId="0" fontId="5" fillId="0" borderId="14" xfId="0" applyFont="1" applyBorder="1" applyAlignment="1">
      <alignment horizontal="left"/>
    </xf>
    <xf numFmtId="0" fontId="19" fillId="0" borderId="7" xfId="0" applyFont="1" applyBorder="1" applyAlignment="1">
      <alignment horizontal="left"/>
    </xf>
    <xf numFmtId="0" fontId="19" fillId="0" borderId="13" xfId="0" applyFont="1" applyBorder="1" applyAlignment="1">
      <alignment horizontal="left"/>
    </xf>
    <xf numFmtId="0" fontId="19" fillId="0" borderId="14" xfId="0" applyFont="1" applyBorder="1" applyAlignment="1">
      <alignment horizontal="left"/>
    </xf>
    <xf numFmtId="176" fontId="5" fillId="0" borderId="7" xfId="0" applyNumberFormat="1" applyFont="1" applyBorder="1" applyAlignment="1">
      <alignment horizontal="left"/>
    </xf>
    <xf numFmtId="176" fontId="5" fillId="0" borderId="13" xfId="0" applyNumberFormat="1" applyFont="1" applyBorder="1" applyAlignment="1">
      <alignment horizontal="left"/>
    </xf>
    <xf numFmtId="176" fontId="5" fillId="0" borderId="14" xfId="0" applyNumberFormat="1" applyFont="1" applyBorder="1" applyAlignment="1">
      <alignment horizontal="lef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BF6B6-5227-4C87-8D4C-A84C3F0C16E0}">
  <dimension ref="A1:Q1002"/>
  <sheetViews>
    <sheetView showGridLines="0" tabSelected="1" zoomScale="70" zoomScaleNormal="70" workbookViewId="0">
      <pane ySplit="12" topLeftCell="A78" activePane="bottomLeft" state="frozen"/>
      <selection pane="bottomLeft" activeCell="G9" sqref="G9"/>
    </sheetView>
  </sheetViews>
  <sheetFormatPr defaultColWidth="12.625" defaultRowHeight="15" customHeight="1"/>
  <cols>
    <col min="1" max="1" width="8.625" style="2" customWidth="1"/>
    <col min="2" max="2" width="2.75" style="2" customWidth="1"/>
    <col min="3" max="3" width="23.375" style="11" customWidth="1"/>
    <col min="4" max="4" width="12.375" style="18" customWidth="1"/>
    <col min="5" max="6" width="12.375" customWidth="1"/>
    <col min="7" max="10" width="12.375" style="19" customWidth="1"/>
    <col min="11" max="11" width="22.875" customWidth="1"/>
  </cols>
  <sheetData>
    <row r="1" spans="1:17" ht="18.75" customHeight="1">
      <c r="A1" s="131" t="s">
        <v>0</v>
      </c>
      <c r="B1" s="131"/>
      <c r="C1" s="131"/>
      <c r="D1" s="131"/>
      <c r="E1" s="131"/>
      <c r="F1" s="131"/>
      <c r="G1" s="131"/>
      <c r="H1" s="131"/>
      <c r="I1" s="131"/>
      <c r="J1" s="131"/>
      <c r="K1" s="131"/>
    </row>
    <row r="2" spans="1:17" ht="18.75" customHeight="1">
      <c r="A2" s="29"/>
      <c r="B2" s="29"/>
      <c r="C2" s="45"/>
      <c r="D2" s="30"/>
    </row>
    <row r="3" spans="1:17" ht="18.75" customHeight="1">
      <c r="A3" s="29" t="s">
        <v>1</v>
      </c>
      <c r="B3" s="29"/>
      <c r="C3" s="45"/>
      <c r="D3" s="30"/>
      <c r="K3" s="29"/>
      <c r="N3" s="34"/>
      <c r="O3" s="34"/>
      <c r="P3" s="34"/>
      <c r="Q3" s="4"/>
    </row>
    <row r="4" spans="1:17" ht="18.75" customHeight="1">
      <c r="A4" s="29"/>
      <c r="B4" s="29"/>
      <c r="C4" s="46"/>
      <c r="D4" s="41" t="s">
        <v>2</v>
      </c>
      <c r="E4" s="41" t="s">
        <v>3</v>
      </c>
      <c r="F4" s="41" t="s">
        <v>4</v>
      </c>
      <c r="G4" s="42" t="s">
        <v>5</v>
      </c>
      <c r="H4" s="135"/>
      <c r="I4" s="136"/>
      <c r="J4" s="136"/>
      <c r="K4" s="137"/>
      <c r="N4" s="33"/>
      <c r="O4" s="35"/>
      <c r="P4" s="35"/>
      <c r="Q4" s="6"/>
    </row>
    <row r="5" spans="1:17" ht="18.75" customHeight="1">
      <c r="A5" s="29"/>
      <c r="B5" s="29"/>
      <c r="C5" s="37" t="s">
        <v>6</v>
      </c>
      <c r="D5" s="36">
        <v>0</v>
      </c>
      <c r="E5" s="38">
        <v>12</v>
      </c>
      <c r="F5" s="127">
        <v>131</v>
      </c>
      <c r="G5" s="39">
        <f>D5*E5*F5</f>
        <v>0</v>
      </c>
      <c r="H5" s="135" t="s">
        <v>7</v>
      </c>
      <c r="I5" s="136"/>
      <c r="J5" s="136"/>
      <c r="K5" s="137"/>
      <c r="N5" s="33"/>
      <c r="O5" s="35"/>
      <c r="P5" s="35"/>
      <c r="Q5" s="6"/>
    </row>
    <row r="6" spans="1:17" ht="18.75" customHeight="1">
      <c r="A6" s="29"/>
      <c r="B6" s="29"/>
      <c r="C6" s="37" t="s">
        <v>8</v>
      </c>
      <c r="D6" s="36">
        <v>0</v>
      </c>
      <c r="E6" s="38">
        <v>12</v>
      </c>
      <c r="F6" s="127">
        <v>131</v>
      </c>
      <c r="G6" s="39">
        <f>D6*E6*F6</f>
        <v>0</v>
      </c>
      <c r="H6" s="135" t="s">
        <v>7</v>
      </c>
      <c r="I6" s="136"/>
      <c r="J6" s="136"/>
      <c r="K6" s="137"/>
      <c r="N6" s="33"/>
      <c r="O6" s="33"/>
      <c r="P6" s="33"/>
      <c r="Q6" s="19"/>
    </row>
    <row r="7" spans="1:17" ht="18.75" customHeight="1">
      <c r="A7" s="29"/>
      <c r="B7" s="29"/>
      <c r="C7" s="37" t="s">
        <v>9</v>
      </c>
      <c r="D7" s="36"/>
      <c r="E7" s="36"/>
      <c r="F7" s="36"/>
      <c r="G7" s="40">
        <f>G101</f>
        <v>0</v>
      </c>
      <c r="H7" s="138" t="s">
        <v>10</v>
      </c>
      <c r="I7" s="139"/>
      <c r="J7" s="139"/>
      <c r="K7" s="140"/>
      <c r="L7" s="54"/>
    </row>
    <row r="8" spans="1:17" ht="18.75" customHeight="1">
      <c r="A8" s="29"/>
      <c r="B8" s="29"/>
      <c r="C8" s="68"/>
      <c r="D8" s="69" t="s">
        <v>11</v>
      </c>
      <c r="E8" s="69"/>
      <c r="F8" s="70"/>
      <c r="G8" s="40">
        <f>(G5+G6)*0.1</f>
        <v>0</v>
      </c>
      <c r="H8" s="138" t="s">
        <v>12</v>
      </c>
      <c r="I8" s="139"/>
      <c r="J8" s="139"/>
      <c r="K8" s="140"/>
      <c r="L8" s="54"/>
    </row>
    <row r="9" spans="1:17" ht="18.75" customHeight="1">
      <c r="A9" s="29"/>
      <c r="B9" s="29"/>
      <c r="C9" s="128" t="s">
        <v>13</v>
      </c>
      <c r="D9" s="129"/>
      <c r="E9" s="129"/>
      <c r="F9" s="130"/>
      <c r="G9" s="40">
        <f>SUM(G5:G8)</f>
        <v>0</v>
      </c>
      <c r="H9" s="141"/>
      <c r="I9" s="142"/>
      <c r="J9" s="142"/>
      <c r="K9" s="143"/>
    </row>
    <row r="10" spans="1:17" ht="18.75" customHeight="1">
      <c r="A10" s="26"/>
      <c r="B10" s="26"/>
      <c r="C10" s="53"/>
      <c r="D10" s="27"/>
      <c r="E10" s="28"/>
      <c r="K10" s="29" t="s">
        <v>14</v>
      </c>
    </row>
    <row r="11" spans="1:17" ht="18.75" customHeight="1">
      <c r="A11" s="89"/>
      <c r="B11" s="89"/>
      <c r="C11" s="91"/>
      <c r="D11" s="95"/>
      <c r="E11" s="76"/>
      <c r="F11" s="76"/>
      <c r="G11" s="96"/>
      <c r="H11" s="96"/>
      <c r="I11" s="132" t="s">
        <v>15</v>
      </c>
      <c r="J11" s="133"/>
      <c r="K11" s="134"/>
    </row>
    <row r="12" spans="1:17" s="7" customFormat="1" ht="28.5" customHeight="1">
      <c r="A12" s="90" t="s">
        <v>16</v>
      </c>
      <c r="B12" s="90"/>
      <c r="C12" s="92" t="s">
        <v>17</v>
      </c>
      <c r="D12" s="93" t="s">
        <v>18</v>
      </c>
      <c r="E12" s="25" t="s">
        <v>19</v>
      </c>
      <c r="F12" s="25" t="s">
        <v>20</v>
      </c>
      <c r="G12" s="97" t="s">
        <v>21</v>
      </c>
      <c r="H12" s="98" t="s">
        <v>22</v>
      </c>
      <c r="I12" s="97" t="s">
        <v>23</v>
      </c>
      <c r="J12" s="97" t="s">
        <v>24</v>
      </c>
      <c r="K12" s="25" t="s">
        <v>25</v>
      </c>
    </row>
    <row r="13" spans="1:17" ht="18.75" customHeight="1">
      <c r="A13" s="77">
        <v>1</v>
      </c>
      <c r="B13" s="77"/>
      <c r="C13" s="78" t="s">
        <v>26</v>
      </c>
      <c r="D13" s="79"/>
      <c r="E13" s="80">
        <v>7</v>
      </c>
      <c r="F13" s="107">
        <v>5</v>
      </c>
      <c r="G13" s="94">
        <f t="shared" ref="G13:G75" si="0">D13*E13*F13</f>
        <v>0</v>
      </c>
      <c r="H13" s="82"/>
      <c r="I13" s="82"/>
      <c r="J13" s="82"/>
      <c r="K13" s="83"/>
    </row>
    <row r="14" spans="1:17" ht="18.75" customHeight="1">
      <c r="A14" s="1">
        <v>2</v>
      </c>
      <c r="B14" s="1"/>
      <c r="C14" s="44" t="s">
        <v>27</v>
      </c>
      <c r="D14" s="14"/>
      <c r="E14" s="3">
        <v>7</v>
      </c>
      <c r="F14" s="108">
        <v>3</v>
      </c>
      <c r="G14" s="20">
        <f t="shared" si="0"/>
        <v>0</v>
      </c>
      <c r="H14" s="65"/>
      <c r="I14" s="65"/>
      <c r="J14" s="65"/>
      <c r="K14" s="5"/>
    </row>
    <row r="15" spans="1:17" ht="18.75" customHeight="1">
      <c r="A15" s="1">
        <v>3</v>
      </c>
      <c r="B15" s="1"/>
      <c r="C15" s="44" t="s">
        <v>28</v>
      </c>
      <c r="D15" s="14"/>
      <c r="E15" s="3">
        <v>7</v>
      </c>
      <c r="F15" s="108">
        <v>5</v>
      </c>
      <c r="G15" s="20">
        <f t="shared" si="0"/>
        <v>0</v>
      </c>
      <c r="H15" s="65"/>
      <c r="I15" s="65"/>
      <c r="J15" s="65"/>
      <c r="K15" s="5"/>
    </row>
    <row r="16" spans="1:17" s="106" customFormat="1" ht="18.75" customHeight="1">
      <c r="A16" s="101">
        <v>4</v>
      </c>
      <c r="B16" s="101"/>
      <c r="C16" s="10" t="s">
        <v>29</v>
      </c>
      <c r="D16" s="15"/>
      <c r="E16" s="102">
        <v>7</v>
      </c>
      <c r="F16" s="109">
        <v>24</v>
      </c>
      <c r="G16" s="103">
        <f t="shared" si="0"/>
        <v>0</v>
      </c>
      <c r="H16" s="104"/>
      <c r="I16" s="104"/>
      <c r="J16" s="104"/>
      <c r="K16" s="105"/>
    </row>
    <row r="17" spans="1:11" ht="18.75" customHeight="1">
      <c r="A17" s="77">
        <v>5</v>
      </c>
      <c r="B17" s="1"/>
      <c r="C17" s="44" t="s">
        <v>30</v>
      </c>
      <c r="D17" s="14"/>
      <c r="E17" s="3">
        <v>7</v>
      </c>
      <c r="F17" s="108">
        <v>1</v>
      </c>
      <c r="G17" s="20">
        <f t="shared" si="0"/>
        <v>0</v>
      </c>
      <c r="H17" s="65"/>
      <c r="I17" s="65"/>
      <c r="J17" s="65"/>
      <c r="K17" s="5"/>
    </row>
    <row r="18" spans="1:11" ht="18.75" customHeight="1">
      <c r="A18" s="1">
        <v>6</v>
      </c>
      <c r="B18" s="1"/>
      <c r="C18" s="44" t="s">
        <v>31</v>
      </c>
      <c r="D18" s="14"/>
      <c r="E18" s="3">
        <v>7</v>
      </c>
      <c r="F18" s="108">
        <v>10</v>
      </c>
      <c r="G18" s="20">
        <f t="shared" si="0"/>
        <v>0</v>
      </c>
      <c r="H18" s="65"/>
      <c r="I18" s="65"/>
      <c r="J18" s="65"/>
      <c r="K18" s="5"/>
    </row>
    <row r="19" spans="1:11" ht="18.75" customHeight="1">
      <c r="A19" s="1">
        <v>7</v>
      </c>
      <c r="B19" s="1"/>
      <c r="C19" s="9" t="s">
        <v>32</v>
      </c>
      <c r="D19" s="14"/>
      <c r="E19" s="3">
        <v>5</v>
      </c>
      <c r="F19" s="108">
        <v>4</v>
      </c>
      <c r="G19" s="20">
        <f t="shared" si="0"/>
        <v>0</v>
      </c>
      <c r="H19" s="65"/>
      <c r="I19" s="65"/>
      <c r="J19" s="65"/>
      <c r="K19" s="5"/>
    </row>
    <row r="20" spans="1:11" ht="18.75" customHeight="1">
      <c r="A20" s="101">
        <v>8</v>
      </c>
      <c r="B20" s="1"/>
      <c r="C20" s="44" t="s">
        <v>33</v>
      </c>
      <c r="D20" s="14"/>
      <c r="E20" s="3">
        <v>7</v>
      </c>
      <c r="F20" s="108">
        <v>3</v>
      </c>
      <c r="G20" s="20">
        <f t="shared" si="0"/>
        <v>0</v>
      </c>
      <c r="H20" s="65"/>
      <c r="I20" s="65"/>
      <c r="J20" s="65"/>
      <c r="K20" s="5"/>
    </row>
    <row r="21" spans="1:11" ht="18.75" customHeight="1">
      <c r="A21" s="77">
        <v>9</v>
      </c>
      <c r="B21" s="1"/>
      <c r="C21" s="44" t="s">
        <v>34</v>
      </c>
      <c r="D21" s="14"/>
      <c r="E21" s="3">
        <v>7</v>
      </c>
      <c r="F21" s="108">
        <v>2</v>
      </c>
      <c r="G21" s="20">
        <f t="shared" si="0"/>
        <v>0</v>
      </c>
      <c r="H21" s="65"/>
      <c r="I21" s="65"/>
      <c r="J21" s="65"/>
      <c r="K21" s="5"/>
    </row>
    <row r="22" spans="1:11" ht="18.75" customHeight="1">
      <c r="A22" s="1">
        <v>10</v>
      </c>
      <c r="B22" s="1"/>
      <c r="C22" s="9" t="s">
        <v>35</v>
      </c>
      <c r="D22" s="14"/>
      <c r="E22" s="3">
        <v>7</v>
      </c>
      <c r="F22" s="108">
        <v>5</v>
      </c>
      <c r="G22" s="20">
        <f t="shared" si="0"/>
        <v>0</v>
      </c>
      <c r="H22" s="65"/>
      <c r="I22" s="65"/>
      <c r="J22" s="65"/>
      <c r="K22" s="5"/>
    </row>
    <row r="23" spans="1:11" ht="18.75" customHeight="1">
      <c r="A23" s="1">
        <v>11</v>
      </c>
      <c r="B23" s="1"/>
      <c r="C23" s="44" t="s">
        <v>36</v>
      </c>
      <c r="D23" s="14"/>
      <c r="E23" s="3">
        <v>7</v>
      </c>
      <c r="F23" s="108">
        <v>3</v>
      </c>
      <c r="G23" s="20">
        <f t="shared" si="0"/>
        <v>0</v>
      </c>
      <c r="H23" s="65"/>
      <c r="I23" s="65"/>
      <c r="J23" s="65"/>
      <c r="K23" s="5"/>
    </row>
    <row r="24" spans="1:11" ht="18.75" customHeight="1">
      <c r="A24" s="101">
        <v>12</v>
      </c>
      <c r="B24" s="1"/>
      <c r="C24" s="44" t="s">
        <v>37</v>
      </c>
      <c r="D24" s="14"/>
      <c r="E24" s="3">
        <v>7</v>
      </c>
      <c r="F24" s="108">
        <v>1</v>
      </c>
      <c r="G24" s="20">
        <f t="shared" si="0"/>
        <v>0</v>
      </c>
      <c r="H24" s="65"/>
      <c r="I24" s="65"/>
      <c r="J24" s="65"/>
      <c r="K24" s="5"/>
    </row>
    <row r="25" spans="1:11" ht="18.75" customHeight="1">
      <c r="A25" s="77">
        <v>13</v>
      </c>
      <c r="B25" s="1"/>
      <c r="C25" s="9" t="s">
        <v>38</v>
      </c>
      <c r="D25" s="14"/>
      <c r="E25" s="3">
        <v>5</v>
      </c>
      <c r="F25" s="108">
        <v>104</v>
      </c>
      <c r="G25" s="20">
        <f t="shared" si="0"/>
        <v>0</v>
      </c>
      <c r="H25" s="65"/>
      <c r="I25" s="65"/>
      <c r="J25" s="65"/>
      <c r="K25" s="5"/>
    </row>
    <row r="26" spans="1:11" ht="18.75" customHeight="1">
      <c r="A26" s="1">
        <v>14</v>
      </c>
      <c r="B26" s="1"/>
      <c r="C26" s="44" t="s">
        <v>39</v>
      </c>
      <c r="D26" s="14"/>
      <c r="E26" s="3">
        <v>7</v>
      </c>
      <c r="F26" s="108">
        <v>4</v>
      </c>
      <c r="G26" s="20">
        <f t="shared" si="0"/>
        <v>0</v>
      </c>
      <c r="H26" s="65"/>
      <c r="I26" s="65"/>
      <c r="J26" s="65"/>
      <c r="K26" s="5"/>
    </row>
    <row r="27" spans="1:11" ht="18.75" customHeight="1">
      <c r="A27" s="1">
        <v>15</v>
      </c>
      <c r="B27" s="1"/>
      <c r="C27" s="44" t="s">
        <v>40</v>
      </c>
      <c r="D27" s="14"/>
      <c r="E27" s="3">
        <v>5</v>
      </c>
      <c r="F27" s="108">
        <v>3</v>
      </c>
      <c r="G27" s="20">
        <f t="shared" si="0"/>
        <v>0</v>
      </c>
      <c r="H27" s="65"/>
      <c r="I27" s="65"/>
      <c r="J27" s="65"/>
      <c r="K27" s="5"/>
    </row>
    <row r="28" spans="1:11" ht="18.75" customHeight="1">
      <c r="A28" s="101">
        <v>16</v>
      </c>
      <c r="B28" s="1"/>
      <c r="C28" s="9" t="s">
        <v>41</v>
      </c>
      <c r="D28" s="14"/>
      <c r="E28" s="3">
        <v>5</v>
      </c>
      <c r="F28" s="108">
        <v>31</v>
      </c>
      <c r="G28" s="20">
        <f t="shared" si="0"/>
        <v>0</v>
      </c>
      <c r="H28" s="65"/>
      <c r="I28" s="65"/>
      <c r="J28" s="65"/>
      <c r="K28" s="5"/>
    </row>
    <row r="29" spans="1:11" ht="18.75" customHeight="1">
      <c r="A29" s="77">
        <v>17</v>
      </c>
      <c r="B29" s="1"/>
      <c r="C29" s="9" t="s">
        <v>42</v>
      </c>
      <c r="D29" s="14"/>
      <c r="E29" s="3">
        <v>7</v>
      </c>
      <c r="F29" s="108">
        <v>5</v>
      </c>
      <c r="G29" s="20">
        <f t="shared" si="0"/>
        <v>0</v>
      </c>
      <c r="H29" s="65"/>
      <c r="I29" s="65"/>
      <c r="J29" s="65"/>
      <c r="K29" s="5"/>
    </row>
    <row r="30" spans="1:11" ht="18.75" customHeight="1">
      <c r="A30" s="1">
        <v>18</v>
      </c>
      <c r="B30" s="1"/>
      <c r="C30" s="44" t="s">
        <v>43</v>
      </c>
      <c r="D30" s="14"/>
      <c r="E30" s="3">
        <v>5</v>
      </c>
      <c r="F30" s="108">
        <v>1</v>
      </c>
      <c r="G30" s="20">
        <f t="shared" si="0"/>
        <v>0</v>
      </c>
      <c r="H30" s="65"/>
      <c r="I30" s="65"/>
      <c r="J30" s="65"/>
      <c r="K30" s="5"/>
    </row>
    <row r="31" spans="1:11" ht="18.75" customHeight="1">
      <c r="A31" s="1">
        <v>19</v>
      </c>
      <c r="B31" s="1"/>
      <c r="C31" s="9" t="s">
        <v>44</v>
      </c>
      <c r="D31" s="14"/>
      <c r="E31" s="3">
        <v>7</v>
      </c>
      <c r="F31" s="108">
        <v>14</v>
      </c>
      <c r="G31" s="20">
        <f t="shared" si="0"/>
        <v>0</v>
      </c>
      <c r="H31" s="65"/>
      <c r="I31" s="65"/>
      <c r="J31" s="65"/>
      <c r="K31" s="5"/>
    </row>
    <row r="32" spans="1:11" ht="18.75" customHeight="1">
      <c r="A32" s="101">
        <v>20</v>
      </c>
      <c r="B32" s="1"/>
      <c r="C32" s="9" t="s">
        <v>45</v>
      </c>
      <c r="D32" s="14"/>
      <c r="E32" s="3">
        <v>5</v>
      </c>
      <c r="F32" s="108">
        <v>23</v>
      </c>
      <c r="G32" s="20">
        <f t="shared" si="0"/>
        <v>0</v>
      </c>
      <c r="H32" s="65"/>
      <c r="I32" s="65"/>
      <c r="J32" s="65"/>
      <c r="K32" s="5"/>
    </row>
    <row r="33" spans="1:11" ht="18.75" customHeight="1">
      <c r="A33" s="77">
        <v>21</v>
      </c>
      <c r="B33" s="1"/>
      <c r="C33" s="9" t="s">
        <v>46</v>
      </c>
      <c r="D33" s="14"/>
      <c r="E33" s="3">
        <v>7</v>
      </c>
      <c r="F33" s="108">
        <v>14</v>
      </c>
      <c r="G33" s="20">
        <f>D33*E33*F33</f>
        <v>0</v>
      </c>
      <c r="H33" s="65"/>
      <c r="I33" s="65"/>
      <c r="J33" s="65"/>
      <c r="K33" s="5"/>
    </row>
    <row r="34" spans="1:11" ht="18.75" customHeight="1">
      <c r="A34" s="1">
        <v>22</v>
      </c>
      <c r="B34" s="1"/>
      <c r="C34" s="44" t="s">
        <v>47</v>
      </c>
      <c r="D34" s="14"/>
      <c r="E34" s="3">
        <v>5</v>
      </c>
      <c r="F34" s="108">
        <v>7</v>
      </c>
      <c r="G34" s="20">
        <f t="shared" si="0"/>
        <v>0</v>
      </c>
      <c r="H34" s="65"/>
      <c r="I34" s="65"/>
      <c r="J34" s="65"/>
      <c r="K34" s="5"/>
    </row>
    <row r="35" spans="1:11" ht="18.75" customHeight="1">
      <c r="A35" s="1">
        <v>23</v>
      </c>
      <c r="B35" s="1"/>
      <c r="C35" s="9" t="s">
        <v>48</v>
      </c>
      <c r="D35" s="14"/>
      <c r="E35" s="3">
        <v>5</v>
      </c>
      <c r="F35" s="108">
        <v>42</v>
      </c>
      <c r="G35" s="20">
        <f t="shared" si="0"/>
        <v>0</v>
      </c>
      <c r="H35" s="65"/>
      <c r="I35" s="65"/>
      <c r="J35" s="65"/>
      <c r="K35" s="5"/>
    </row>
    <row r="36" spans="1:11" ht="18.75" customHeight="1">
      <c r="A36" s="101">
        <v>24</v>
      </c>
      <c r="B36" s="1"/>
      <c r="C36" s="9" t="s">
        <v>49</v>
      </c>
      <c r="D36" s="14"/>
      <c r="E36" s="3">
        <v>7</v>
      </c>
      <c r="F36" s="108">
        <v>21</v>
      </c>
      <c r="G36" s="20">
        <f t="shared" si="0"/>
        <v>0</v>
      </c>
      <c r="H36" s="65"/>
      <c r="I36" s="65"/>
      <c r="J36" s="65"/>
      <c r="K36" s="5"/>
    </row>
    <row r="37" spans="1:11" ht="18.75" customHeight="1">
      <c r="A37" s="77">
        <v>25</v>
      </c>
      <c r="B37" s="1"/>
      <c r="C37" s="44" t="s">
        <v>50</v>
      </c>
      <c r="D37" s="14"/>
      <c r="E37" s="3">
        <v>5</v>
      </c>
      <c r="F37" s="108">
        <v>2</v>
      </c>
      <c r="G37" s="20">
        <f t="shared" si="0"/>
        <v>0</v>
      </c>
      <c r="H37" s="65"/>
      <c r="I37" s="65"/>
      <c r="J37" s="65"/>
      <c r="K37" s="5"/>
    </row>
    <row r="38" spans="1:11" ht="18.75" customHeight="1">
      <c r="A38" s="1">
        <v>26</v>
      </c>
      <c r="B38" s="1"/>
      <c r="C38" s="9" t="s">
        <v>51</v>
      </c>
      <c r="D38" s="14"/>
      <c r="E38" s="3">
        <v>7</v>
      </c>
      <c r="F38" s="108">
        <v>10</v>
      </c>
      <c r="G38" s="20">
        <f t="shared" si="0"/>
        <v>0</v>
      </c>
      <c r="H38" s="65"/>
      <c r="I38" s="65"/>
      <c r="J38" s="65"/>
      <c r="K38" s="5"/>
    </row>
    <row r="39" spans="1:11" ht="18.75" customHeight="1">
      <c r="A39" s="1">
        <v>27</v>
      </c>
      <c r="B39" s="1"/>
      <c r="C39" s="9" t="s">
        <v>52</v>
      </c>
      <c r="D39" s="14"/>
      <c r="E39" s="3">
        <v>5</v>
      </c>
      <c r="F39" s="31">
        <v>82</v>
      </c>
      <c r="G39" s="20">
        <f t="shared" si="0"/>
        <v>0</v>
      </c>
      <c r="H39" s="65"/>
      <c r="I39" s="65"/>
      <c r="J39" s="65"/>
      <c r="K39" s="5"/>
    </row>
    <row r="40" spans="1:11" ht="18.75" customHeight="1">
      <c r="A40" s="101">
        <v>28</v>
      </c>
      <c r="B40" s="1"/>
      <c r="C40" s="9" t="s">
        <v>53</v>
      </c>
      <c r="D40" s="14"/>
      <c r="E40" s="3">
        <v>7</v>
      </c>
      <c r="F40" s="31">
        <v>25</v>
      </c>
      <c r="G40" s="20">
        <f t="shared" si="0"/>
        <v>0</v>
      </c>
      <c r="H40" s="65"/>
      <c r="I40" s="65"/>
      <c r="J40" s="65"/>
      <c r="K40" s="5"/>
    </row>
    <row r="41" spans="1:11" ht="18.75" customHeight="1">
      <c r="A41" s="77">
        <v>29</v>
      </c>
      <c r="B41" s="1"/>
      <c r="C41" s="44" t="s">
        <v>54</v>
      </c>
      <c r="D41" s="14"/>
      <c r="E41" s="3">
        <v>7</v>
      </c>
      <c r="F41" s="31">
        <v>12</v>
      </c>
      <c r="G41" s="20">
        <f t="shared" si="0"/>
        <v>0</v>
      </c>
      <c r="H41" s="65"/>
      <c r="I41" s="65"/>
      <c r="J41" s="65"/>
      <c r="K41" s="5"/>
    </row>
    <row r="42" spans="1:11" ht="18.75" customHeight="1">
      <c r="A42" s="1">
        <v>30</v>
      </c>
      <c r="B42" s="1"/>
      <c r="C42" s="9" t="s">
        <v>55</v>
      </c>
      <c r="D42" s="14"/>
      <c r="E42" s="3">
        <v>7</v>
      </c>
      <c r="F42" s="31">
        <v>16</v>
      </c>
      <c r="G42" s="20">
        <f t="shared" si="0"/>
        <v>0</v>
      </c>
      <c r="H42" s="65"/>
      <c r="I42" s="65"/>
      <c r="J42" s="65"/>
      <c r="K42" s="5"/>
    </row>
    <row r="43" spans="1:11" ht="18.75" customHeight="1">
      <c r="A43" s="1">
        <v>31</v>
      </c>
      <c r="B43" s="1"/>
      <c r="C43" s="9" t="s">
        <v>56</v>
      </c>
      <c r="D43" s="14"/>
      <c r="E43" s="3">
        <v>7</v>
      </c>
      <c r="F43" s="31">
        <v>29</v>
      </c>
      <c r="G43" s="20">
        <f t="shared" si="0"/>
        <v>0</v>
      </c>
      <c r="H43" s="65"/>
      <c r="I43" s="65"/>
      <c r="J43" s="65"/>
      <c r="K43" s="5"/>
    </row>
    <row r="44" spans="1:11" ht="18.75" customHeight="1">
      <c r="A44" s="101">
        <v>32</v>
      </c>
      <c r="B44" s="1"/>
      <c r="C44" s="9" t="s">
        <v>57</v>
      </c>
      <c r="D44" s="14"/>
      <c r="E44" s="3">
        <v>5</v>
      </c>
      <c r="F44" s="31">
        <v>31</v>
      </c>
      <c r="G44" s="20">
        <f t="shared" si="0"/>
        <v>0</v>
      </c>
      <c r="H44" s="65"/>
      <c r="I44" s="65"/>
      <c r="J44" s="65"/>
      <c r="K44" s="5"/>
    </row>
    <row r="45" spans="1:11" ht="18.75" customHeight="1">
      <c r="A45" s="77">
        <v>33</v>
      </c>
      <c r="B45" s="1"/>
      <c r="C45" s="9" t="s">
        <v>58</v>
      </c>
      <c r="D45" s="14"/>
      <c r="E45" s="3">
        <v>7</v>
      </c>
      <c r="F45" s="31">
        <v>52</v>
      </c>
      <c r="G45" s="20">
        <f t="shared" si="0"/>
        <v>0</v>
      </c>
      <c r="H45" s="65"/>
      <c r="I45" s="65"/>
      <c r="J45" s="65"/>
      <c r="K45" s="5"/>
    </row>
    <row r="46" spans="1:11" ht="18.75" customHeight="1">
      <c r="A46" s="1">
        <v>34</v>
      </c>
      <c r="B46" s="1"/>
      <c r="C46" s="9" t="s">
        <v>59</v>
      </c>
      <c r="D46" s="14"/>
      <c r="E46" s="3">
        <v>5</v>
      </c>
      <c r="F46" s="31">
        <v>54</v>
      </c>
      <c r="G46" s="20">
        <f t="shared" si="0"/>
        <v>0</v>
      </c>
      <c r="H46" s="65"/>
      <c r="I46" s="65"/>
      <c r="J46" s="65"/>
      <c r="K46" s="5"/>
    </row>
    <row r="47" spans="1:11" ht="18.75" customHeight="1">
      <c r="A47" s="1">
        <v>35</v>
      </c>
      <c r="B47" s="1"/>
      <c r="C47" s="44" t="s">
        <v>60</v>
      </c>
      <c r="D47" s="14"/>
      <c r="E47" s="3">
        <v>7</v>
      </c>
      <c r="F47" s="31">
        <v>14</v>
      </c>
      <c r="G47" s="20">
        <f t="shared" si="0"/>
        <v>0</v>
      </c>
      <c r="H47" s="65"/>
      <c r="I47" s="65"/>
      <c r="J47" s="65"/>
      <c r="K47" s="5"/>
    </row>
    <row r="48" spans="1:11" ht="18.75" customHeight="1">
      <c r="A48" s="101">
        <v>36</v>
      </c>
      <c r="B48" s="1"/>
      <c r="C48" s="9" t="s">
        <v>61</v>
      </c>
      <c r="D48" s="14"/>
      <c r="E48" s="3">
        <v>7</v>
      </c>
      <c r="F48" s="31">
        <v>19</v>
      </c>
      <c r="G48" s="20">
        <f t="shared" si="0"/>
        <v>0</v>
      </c>
      <c r="H48" s="65"/>
      <c r="I48" s="65"/>
      <c r="J48" s="65"/>
      <c r="K48" s="5"/>
    </row>
    <row r="49" spans="1:11" ht="18.75" customHeight="1">
      <c r="A49" s="77">
        <v>37</v>
      </c>
      <c r="B49" s="1"/>
      <c r="C49" s="9" t="s">
        <v>62</v>
      </c>
      <c r="D49" s="14"/>
      <c r="E49" s="3">
        <v>7</v>
      </c>
      <c r="F49" s="31">
        <v>1</v>
      </c>
      <c r="G49" s="20">
        <f t="shared" si="0"/>
        <v>0</v>
      </c>
      <c r="H49" s="65"/>
      <c r="I49" s="65"/>
      <c r="J49" s="65"/>
      <c r="K49" s="5"/>
    </row>
    <row r="50" spans="1:11" ht="18.75" customHeight="1">
      <c r="A50" s="1">
        <v>38</v>
      </c>
      <c r="B50" s="1"/>
      <c r="C50" s="9" t="s">
        <v>63</v>
      </c>
      <c r="D50" s="14"/>
      <c r="E50" s="3">
        <v>7</v>
      </c>
      <c r="F50" s="31">
        <v>5</v>
      </c>
      <c r="G50" s="20">
        <f t="shared" si="0"/>
        <v>0</v>
      </c>
      <c r="H50" s="65"/>
      <c r="I50" s="65"/>
      <c r="J50" s="65"/>
      <c r="K50" s="5"/>
    </row>
    <row r="51" spans="1:11" ht="18.75" customHeight="1">
      <c r="A51" s="1">
        <v>39</v>
      </c>
      <c r="B51" s="1"/>
      <c r="C51" s="9" t="s">
        <v>64</v>
      </c>
      <c r="D51" s="14"/>
      <c r="E51" s="3">
        <v>5</v>
      </c>
      <c r="F51" s="31">
        <v>84</v>
      </c>
      <c r="G51" s="20">
        <f t="shared" si="0"/>
        <v>0</v>
      </c>
      <c r="H51" s="65"/>
      <c r="I51" s="65"/>
      <c r="J51" s="65"/>
      <c r="K51" s="5"/>
    </row>
    <row r="52" spans="1:11" ht="18.75" customHeight="1">
      <c r="A52" s="101">
        <v>40</v>
      </c>
      <c r="B52" s="1"/>
      <c r="C52" s="9" t="s">
        <v>65</v>
      </c>
      <c r="D52" s="14"/>
      <c r="E52" s="3">
        <v>7</v>
      </c>
      <c r="F52" s="31">
        <v>19</v>
      </c>
      <c r="G52" s="20">
        <f t="shared" si="0"/>
        <v>0</v>
      </c>
      <c r="H52" s="65"/>
      <c r="I52" s="65"/>
      <c r="J52" s="65"/>
      <c r="K52" s="5"/>
    </row>
    <row r="53" spans="1:11" ht="18.75" customHeight="1">
      <c r="A53" s="77">
        <v>41</v>
      </c>
      <c r="B53" s="1"/>
      <c r="C53" s="9" t="s">
        <v>66</v>
      </c>
      <c r="D53" s="14"/>
      <c r="E53" s="3">
        <v>7</v>
      </c>
      <c r="F53" s="31">
        <v>6</v>
      </c>
      <c r="G53" s="20">
        <f t="shared" si="0"/>
        <v>0</v>
      </c>
      <c r="H53" s="65"/>
      <c r="I53" s="65"/>
      <c r="J53" s="65"/>
      <c r="K53" s="5"/>
    </row>
    <row r="54" spans="1:11" ht="18.75" customHeight="1">
      <c r="A54" s="1">
        <v>42</v>
      </c>
      <c r="B54" s="1"/>
      <c r="C54" s="9" t="s">
        <v>67</v>
      </c>
      <c r="D54" s="14"/>
      <c r="E54" s="3">
        <v>7</v>
      </c>
      <c r="F54" s="31">
        <v>10</v>
      </c>
      <c r="G54" s="20">
        <f t="shared" si="0"/>
        <v>0</v>
      </c>
      <c r="H54" s="65"/>
      <c r="I54" s="65"/>
      <c r="J54" s="65"/>
      <c r="K54" s="5"/>
    </row>
    <row r="55" spans="1:11" ht="18.75" customHeight="1">
      <c r="A55" s="1">
        <v>43</v>
      </c>
      <c r="B55" s="1"/>
      <c r="C55" s="9" t="s">
        <v>68</v>
      </c>
      <c r="D55" s="14"/>
      <c r="E55" s="3">
        <v>7</v>
      </c>
      <c r="F55" s="31">
        <v>11</v>
      </c>
      <c r="G55" s="20">
        <f t="shared" si="0"/>
        <v>0</v>
      </c>
      <c r="H55" s="65"/>
      <c r="I55" s="65"/>
      <c r="J55" s="65"/>
      <c r="K55" s="5"/>
    </row>
    <row r="56" spans="1:11" ht="18.75" customHeight="1">
      <c r="A56" s="101">
        <v>44</v>
      </c>
      <c r="B56" s="1"/>
      <c r="C56" s="44" t="s">
        <v>69</v>
      </c>
      <c r="D56" s="14"/>
      <c r="E56" s="3">
        <v>7</v>
      </c>
      <c r="F56" s="31">
        <v>1</v>
      </c>
      <c r="G56" s="20">
        <f t="shared" si="0"/>
        <v>0</v>
      </c>
      <c r="H56" s="65"/>
      <c r="I56" s="65"/>
      <c r="J56" s="65"/>
      <c r="K56" s="5"/>
    </row>
    <row r="57" spans="1:11" ht="18.75" customHeight="1">
      <c r="A57" s="77">
        <v>45</v>
      </c>
      <c r="B57" s="1"/>
      <c r="C57" s="9" t="s">
        <v>70</v>
      </c>
      <c r="D57" s="14"/>
      <c r="E57" s="3">
        <v>5</v>
      </c>
      <c r="F57" s="31">
        <v>54</v>
      </c>
      <c r="G57" s="20">
        <f t="shared" si="0"/>
        <v>0</v>
      </c>
      <c r="H57" s="65"/>
      <c r="I57" s="65"/>
      <c r="J57" s="65"/>
      <c r="K57" s="5"/>
    </row>
    <row r="58" spans="1:11" ht="18.75" customHeight="1">
      <c r="A58" s="1">
        <v>46</v>
      </c>
      <c r="B58" s="1"/>
      <c r="C58" s="44" t="s">
        <v>71</v>
      </c>
      <c r="D58" s="14"/>
      <c r="E58" s="3">
        <v>5</v>
      </c>
      <c r="F58" s="31">
        <v>2</v>
      </c>
      <c r="G58" s="20">
        <f t="shared" si="0"/>
        <v>0</v>
      </c>
      <c r="H58" s="65"/>
      <c r="I58" s="65"/>
      <c r="J58" s="65"/>
      <c r="K58" s="5"/>
    </row>
    <row r="59" spans="1:11" ht="18.75" customHeight="1">
      <c r="A59" s="1">
        <v>47</v>
      </c>
      <c r="B59" s="1"/>
      <c r="C59" s="9" t="s">
        <v>72</v>
      </c>
      <c r="D59" s="14"/>
      <c r="E59" s="3">
        <v>5</v>
      </c>
      <c r="F59" s="31">
        <v>15</v>
      </c>
      <c r="G59" s="20">
        <f t="shared" si="0"/>
        <v>0</v>
      </c>
      <c r="H59" s="65"/>
      <c r="I59" s="65"/>
      <c r="J59" s="65"/>
      <c r="K59" s="5"/>
    </row>
    <row r="60" spans="1:11" ht="18.75" customHeight="1">
      <c r="A60" s="101">
        <v>48</v>
      </c>
      <c r="B60" s="1"/>
      <c r="C60" s="9" t="s">
        <v>73</v>
      </c>
      <c r="D60" s="14"/>
      <c r="E60" s="3">
        <v>7</v>
      </c>
      <c r="F60" s="31">
        <v>15</v>
      </c>
      <c r="G60" s="20">
        <f>D60*E60*F60</f>
        <v>0</v>
      </c>
      <c r="H60" s="65"/>
      <c r="I60" s="65"/>
      <c r="J60" s="65"/>
      <c r="K60" s="5"/>
    </row>
    <row r="61" spans="1:11" ht="18.75" customHeight="1">
      <c r="A61" s="77">
        <v>49</v>
      </c>
      <c r="B61" s="1"/>
      <c r="C61" s="9" t="s">
        <v>74</v>
      </c>
      <c r="D61" s="14"/>
      <c r="E61" s="3">
        <v>7</v>
      </c>
      <c r="F61" s="31">
        <v>7</v>
      </c>
      <c r="G61" s="20">
        <f t="shared" si="0"/>
        <v>0</v>
      </c>
      <c r="H61" s="65"/>
      <c r="I61" s="65"/>
      <c r="J61" s="65"/>
      <c r="K61" s="5"/>
    </row>
    <row r="62" spans="1:11" ht="18.75" customHeight="1">
      <c r="A62" s="1">
        <v>50</v>
      </c>
      <c r="B62" s="1"/>
      <c r="C62" s="9" t="s">
        <v>75</v>
      </c>
      <c r="D62" s="14"/>
      <c r="E62" s="3">
        <v>7</v>
      </c>
      <c r="F62" s="31">
        <v>9</v>
      </c>
      <c r="G62" s="20">
        <f t="shared" si="0"/>
        <v>0</v>
      </c>
      <c r="H62" s="65"/>
      <c r="I62" s="65"/>
      <c r="J62" s="65"/>
      <c r="K62" s="5"/>
    </row>
    <row r="63" spans="1:11" ht="18.75" customHeight="1">
      <c r="A63" s="1">
        <v>51</v>
      </c>
      <c r="B63" s="1"/>
      <c r="C63" s="9" t="s">
        <v>76</v>
      </c>
      <c r="D63" s="14"/>
      <c r="E63" s="3">
        <v>7</v>
      </c>
      <c r="F63" s="31">
        <v>10</v>
      </c>
      <c r="G63" s="20">
        <f t="shared" si="0"/>
        <v>0</v>
      </c>
      <c r="H63" s="65"/>
      <c r="I63" s="65"/>
      <c r="J63" s="65"/>
      <c r="K63" s="5"/>
    </row>
    <row r="64" spans="1:11" ht="18.75" customHeight="1">
      <c r="A64" s="101">
        <v>52</v>
      </c>
      <c r="B64" s="1"/>
      <c r="C64" s="9" t="s">
        <v>77</v>
      </c>
      <c r="D64" s="14"/>
      <c r="E64" s="3">
        <v>5</v>
      </c>
      <c r="F64" s="31">
        <v>44</v>
      </c>
      <c r="G64" s="20">
        <f t="shared" si="0"/>
        <v>0</v>
      </c>
      <c r="H64" s="65"/>
      <c r="I64" s="65"/>
      <c r="J64" s="65"/>
      <c r="K64" s="5"/>
    </row>
    <row r="65" spans="1:11" ht="18.75" customHeight="1">
      <c r="A65" s="77">
        <v>53</v>
      </c>
      <c r="B65" s="1"/>
      <c r="C65" s="44" t="s">
        <v>78</v>
      </c>
      <c r="D65" s="14"/>
      <c r="E65" s="3">
        <v>7</v>
      </c>
      <c r="F65" s="31">
        <v>12</v>
      </c>
      <c r="G65" s="20">
        <f t="shared" si="0"/>
        <v>0</v>
      </c>
      <c r="H65" s="65"/>
      <c r="I65" s="65"/>
      <c r="J65" s="65"/>
      <c r="K65" s="5"/>
    </row>
    <row r="66" spans="1:11" ht="18.75" customHeight="1">
      <c r="A66" s="1">
        <v>54</v>
      </c>
      <c r="B66" s="1"/>
      <c r="C66" s="9" t="s">
        <v>79</v>
      </c>
      <c r="D66" s="14"/>
      <c r="E66" s="3">
        <v>7</v>
      </c>
      <c r="F66" s="31">
        <v>13</v>
      </c>
      <c r="G66" s="20">
        <f t="shared" si="0"/>
        <v>0</v>
      </c>
      <c r="H66" s="65"/>
      <c r="I66" s="65"/>
      <c r="J66" s="65"/>
      <c r="K66" s="5"/>
    </row>
    <row r="67" spans="1:11" ht="18.75" customHeight="1">
      <c r="A67" s="1">
        <v>55</v>
      </c>
      <c r="B67" s="1"/>
      <c r="C67" s="9" t="s">
        <v>80</v>
      </c>
      <c r="D67" s="14"/>
      <c r="E67" s="3">
        <v>7</v>
      </c>
      <c r="F67" s="31">
        <v>13</v>
      </c>
      <c r="G67" s="20">
        <f t="shared" si="0"/>
        <v>0</v>
      </c>
      <c r="H67" s="65"/>
      <c r="I67" s="65"/>
      <c r="J67" s="65"/>
      <c r="K67" s="5"/>
    </row>
    <row r="68" spans="1:11" ht="18.75" customHeight="1">
      <c r="A68" s="101">
        <v>56</v>
      </c>
      <c r="B68" s="1"/>
      <c r="C68" s="9" t="s">
        <v>81</v>
      </c>
      <c r="D68" s="14"/>
      <c r="E68" s="3">
        <v>7</v>
      </c>
      <c r="F68" s="31">
        <v>3</v>
      </c>
      <c r="G68" s="20">
        <f t="shared" si="0"/>
        <v>0</v>
      </c>
      <c r="H68" s="65"/>
      <c r="I68" s="65"/>
      <c r="J68" s="65"/>
      <c r="K68" s="5"/>
    </row>
    <row r="69" spans="1:11" ht="18.75" customHeight="1">
      <c r="A69" s="77">
        <v>57</v>
      </c>
      <c r="B69" s="1"/>
      <c r="C69" s="9" t="s">
        <v>82</v>
      </c>
      <c r="D69" s="14"/>
      <c r="E69" s="3">
        <v>7</v>
      </c>
      <c r="F69" s="31">
        <v>13</v>
      </c>
      <c r="G69" s="20">
        <f t="shared" si="0"/>
        <v>0</v>
      </c>
      <c r="H69" s="65"/>
      <c r="I69" s="65"/>
      <c r="J69" s="65"/>
      <c r="K69" s="5"/>
    </row>
    <row r="70" spans="1:11" ht="18.75" customHeight="1">
      <c r="A70" s="1">
        <v>58</v>
      </c>
      <c r="B70" s="1"/>
      <c r="C70" s="9" t="s">
        <v>83</v>
      </c>
      <c r="D70" s="14"/>
      <c r="E70" s="3">
        <v>7</v>
      </c>
      <c r="F70" s="31">
        <v>3</v>
      </c>
      <c r="G70" s="20">
        <f t="shared" si="0"/>
        <v>0</v>
      </c>
      <c r="H70" s="65"/>
      <c r="I70" s="65"/>
      <c r="J70" s="65"/>
      <c r="K70" s="5"/>
    </row>
    <row r="71" spans="1:11" ht="18.75" customHeight="1">
      <c r="A71" s="1">
        <v>59</v>
      </c>
      <c r="B71" s="1"/>
      <c r="C71" s="9" t="s">
        <v>84</v>
      </c>
      <c r="D71" s="14"/>
      <c r="E71" s="3">
        <v>7</v>
      </c>
      <c r="F71" s="31">
        <v>29</v>
      </c>
      <c r="G71" s="20">
        <f t="shared" si="0"/>
        <v>0</v>
      </c>
      <c r="H71" s="65"/>
      <c r="I71" s="65"/>
      <c r="J71" s="65"/>
      <c r="K71" s="5"/>
    </row>
    <row r="72" spans="1:11" ht="18.75" customHeight="1">
      <c r="A72" s="101">
        <v>60</v>
      </c>
      <c r="B72" s="1"/>
      <c r="C72" s="44" t="s">
        <v>85</v>
      </c>
      <c r="D72" s="14"/>
      <c r="E72" s="3">
        <v>7</v>
      </c>
      <c r="F72" s="31">
        <v>7</v>
      </c>
      <c r="G72" s="20">
        <f t="shared" si="0"/>
        <v>0</v>
      </c>
      <c r="H72" s="65"/>
      <c r="I72" s="65"/>
      <c r="J72" s="65"/>
      <c r="K72" s="5"/>
    </row>
    <row r="73" spans="1:11" ht="18.75" customHeight="1">
      <c r="A73" s="77">
        <v>61</v>
      </c>
      <c r="B73" s="1"/>
      <c r="C73" s="9" t="s">
        <v>86</v>
      </c>
      <c r="D73" s="14"/>
      <c r="E73" s="3">
        <v>7</v>
      </c>
      <c r="F73" s="31">
        <v>5</v>
      </c>
      <c r="G73" s="20">
        <f t="shared" si="0"/>
        <v>0</v>
      </c>
      <c r="H73" s="65"/>
      <c r="I73" s="65"/>
      <c r="J73" s="65"/>
      <c r="K73" s="5"/>
    </row>
    <row r="74" spans="1:11" ht="18.75" customHeight="1">
      <c r="A74" s="1">
        <v>62</v>
      </c>
      <c r="B74" s="1"/>
      <c r="C74" s="9" t="s">
        <v>87</v>
      </c>
      <c r="D74" s="14"/>
      <c r="E74" s="3">
        <v>7</v>
      </c>
      <c r="F74" s="31">
        <v>9</v>
      </c>
      <c r="G74" s="20">
        <f t="shared" si="0"/>
        <v>0</v>
      </c>
      <c r="H74" s="65"/>
      <c r="I74" s="65"/>
      <c r="J74" s="65"/>
      <c r="K74" s="5"/>
    </row>
    <row r="75" spans="1:11" ht="18.75" customHeight="1">
      <c r="A75" s="1">
        <v>63</v>
      </c>
      <c r="B75" s="1"/>
      <c r="C75" s="9" t="s">
        <v>88</v>
      </c>
      <c r="D75" s="14"/>
      <c r="E75" s="3">
        <v>7</v>
      </c>
      <c r="F75" s="31">
        <v>16</v>
      </c>
      <c r="G75" s="20">
        <f t="shared" si="0"/>
        <v>0</v>
      </c>
      <c r="H75" s="65"/>
      <c r="I75" s="65"/>
      <c r="J75" s="65"/>
      <c r="K75" s="5"/>
    </row>
    <row r="76" spans="1:11" ht="18.75" customHeight="1">
      <c r="A76" s="101">
        <v>64</v>
      </c>
      <c r="B76" s="1"/>
      <c r="C76" s="9" t="s">
        <v>89</v>
      </c>
      <c r="D76" s="14"/>
      <c r="E76" s="3">
        <v>5</v>
      </c>
      <c r="F76" s="31">
        <v>101</v>
      </c>
      <c r="G76" s="20">
        <f t="shared" ref="G76:G100" si="1">D76*E76*F76</f>
        <v>0</v>
      </c>
      <c r="H76" s="65"/>
      <c r="I76" s="65"/>
      <c r="J76" s="65"/>
      <c r="K76" s="5"/>
    </row>
    <row r="77" spans="1:11" ht="18.75" customHeight="1">
      <c r="A77" s="77">
        <v>65</v>
      </c>
      <c r="B77" s="1"/>
      <c r="C77" s="10" t="s">
        <v>90</v>
      </c>
      <c r="D77" s="15"/>
      <c r="E77" s="3">
        <v>7</v>
      </c>
      <c r="F77" s="31">
        <v>17</v>
      </c>
      <c r="G77" s="20">
        <f t="shared" si="1"/>
        <v>0</v>
      </c>
      <c r="H77" s="65"/>
      <c r="I77" s="65"/>
      <c r="J77" s="65"/>
      <c r="K77" s="5"/>
    </row>
    <row r="78" spans="1:11" ht="18.75" customHeight="1">
      <c r="A78" s="1">
        <v>66</v>
      </c>
      <c r="B78" s="1"/>
      <c r="C78" s="47" t="s">
        <v>91</v>
      </c>
      <c r="D78" s="15"/>
      <c r="E78" s="3">
        <v>7</v>
      </c>
      <c r="F78" s="31">
        <v>1</v>
      </c>
      <c r="G78" s="20">
        <f t="shared" si="1"/>
        <v>0</v>
      </c>
      <c r="H78" s="65"/>
      <c r="I78" s="65"/>
      <c r="J78" s="65"/>
      <c r="K78" s="5"/>
    </row>
    <row r="79" spans="1:11" ht="18.75" customHeight="1">
      <c r="A79" s="1">
        <v>67</v>
      </c>
      <c r="B79" s="1"/>
      <c r="C79" s="10" t="s">
        <v>92</v>
      </c>
      <c r="D79" s="15"/>
      <c r="E79" s="3">
        <v>7</v>
      </c>
      <c r="F79" s="31">
        <v>2</v>
      </c>
      <c r="G79" s="20">
        <f t="shared" si="1"/>
        <v>0</v>
      </c>
      <c r="H79" s="65"/>
      <c r="I79" s="65"/>
      <c r="J79" s="65"/>
      <c r="K79" s="5"/>
    </row>
    <row r="80" spans="1:11" ht="18.75" customHeight="1">
      <c r="A80" s="101">
        <v>68</v>
      </c>
      <c r="B80" s="1"/>
      <c r="C80" s="47" t="s">
        <v>93</v>
      </c>
      <c r="D80" s="15"/>
      <c r="E80" s="3">
        <v>7</v>
      </c>
      <c r="F80" s="31">
        <v>1</v>
      </c>
      <c r="G80" s="20">
        <f t="shared" si="1"/>
        <v>0</v>
      </c>
      <c r="H80" s="65"/>
      <c r="I80" s="65"/>
      <c r="J80" s="65"/>
      <c r="K80" s="5"/>
    </row>
    <row r="81" spans="1:11" ht="18.75" customHeight="1">
      <c r="A81" s="77">
        <v>69</v>
      </c>
      <c r="B81" s="21"/>
      <c r="C81" s="49" t="s">
        <v>94</v>
      </c>
      <c r="D81" s="16"/>
      <c r="E81" s="8">
        <v>7</v>
      </c>
      <c r="F81" s="32">
        <v>2</v>
      </c>
      <c r="G81" s="50">
        <f t="shared" si="1"/>
        <v>0</v>
      </c>
      <c r="H81" s="65"/>
      <c r="I81" s="65"/>
      <c r="J81" s="65"/>
      <c r="K81" s="5"/>
    </row>
    <row r="82" spans="1:11" ht="18.75" customHeight="1">
      <c r="A82" s="1">
        <v>70</v>
      </c>
      <c r="B82" s="51"/>
      <c r="C82" s="43" t="s">
        <v>95</v>
      </c>
      <c r="D82" s="17"/>
      <c r="E82" s="3">
        <v>7</v>
      </c>
      <c r="F82" s="3">
        <v>8</v>
      </c>
      <c r="G82" s="52">
        <f t="shared" si="1"/>
        <v>0</v>
      </c>
      <c r="H82" s="65"/>
      <c r="I82" s="65"/>
      <c r="J82" s="65"/>
      <c r="K82" s="5"/>
    </row>
    <row r="83" spans="1:11" ht="18.75" customHeight="1">
      <c r="A83" s="1">
        <v>71</v>
      </c>
      <c r="B83" s="51"/>
      <c r="C83" s="62" t="s">
        <v>96</v>
      </c>
      <c r="D83" s="63"/>
      <c r="E83" s="3">
        <v>7</v>
      </c>
      <c r="F83" s="3">
        <v>3</v>
      </c>
      <c r="G83" s="52">
        <f t="shared" si="1"/>
        <v>0</v>
      </c>
      <c r="H83" s="65"/>
      <c r="I83" s="65"/>
      <c r="J83" s="65"/>
      <c r="K83" s="5"/>
    </row>
    <row r="84" spans="1:11" ht="18.75" customHeight="1">
      <c r="A84" s="101">
        <v>72</v>
      </c>
      <c r="B84" s="51"/>
      <c r="C84" s="62" t="s">
        <v>97</v>
      </c>
      <c r="D84" s="63"/>
      <c r="E84" s="3">
        <v>7</v>
      </c>
      <c r="F84" s="3">
        <v>3</v>
      </c>
      <c r="G84" s="52">
        <f t="shared" si="1"/>
        <v>0</v>
      </c>
      <c r="H84" s="65"/>
      <c r="I84" s="65"/>
      <c r="J84" s="65"/>
      <c r="K84" s="5"/>
    </row>
    <row r="85" spans="1:11" ht="18.75" customHeight="1">
      <c r="A85" s="77">
        <v>73</v>
      </c>
      <c r="B85" s="51"/>
      <c r="C85" s="64" t="s">
        <v>98</v>
      </c>
      <c r="D85" s="63"/>
      <c r="E85" s="3">
        <v>7</v>
      </c>
      <c r="F85" s="3">
        <v>3</v>
      </c>
      <c r="G85" s="52">
        <f t="shared" si="1"/>
        <v>0</v>
      </c>
      <c r="H85" s="65"/>
      <c r="I85" s="65"/>
      <c r="J85" s="65"/>
      <c r="K85" s="5"/>
    </row>
    <row r="86" spans="1:11" ht="18.75" customHeight="1">
      <c r="A86" s="1">
        <v>74</v>
      </c>
      <c r="B86" s="51"/>
      <c r="C86" s="62" t="s">
        <v>99</v>
      </c>
      <c r="D86" s="63"/>
      <c r="E86" s="3">
        <v>7</v>
      </c>
      <c r="F86" s="3">
        <v>3</v>
      </c>
      <c r="G86" s="52">
        <f t="shared" si="1"/>
        <v>0</v>
      </c>
      <c r="H86" s="65"/>
      <c r="I86" s="65"/>
      <c r="J86" s="65"/>
      <c r="K86" s="5"/>
    </row>
    <row r="87" spans="1:11" ht="18.75" customHeight="1">
      <c r="A87" s="1">
        <v>75</v>
      </c>
      <c r="B87" s="51"/>
      <c r="C87" s="62" t="s">
        <v>100</v>
      </c>
      <c r="D87" s="63"/>
      <c r="E87" s="3">
        <v>7</v>
      </c>
      <c r="F87" s="3">
        <v>3</v>
      </c>
      <c r="G87" s="52">
        <f t="shared" si="1"/>
        <v>0</v>
      </c>
      <c r="H87" s="65"/>
      <c r="I87" s="65"/>
      <c r="J87" s="65"/>
      <c r="K87" s="5"/>
    </row>
    <row r="88" spans="1:11" ht="18.75" customHeight="1">
      <c r="A88" s="101">
        <v>76</v>
      </c>
      <c r="B88" s="51"/>
      <c r="C88" s="64" t="s">
        <v>101</v>
      </c>
      <c r="D88" s="63"/>
      <c r="E88" s="3">
        <v>7</v>
      </c>
      <c r="F88" s="3">
        <v>3</v>
      </c>
      <c r="G88" s="52">
        <f t="shared" si="1"/>
        <v>0</v>
      </c>
      <c r="H88" s="65"/>
      <c r="I88" s="65"/>
      <c r="J88" s="65"/>
      <c r="K88" s="5"/>
    </row>
    <row r="89" spans="1:11" ht="18.75" customHeight="1">
      <c r="A89" s="77">
        <v>77</v>
      </c>
      <c r="B89" s="51"/>
      <c r="C89" s="64" t="s">
        <v>102</v>
      </c>
      <c r="D89" s="63"/>
      <c r="E89" s="3">
        <v>7</v>
      </c>
      <c r="F89" s="3">
        <v>6</v>
      </c>
      <c r="G89" s="52">
        <f t="shared" si="1"/>
        <v>0</v>
      </c>
      <c r="H89" s="65"/>
      <c r="I89" s="65"/>
      <c r="J89" s="65"/>
      <c r="K89" s="5"/>
    </row>
    <row r="90" spans="1:11" ht="18.75" customHeight="1">
      <c r="A90" s="1">
        <v>78</v>
      </c>
      <c r="B90" s="51"/>
      <c r="C90" s="64" t="s">
        <v>103</v>
      </c>
      <c r="D90" s="63"/>
      <c r="E90" s="3">
        <v>7</v>
      </c>
      <c r="F90" s="3">
        <v>3</v>
      </c>
      <c r="G90" s="52">
        <f t="shared" si="1"/>
        <v>0</v>
      </c>
      <c r="H90" s="65"/>
      <c r="I90" s="65"/>
      <c r="J90" s="65"/>
      <c r="K90" s="5"/>
    </row>
    <row r="91" spans="1:11" ht="18.75" customHeight="1">
      <c r="A91" s="1">
        <v>79</v>
      </c>
      <c r="B91" s="51"/>
      <c r="C91" s="62" t="s">
        <v>104</v>
      </c>
      <c r="D91" s="63"/>
      <c r="E91" s="3">
        <v>7</v>
      </c>
      <c r="F91" s="3">
        <v>3</v>
      </c>
      <c r="G91" s="52">
        <f t="shared" si="1"/>
        <v>0</v>
      </c>
      <c r="H91" s="65"/>
      <c r="I91" s="65"/>
      <c r="J91" s="65"/>
      <c r="K91" s="5"/>
    </row>
    <row r="92" spans="1:11" ht="18.75" customHeight="1">
      <c r="A92" s="101">
        <v>80</v>
      </c>
      <c r="B92" s="51"/>
      <c r="C92" s="62" t="s">
        <v>105</v>
      </c>
      <c r="D92" s="63"/>
      <c r="E92" s="3">
        <v>7</v>
      </c>
      <c r="F92" s="3">
        <v>3</v>
      </c>
      <c r="G92" s="52">
        <f t="shared" si="1"/>
        <v>0</v>
      </c>
      <c r="H92" s="65"/>
      <c r="I92" s="65"/>
      <c r="J92" s="65"/>
      <c r="K92" s="5"/>
    </row>
    <row r="93" spans="1:11" ht="18.75" customHeight="1">
      <c r="A93" s="77">
        <v>81</v>
      </c>
      <c r="B93" s="51"/>
      <c r="C93" s="64" t="s">
        <v>106</v>
      </c>
      <c r="D93" s="63"/>
      <c r="E93" s="3">
        <v>7</v>
      </c>
      <c r="F93" s="3">
        <v>3</v>
      </c>
      <c r="G93" s="52">
        <f t="shared" si="1"/>
        <v>0</v>
      </c>
      <c r="H93" s="65"/>
      <c r="I93" s="65"/>
      <c r="J93" s="65"/>
      <c r="K93" s="5"/>
    </row>
    <row r="94" spans="1:11" ht="18.75" customHeight="1">
      <c r="A94" s="1">
        <v>82</v>
      </c>
      <c r="B94" s="51"/>
      <c r="C94" s="64" t="s">
        <v>107</v>
      </c>
      <c r="D94" s="63"/>
      <c r="E94" s="3">
        <v>7</v>
      </c>
      <c r="F94" s="3">
        <v>3</v>
      </c>
      <c r="G94" s="52">
        <f t="shared" si="1"/>
        <v>0</v>
      </c>
      <c r="H94" s="65"/>
      <c r="I94" s="65"/>
      <c r="J94" s="65"/>
      <c r="K94" s="5"/>
    </row>
    <row r="95" spans="1:11" ht="18.75" customHeight="1">
      <c r="A95" s="1">
        <v>83</v>
      </c>
      <c r="B95" s="51"/>
      <c r="C95" s="62" t="s">
        <v>108</v>
      </c>
      <c r="D95" s="63"/>
      <c r="E95" s="3">
        <v>7</v>
      </c>
      <c r="F95" s="3">
        <v>3</v>
      </c>
      <c r="G95" s="52">
        <f t="shared" si="1"/>
        <v>0</v>
      </c>
      <c r="H95" s="65"/>
      <c r="I95" s="65"/>
      <c r="J95" s="65"/>
      <c r="K95" s="5"/>
    </row>
    <row r="96" spans="1:11" ht="18.75" customHeight="1">
      <c r="A96" s="101">
        <v>84</v>
      </c>
      <c r="B96" s="51"/>
      <c r="C96" s="62" t="s">
        <v>109</v>
      </c>
      <c r="D96" s="63"/>
      <c r="E96" s="3">
        <v>7</v>
      </c>
      <c r="F96" s="3">
        <v>3</v>
      </c>
      <c r="G96" s="52">
        <f t="shared" si="1"/>
        <v>0</v>
      </c>
      <c r="H96" s="65"/>
      <c r="I96" s="65"/>
      <c r="J96" s="65"/>
      <c r="K96" s="5"/>
    </row>
    <row r="97" spans="1:11" ht="18.75" customHeight="1">
      <c r="A97" s="77">
        <v>85</v>
      </c>
      <c r="B97" s="51"/>
      <c r="C97" s="62" t="s">
        <v>110</v>
      </c>
      <c r="D97" s="63"/>
      <c r="E97" s="3">
        <v>7</v>
      </c>
      <c r="F97" s="3">
        <v>3</v>
      </c>
      <c r="G97" s="52">
        <f t="shared" si="1"/>
        <v>0</v>
      </c>
      <c r="H97" s="65"/>
      <c r="I97" s="65"/>
      <c r="J97" s="65"/>
      <c r="K97" s="5"/>
    </row>
    <row r="98" spans="1:11" ht="18.75" customHeight="1">
      <c r="A98" s="1">
        <v>86</v>
      </c>
      <c r="B98" s="51"/>
      <c r="C98" s="64" t="s">
        <v>111</v>
      </c>
      <c r="D98" s="63"/>
      <c r="E98" s="3">
        <v>7</v>
      </c>
      <c r="F98" s="3">
        <v>3</v>
      </c>
      <c r="G98" s="52">
        <f t="shared" si="1"/>
        <v>0</v>
      </c>
      <c r="H98" s="65"/>
      <c r="I98" s="65"/>
      <c r="J98" s="65"/>
      <c r="K98" s="5"/>
    </row>
    <row r="99" spans="1:11" ht="18.75" customHeight="1">
      <c r="A99" s="1">
        <v>87</v>
      </c>
      <c r="B99" s="74"/>
      <c r="C99" s="87" t="s">
        <v>112</v>
      </c>
      <c r="D99" s="88"/>
      <c r="E99" s="8">
        <v>7</v>
      </c>
      <c r="F99" s="8">
        <v>5</v>
      </c>
      <c r="G99" s="75">
        <f t="shared" si="1"/>
        <v>0</v>
      </c>
      <c r="H99" s="66"/>
      <c r="I99" s="66"/>
      <c r="J99" s="66"/>
      <c r="K99" s="76"/>
    </row>
    <row r="100" spans="1:11" ht="18.75" customHeight="1" thickBot="1">
      <c r="A100" s="101">
        <v>88</v>
      </c>
      <c r="B100" s="51"/>
      <c r="C100" s="48" t="s">
        <v>113</v>
      </c>
      <c r="D100" s="17"/>
      <c r="E100" s="3">
        <v>7</v>
      </c>
      <c r="F100" s="3">
        <v>3</v>
      </c>
      <c r="G100" s="75">
        <f t="shared" si="1"/>
        <v>0</v>
      </c>
      <c r="H100" s="67"/>
      <c r="I100" s="67"/>
      <c r="J100" s="67"/>
      <c r="K100" s="5"/>
    </row>
    <row r="101" spans="1:11" ht="18.75" customHeight="1" thickBot="1">
      <c r="A101" s="71"/>
      <c r="B101" s="71"/>
      <c r="C101" s="11" t="s">
        <v>5</v>
      </c>
      <c r="D101" s="72"/>
      <c r="E101" s="84"/>
      <c r="F101" s="84"/>
      <c r="G101" s="120">
        <f>SUM(G13:G100)</f>
        <v>0</v>
      </c>
      <c r="H101" s="122" t="s">
        <v>114</v>
      </c>
      <c r="I101" s="86"/>
      <c r="J101" s="121"/>
    </row>
    <row r="102" spans="1:11" ht="18.75" customHeight="1">
      <c r="A102" s="71"/>
      <c r="B102" s="71"/>
      <c r="D102" s="72"/>
      <c r="E102" s="84"/>
      <c r="F102" s="84"/>
      <c r="G102" s="85"/>
      <c r="H102" s="86"/>
      <c r="I102" s="86"/>
      <c r="J102" s="86"/>
    </row>
    <row r="103" spans="1:11" ht="18.75" customHeight="1">
      <c r="A103" s="100" t="s">
        <v>115</v>
      </c>
      <c r="B103" s="71"/>
      <c r="D103" s="72"/>
      <c r="E103" s="84"/>
      <c r="F103" s="84"/>
      <c r="G103" s="85"/>
      <c r="H103" s="86"/>
      <c r="I103" s="86"/>
      <c r="J103" s="86"/>
    </row>
    <row r="104" spans="1:11" ht="18.75" customHeight="1">
      <c r="A104" s="99">
        <v>89</v>
      </c>
      <c r="B104" s="119"/>
      <c r="C104" s="12" t="s">
        <v>116</v>
      </c>
      <c r="D104" s="23"/>
      <c r="E104" s="3"/>
      <c r="F104" s="3">
        <v>1</v>
      </c>
      <c r="G104" s="52">
        <f t="shared" ref="G104:G167" si="2">D104*E104*F104</f>
        <v>0</v>
      </c>
      <c r="H104" s="65"/>
      <c r="I104" s="65"/>
      <c r="J104" s="65"/>
      <c r="K104" s="5"/>
    </row>
    <row r="105" spans="1:11" ht="18.75" customHeight="1">
      <c r="A105" s="77">
        <v>90</v>
      </c>
      <c r="B105" s="77"/>
      <c r="C105" s="78" t="s">
        <v>117</v>
      </c>
      <c r="D105" s="79"/>
      <c r="E105" s="80"/>
      <c r="F105" s="81">
        <v>1</v>
      </c>
      <c r="G105" s="94">
        <f t="shared" si="2"/>
        <v>0</v>
      </c>
      <c r="H105" s="82"/>
      <c r="I105" s="82"/>
      <c r="J105" s="82"/>
      <c r="K105" s="83"/>
    </row>
    <row r="106" spans="1:11" ht="18.75" customHeight="1">
      <c r="A106" s="1">
        <v>91</v>
      </c>
      <c r="B106" s="1"/>
      <c r="C106" s="44" t="s">
        <v>118</v>
      </c>
      <c r="D106" s="14"/>
      <c r="E106" s="3"/>
      <c r="F106" s="81">
        <v>1</v>
      </c>
      <c r="G106" s="20">
        <f t="shared" si="2"/>
        <v>0</v>
      </c>
      <c r="H106" s="65"/>
      <c r="I106" s="65"/>
      <c r="J106" s="65"/>
      <c r="K106" s="5"/>
    </row>
    <row r="107" spans="1:11" ht="18.75" customHeight="1">
      <c r="A107" s="99">
        <v>92</v>
      </c>
      <c r="B107" s="1"/>
      <c r="C107" s="44" t="s">
        <v>119</v>
      </c>
      <c r="D107" s="14"/>
      <c r="E107" s="3"/>
      <c r="F107" s="81">
        <v>1</v>
      </c>
      <c r="G107" s="20">
        <f t="shared" si="2"/>
        <v>0</v>
      </c>
      <c r="H107" s="65"/>
      <c r="I107" s="65"/>
      <c r="J107" s="65"/>
      <c r="K107" s="5"/>
    </row>
    <row r="108" spans="1:11" ht="18.75" customHeight="1">
      <c r="A108" s="77">
        <v>93</v>
      </c>
      <c r="B108" s="1"/>
      <c r="C108" s="44" t="s">
        <v>120</v>
      </c>
      <c r="D108" s="14"/>
      <c r="E108" s="3"/>
      <c r="F108" s="81">
        <v>1</v>
      </c>
      <c r="G108" s="20">
        <f t="shared" si="2"/>
        <v>0</v>
      </c>
      <c r="H108" s="65"/>
      <c r="I108" s="65"/>
      <c r="J108" s="65"/>
      <c r="K108" s="5"/>
    </row>
    <row r="109" spans="1:11" ht="18.75" customHeight="1">
      <c r="A109" s="1">
        <v>94</v>
      </c>
      <c r="B109" s="1"/>
      <c r="C109" s="43" t="s">
        <v>121</v>
      </c>
      <c r="D109" s="17"/>
      <c r="E109" s="102"/>
      <c r="F109" s="81">
        <v>1</v>
      </c>
      <c r="G109" s="110">
        <f t="shared" si="2"/>
        <v>0</v>
      </c>
      <c r="H109" s="65"/>
      <c r="I109" s="65"/>
      <c r="J109" s="65"/>
      <c r="K109" s="5"/>
    </row>
    <row r="110" spans="1:11" ht="18.75" customHeight="1">
      <c r="A110" s="99">
        <v>95</v>
      </c>
      <c r="B110" s="1"/>
      <c r="C110" s="43" t="s">
        <v>122</v>
      </c>
      <c r="D110" s="17"/>
      <c r="E110" s="102"/>
      <c r="F110" s="81">
        <v>1</v>
      </c>
      <c r="G110" s="110">
        <f t="shared" si="2"/>
        <v>0</v>
      </c>
      <c r="H110" s="65"/>
      <c r="I110" s="65"/>
      <c r="J110" s="65"/>
      <c r="K110" s="5"/>
    </row>
    <row r="111" spans="1:11" ht="18.75" customHeight="1">
      <c r="A111" s="77">
        <v>96</v>
      </c>
      <c r="B111" s="1"/>
      <c r="C111" s="43" t="s">
        <v>123</v>
      </c>
      <c r="D111" s="17"/>
      <c r="E111" s="102"/>
      <c r="F111" s="81">
        <v>1</v>
      </c>
      <c r="G111" s="110">
        <f t="shared" si="2"/>
        <v>0</v>
      </c>
      <c r="H111" s="65"/>
      <c r="I111" s="65"/>
      <c r="J111" s="65"/>
      <c r="K111" s="5"/>
    </row>
    <row r="112" spans="1:11" ht="18.75" customHeight="1">
      <c r="A112" s="1">
        <v>97</v>
      </c>
      <c r="B112" s="1"/>
      <c r="C112" s="111" t="s">
        <v>124</v>
      </c>
      <c r="D112" s="17"/>
      <c r="E112" s="102"/>
      <c r="F112" s="81">
        <v>1</v>
      </c>
      <c r="G112" s="110">
        <f t="shared" si="2"/>
        <v>0</v>
      </c>
      <c r="H112" s="65"/>
      <c r="I112" s="65"/>
      <c r="J112" s="65"/>
      <c r="K112" s="5"/>
    </row>
    <row r="113" spans="1:11" ht="18.75" customHeight="1">
      <c r="A113" s="99">
        <v>98</v>
      </c>
      <c r="B113" s="1"/>
      <c r="C113" s="111" t="s">
        <v>125</v>
      </c>
      <c r="D113" s="17"/>
      <c r="E113" s="102"/>
      <c r="F113" s="81">
        <v>1</v>
      </c>
      <c r="G113" s="110">
        <f t="shared" si="2"/>
        <v>0</v>
      </c>
      <c r="H113" s="65"/>
      <c r="I113" s="65"/>
      <c r="J113" s="65"/>
      <c r="K113" s="5"/>
    </row>
    <row r="114" spans="1:11" ht="18.75" customHeight="1">
      <c r="A114" s="77">
        <v>99</v>
      </c>
      <c r="B114" s="1"/>
      <c r="C114" s="43" t="s">
        <v>126</v>
      </c>
      <c r="D114" s="17"/>
      <c r="E114" s="102"/>
      <c r="F114" s="81">
        <v>1</v>
      </c>
      <c r="G114" s="110">
        <f t="shared" si="2"/>
        <v>0</v>
      </c>
      <c r="H114" s="65"/>
      <c r="I114" s="65"/>
      <c r="J114" s="65"/>
      <c r="K114" s="5"/>
    </row>
    <row r="115" spans="1:11" ht="18.75" customHeight="1">
      <c r="A115" s="1">
        <v>100</v>
      </c>
      <c r="B115" s="1"/>
      <c r="C115" s="43" t="s">
        <v>127</v>
      </c>
      <c r="D115" s="17"/>
      <c r="E115" s="102"/>
      <c r="F115" s="81">
        <v>1</v>
      </c>
      <c r="G115" s="110">
        <f t="shared" si="2"/>
        <v>0</v>
      </c>
      <c r="H115" s="65"/>
      <c r="I115" s="65"/>
      <c r="J115" s="65"/>
      <c r="K115" s="5"/>
    </row>
    <row r="116" spans="1:11" ht="18.75" customHeight="1">
      <c r="A116" s="99">
        <v>101</v>
      </c>
      <c r="B116" s="1"/>
      <c r="C116" s="43" t="s">
        <v>128</v>
      </c>
      <c r="D116" s="17"/>
      <c r="E116" s="102"/>
      <c r="F116" s="81">
        <v>1</v>
      </c>
      <c r="G116" s="110">
        <f t="shared" si="2"/>
        <v>0</v>
      </c>
      <c r="H116" s="65"/>
      <c r="I116" s="65"/>
      <c r="J116" s="65"/>
      <c r="K116" s="5"/>
    </row>
    <row r="117" spans="1:11" ht="18.75" customHeight="1">
      <c r="A117" s="77">
        <v>102</v>
      </c>
      <c r="B117" s="1"/>
      <c r="C117" s="43" t="s">
        <v>129</v>
      </c>
      <c r="D117" s="17"/>
      <c r="E117" s="102"/>
      <c r="F117" s="81">
        <v>1</v>
      </c>
      <c r="G117" s="110">
        <f t="shared" si="2"/>
        <v>0</v>
      </c>
      <c r="H117" s="65"/>
      <c r="I117" s="65"/>
      <c r="J117" s="65"/>
      <c r="K117" s="5"/>
    </row>
    <row r="118" spans="1:11" ht="18.75" customHeight="1">
      <c r="A118" s="1">
        <v>103</v>
      </c>
      <c r="B118" s="1"/>
      <c r="C118" s="43" t="s">
        <v>130</v>
      </c>
      <c r="D118" s="17"/>
      <c r="E118" s="102"/>
      <c r="F118" s="81">
        <v>1</v>
      </c>
      <c r="G118" s="110">
        <f t="shared" si="2"/>
        <v>0</v>
      </c>
      <c r="H118" s="65"/>
      <c r="I118" s="65"/>
      <c r="J118" s="65"/>
      <c r="K118" s="5"/>
    </row>
    <row r="119" spans="1:11" ht="18.75" customHeight="1">
      <c r="A119" s="99">
        <v>104</v>
      </c>
      <c r="B119" s="1"/>
      <c r="C119" s="43" t="s">
        <v>131</v>
      </c>
      <c r="D119" s="17"/>
      <c r="E119" s="102"/>
      <c r="F119" s="81">
        <v>1</v>
      </c>
      <c r="G119" s="110">
        <f t="shared" si="2"/>
        <v>0</v>
      </c>
      <c r="H119" s="65"/>
      <c r="I119" s="65"/>
      <c r="J119" s="65"/>
      <c r="K119" s="5"/>
    </row>
    <row r="120" spans="1:11" ht="18.75" customHeight="1">
      <c r="A120" s="77">
        <v>105</v>
      </c>
      <c r="B120" s="1"/>
      <c r="C120" s="43" t="s">
        <v>132</v>
      </c>
      <c r="D120" s="17"/>
      <c r="E120" s="102"/>
      <c r="F120" s="81">
        <v>1</v>
      </c>
      <c r="G120" s="110">
        <f t="shared" si="2"/>
        <v>0</v>
      </c>
      <c r="H120" s="65"/>
      <c r="I120" s="65"/>
      <c r="J120" s="65"/>
      <c r="K120" s="5"/>
    </row>
    <row r="121" spans="1:11" ht="18.75" customHeight="1">
      <c r="A121" s="1">
        <v>106</v>
      </c>
      <c r="B121" s="1"/>
      <c r="C121" s="43" t="s">
        <v>133</v>
      </c>
      <c r="D121" s="17"/>
      <c r="E121" s="102"/>
      <c r="F121" s="81">
        <v>1</v>
      </c>
      <c r="G121" s="110">
        <f t="shared" si="2"/>
        <v>0</v>
      </c>
      <c r="H121" s="65"/>
      <c r="I121" s="65"/>
      <c r="J121" s="65"/>
      <c r="K121" s="5"/>
    </row>
    <row r="122" spans="1:11" ht="18.75" customHeight="1">
      <c r="A122" s="99">
        <v>107</v>
      </c>
      <c r="B122" s="1"/>
      <c r="C122" s="111" t="s">
        <v>134</v>
      </c>
      <c r="D122" s="17"/>
      <c r="E122" s="102"/>
      <c r="F122" s="81">
        <v>1</v>
      </c>
      <c r="G122" s="110">
        <f t="shared" si="2"/>
        <v>0</v>
      </c>
      <c r="H122" s="65"/>
      <c r="I122" s="65"/>
      <c r="J122" s="65"/>
      <c r="K122" s="5"/>
    </row>
    <row r="123" spans="1:11" ht="18.75" customHeight="1">
      <c r="A123" s="77">
        <v>108</v>
      </c>
      <c r="B123" s="21"/>
      <c r="C123" s="43" t="s">
        <v>135</v>
      </c>
      <c r="D123" s="17"/>
      <c r="E123" s="102"/>
      <c r="F123" s="81">
        <v>1</v>
      </c>
      <c r="G123" s="110">
        <f t="shared" si="2"/>
        <v>0</v>
      </c>
      <c r="H123" s="66"/>
      <c r="I123" s="66"/>
      <c r="J123" s="66"/>
      <c r="K123" s="5"/>
    </row>
    <row r="124" spans="1:11" ht="18.75" customHeight="1">
      <c r="A124" s="1">
        <v>109</v>
      </c>
      <c r="B124" s="51"/>
      <c r="C124" s="43" t="s">
        <v>136</v>
      </c>
      <c r="D124" s="17"/>
      <c r="E124" s="102"/>
      <c r="F124" s="81">
        <v>1</v>
      </c>
      <c r="G124" s="110">
        <f t="shared" si="2"/>
        <v>0</v>
      </c>
      <c r="H124" s="67"/>
      <c r="I124" s="67"/>
      <c r="J124" s="67"/>
      <c r="K124" s="5"/>
    </row>
    <row r="125" spans="1:11" ht="18.75" customHeight="1">
      <c r="A125" s="99">
        <v>110</v>
      </c>
      <c r="B125" s="51"/>
      <c r="C125" s="43" t="s">
        <v>137</v>
      </c>
      <c r="D125" s="17"/>
      <c r="E125" s="102"/>
      <c r="F125" s="81">
        <v>1</v>
      </c>
      <c r="G125" s="110">
        <f t="shared" si="2"/>
        <v>0</v>
      </c>
      <c r="H125" s="52"/>
      <c r="I125" s="52"/>
      <c r="J125" s="52"/>
      <c r="K125" s="61"/>
    </row>
    <row r="126" spans="1:11" ht="18.75" customHeight="1">
      <c r="A126" s="77">
        <v>111</v>
      </c>
      <c r="B126" s="51"/>
      <c r="C126" s="43" t="s">
        <v>138</v>
      </c>
      <c r="D126" s="17"/>
      <c r="E126" s="102"/>
      <c r="F126" s="81">
        <v>1</v>
      </c>
      <c r="G126" s="110">
        <f t="shared" si="2"/>
        <v>0</v>
      </c>
      <c r="H126" s="52"/>
      <c r="I126" s="52"/>
      <c r="J126" s="52"/>
      <c r="K126" s="61"/>
    </row>
    <row r="127" spans="1:11" ht="18.75" customHeight="1">
      <c r="A127" s="1">
        <v>112</v>
      </c>
      <c r="B127" s="51"/>
      <c r="C127" s="111" t="s">
        <v>139</v>
      </c>
      <c r="D127" s="17"/>
      <c r="E127" s="102"/>
      <c r="F127" s="81">
        <v>1</v>
      </c>
      <c r="G127" s="110">
        <f t="shared" si="2"/>
        <v>0</v>
      </c>
      <c r="H127" s="52"/>
      <c r="I127" s="52"/>
      <c r="J127" s="52"/>
      <c r="K127" s="61"/>
    </row>
    <row r="128" spans="1:11" ht="18.75" customHeight="1">
      <c r="A128" s="99">
        <v>113</v>
      </c>
      <c r="B128" s="51"/>
      <c r="C128" s="111" t="s">
        <v>140</v>
      </c>
      <c r="D128" s="17"/>
      <c r="E128" s="102"/>
      <c r="F128" s="81">
        <v>1</v>
      </c>
      <c r="G128" s="110">
        <f t="shared" si="2"/>
        <v>0</v>
      </c>
      <c r="H128" s="52"/>
      <c r="I128" s="52"/>
      <c r="J128" s="52"/>
      <c r="K128" s="5"/>
    </row>
    <row r="129" spans="1:11" ht="18.75" customHeight="1">
      <c r="A129" s="77">
        <v>114</v>
      </c>
      <c r="B129" s="51"/>
      <c r="C129" s="111" t="s">
        <v>141</v>
      </c>
      <c r="D129" s="17"/>
      <c r="E129" s="102"/>
      <c r="F129" s="81">
        <v>1</v>
      </c>
      <c r="G129" s="110">
        <f t="shared" si="2"/>
        <v>0</v>
      </c>
      <c r="H129" s="52"/>
      <c r="I129" s="52"/>
      <c r="J129" s="52"/>
      <c r="K129" s="61"/>
    </row>
    <row r="130" spans="1:11" ht="18.75" customHeight="1">
      <c r="A130" s="1">
        <v>115</v>
      </c>
      <c r="B130" s="51"/>
      <c r="C130" s="43" t="s">
        <v>142</v>
      </c>
      <c r="D130" s="17"/>
      <c r="E130" s="102"/>
      <c r="F130" s="81">
        <v>1</v>
      </c>
      <c r="G130" s="110">
        <f t="shared" si="2"/>
        <v>0</v>
      </c>
      <c r="H130" s="52"/>
      <c r="I130" s="52"/>
      <c r="J130" s="52"/>
      <c r="K130" s="61"/>
    </row>
    <row r="131" spans="1:11" ht="18.75" customHeight="1">
      <c r="A131" s="99">
        <v>116</v>
      </c>
      <c r="B131" s="51"/>
      <c r="C131" s="43" t="s">
        <v>143</v>
      </c>
      <c r="D131" s="17"/>
      <c r="E131" s="102"/>
      <c r="F131" s="81">
        <v>1</v>
      </c>
      <c r="G131" s="110">
        <f t="shared" si="2"/>
        <v>0</v>
      </c>
      <c r="H131" s="52"/>
      <c r="I131" s="52"/>
      <c r="J131" s="52"/>
      <c r="K131" s="61"/>
    </row>
    <row r="132" spans="1:11" ht="18.75" customHeight="1">
      <c r="A132" s="77">
        <v>117</v>
      </c>
      <c r="B132" s="51"/>
      <c r="C132" s="111" t="s">
        <v>144</v>
      </c>
      <c r="D132" s="17"/>
      <c r="E132" s="102"/>
      <c r="F132" s="3">
        <v>1</v>
      </c>
      <c r="G132" s="110">
        <f t="shared" si="2"/>
        <v>0</v>
      </c>
      <c r="H132" s="52"/>
      <c r="I132" s="52"/>
      <c r="J132" s="52"/>
      <c r="K132" s="61"/>
    </row>
    <row r="133" spans="1:11" ht="18.75" customHeight="1">
      <c r="A133" s="1">
        <v>118</v>
      </c>
      <c r="B133" s="51"/>
      <c r="C133" s="116" t="s">
        <v>145</v>
      </c>
      <c r="D133" s="117"/>
      <c r="E133" s="114"/>
      <c r="F133" s="81">
        <v>1</v>
      </c>
      <c r="G133" s="118">
        <f t="shared" si="2"/>
        <v>0</v>
      </c>
      <c r="H133" s="52"/>
      <c r="I133" s="52"/>
      <c r="J133" s="52"/>
      <c r="K133" s="61"/>
    </row>
    <row r="134" spans="1:11" ht="18.75" customHeight="1">
      <c r="A134" s="99">
        <v>119</v>
      </c>
      <c r="B134" s="51"/>
      <c r="C134" s="43" t="s">
        <v>146</v>
      </c>
      <c r="D134" s="17"/>
      <c r="E134" s="102"/>
      <c r="F134" s="81">
        <v>1</v>
      </c>
      <c r="G134" s="110">
        <f t="shared" si="2"/>
        <v>0</v>
      </c>
      <c r="H134" s="52"/>
      <c r="I134" s="52"/>
      <c r="J134" s="52"/>
      <c r="K134" s="61"/>
    </row>
    <row r="135" spans="1:11" ht="18.75" customHeight="1">
      <c r="A135" s="77">
        <v>120</v>
      </c>
      <c r="B135" s="51"/>
      <c r="C135" s="111" t="s">
        <v>147</v>
      </c>
      <c r="D135" s="17"/>
      <c r="E135" s="102"/>
      <c r="F135" s="81">
        <v>1</v>
      </c>
      <c r="G135" s="110">
        <f t="shared" si="2"/>
        <v>0</v>
      </c>
      <c r="H135" s="52"/>
      <c r="I135" s="52"/>
      <c r="J135" s="52"/>
      <c r="K135" s="5"/>
    </row>
    <row r="136" spans="1:11" ht="18.75" customHeight="1">
      <c r="A136" s="1">
        <v>121</v>
      </c>
      <c r="B136" s="51"/>
      <c r="C136" s="111" t="s">
        <v>148</v>
      </c>
      <c r="D136" s="17"/>
      <c r="E136" s="102"/>
      <c r="F136" s="81">
        <v>1</v>
      </c>
      <c r="G136" s="110">
        <f t="shared" si="2"/>
        <v>0</v>
      </c>
      <c r="H136" s="52"/>
      <c r="I136" s="52"/>
      <c r="J136" s="52"/>
      <c r="K136" s="61"/>
    </row>
    <row r="137" spans="1:11" ht="18.75" customHeight="1">
      <c r="A137" s="99">
        <v>122</v>
      </c>
      <c r="B137" s="51"/>
      <c r="C137" s="111" t="s">
        <v>149</v>
      </c>
      <c r="D137" s="17"/>
      <c r="E137" s="102"/>
      <c r="F137" s="81">
        <v>1</v>
      </c>
      <c r="G137" s="110">
        <f t="shared" si="2"/>
        <v>0</v>
      </c>
      <c r="H137" s="52"/>
      <c r="I137" s="52"/>
      <c r="J137" s="52"/>
      <c r="K137" s="61"/>
    </row>
    <row r="138" spans="1:11" ht="18.75" customHeight="1">
      <c r="A138" s="77">
        <v>123</v>
      </c>
      <c r="B138" s="51"/>
      <c r="C138" s="111" t="s">
        <v>150</v>
      </c>
      <c r="D138" s="17"/>
      <c r="E138" s="102"/>
      <c r="F138" s="81">
        <v>1</v>
      </c>
      <c r="G138" s="110">
        <f t="shared" si="2"/>
        <v>0</v>
      </c>
      <c r="H138" s="52"/>
      <c r="I138" s="52"/>
      <c r="J138" s="52"/>
      <c r="K138" s="61"/>
    </row>
    <row r="139" spans="1:11" ht="18.75" customHeight="1">
      <c r="A139" s="1">
        <v>124</v>
      </c>
      <c r="B139" s="51"/>
      <c r="C139" s="111" t="s">
        <v>151</v>
      </c>
      <c r="D139" s="17"/>
      <c r="E139" s="102"/>
      <c r="F139" s="81">
        <v>1</v>
      </c>
      <c r="G139" s="110">
        <f t="shared" si="2"/>
        <v>0</v>
      </c>
      <c r="H139" s="52"/>
      <c r="I139" s="52"/>
      <c r="J139" s="52"/>
      <c r="K139" s="61"/>
    </row>
    <row r="140" spans="1:11" ht="18.75" customHeight="1">
      <c r="A140" s="99">
        <v>125</v>
      </c>
      <c r="B140" s="51"/>
      <c r="C140" s="112" t="s">
        <v>152</v>
      </c>
      <c r="D140" s="113"/>
      <c r="E140" s="114"/>
      <c r="F140" s="81">
        <v>1</v>
      </c>
      <c r="G140" s="115">
        <f t="shared" si="2"/>
        <v>0</v>
      </c>
      <c r="H140" s="52"/>
      <c r="I140" s="52"/>
      <c r="J140" s="52"/>
      <c r="K140" s="61"/>
    </row>
    <row r="141" spans="1:11" ht="18.75" customHeight="1">
      <c r="A141" s="77">
        <v>126</v>
      </c>
      <c r="B141" s="51"/>
      <c r="C141" s="47" t="s">
        <v>153</v>
      </c>
      <c r="D141" s="15"/>
      <c r="E141" s="102"/>
      <c r="F141" s="81">
        <v>1</v>
      </c>
      <c r="G141" s="103">
        <f t="shared" si="2"/>
        <v>0</v>
      </c>
      <c r="H141" s="52"/>
      <c r="I141" s="52"/>
      <c r="J141" s="52"/>
      <c r="K141" s="61"/>
    </row>
    <row r="142" spans="1:11" ht="18.75" customHeight="1">
      <c r="A142" s="1">
        <v>127</v>
      </c>
      <c r="B142" s="51"/>
      <c r="C142" s="47" t="s">
        <v>154</v>
      </c>
      <c r="D142" s="15"/>
      <c r="E142" s="102"/>
      <c r="F142" s="81">
        <v>1</v>
      </c>
      <c r="G142" s="103">
        <f t="shared" si="2"/>
        <v>0</v>
      </c>
      <c r="H142" s="52"/>
      <c r="I142" s="52"/>
      <c r="J142" s="52"/>
      <c r="K142" s="61"/>
    </row>
    <row r="143" spans="1:11" ht="18.75" customHeight="1">
      <c r="A143" s="99">
        <v>128</v>
      </c>
      <c r="B143" s="51"/>
      <c r="C143" s="47" t="s">
        <v>155</v>
      </c>
      <c r="D143" s="15"/>
      <c r="E143" s="102"/>
      <c r="F143" s="81">
        <v>1</v>
      </c>
      <c r="G143" s="103">
        <f t="shared" si="2"/>
        <v>0</v>
      </c>
      <c r="H143" s="52"/>
      <c r="I143" s="52"/>
      <c r="J143" s="52"/>
      <c r="K143" s="61"/>
    </row>
    <row r="144" spans="1:11" ht="18.75" customHeight="1">
      <c r="A144" s="77">
        <v>129</v>
      </c>
      <c r="B144" s="51"/>
      <c r="C144" s="47" t="s">
        <v>156</v>
      </c>
      <c r="D144" s="15"/>
      <c r="E144" s="102"/>
      <c r="F144" s="81">
        <v>1</v>
      </c>
      <c r="G144" s="103">
        <f t="shared" si="2"/>
        <v>0</v>
      </c>
      <c r="H144" s="52"/>
      <c r="I144" s="52"/>
      <c r="J144" s="52"/>
      <c r="K144" s="61"/>
    </row>
    <row r="145" spans="1:11" ht="18.75" customHeight="1">
      <c r="A145" s="1">
        <v>130</v>
      </c>
      <c r="B145" s="51"/>
      <c r="C145" s="47" t="s">
        <v>157</v>
      </c>
      <c r="D145" s="15"/>
      <c r="E145" s="102"/>
      <c r="F145" s="81">
        <v>1</v>
      </c>
      <c r="G145" s="103">
        <f t="shared" si="2"/>
        <v>0</v>
      </c>
      <c r="H145" s="52"/>
      <c r="I145" s="52"/>
      <c r="J145" s="52"/>
      <c r="K145" s="61"/>
    </row>
    <row r="146" spans="1:11" ht="18.75" customHeight="1">
      <c r="A146" s="99">
        <v>131</v>
      </c>
      <c r="B146" s="51"/>
      <c r="C146" s="47" t="s">
        <v>158</v>
      </c>
      <c r="D146" s="15"/>
      <c r="E146" s="102"/>
      <c r="F146" s="81">
        <v>1</v>
      </c>
      <c r="G146" s="103">
        <f t="shared" si="2"/>
        <v>0</v>
      </c>
      <c r="H146" s="52"/>
      <c r="I146" s="52"/>
      <c r="J146" s="52"/>
      <c r="K146" s="61"/>
    </row>
    <row r="147" spans="1:11" ht="18.75" customHeight="1">
      <c r="A147" s="77">
        <v>132</v>
      </c>
      <c r="B147" s="51"/>
      <c r="C147" s="47" t="s">
        <v>159</v>
      </c>
      <c r="D147" s="15"/>
      <c r="E147" s="102"/>
      <c r="F147" s="81">
        <v>1</v>
      </c>
      <c r="G147" s="103">
        <f t="shared" si="2"/>
        <v>0</v>
      </c>
      <c r="H147" s="52"/>
      <c r="I147" s="52"/>
      <c r="J147" s="52"/>
      <c r="K147" s="61"/>
    </row>
    <row r="148" spans="1:11" ht="18.75" customHeight="1">
      <c r="A148" s="1">
        <v>133</v>
      </c>
      <c r="B148" s="51"/>
      <c r="C148" s="47" t="s">
        <v>160</v>
      </c>
      <c r="D148" s="15"/>
      <c r="E148" s="102"/>
      <c r="F148" s="81">
        <v>1</v>
      </c>
      <c r="G148" s="103">
        <f t="shared" si="2"/>
        <v>0</v>
      </c>
      <c r="H148" s="52"/>
      <c r="I148" s="52"/>
      <c r="J148" s="52"/>
      <c r="K148" s="61"/>
    </row>
    <row r="149" spans="1:11" ht="18.75" customHeight="1">
      <c r="A149" s="99">
        <v>134</v>
      </c>
      <c r="B149" s="51"/>
      <c r="C149" s="47" t="s">
        <v>161</v>
      </c>
      <c r="D149" s="15"/>
      <c r="E149" s="102"/>
      <c r="F149" s="81">
        <v>1</v>
      </c>
      <c r="G149" s="103">
        <f t="shared" si="2"/>
        <v>0</v>
      </c>
      <c r="H149" s="52"/>
      <c r="I149" s="52"/>
      <c r="J149" s="52"/>
      <c r="K149" s="61"/>
    </row>
    <row r="150" spans="1:11" ht="18.75" customHeight="1">
      <c r="A150" s="77">
        <v>135</v>
      </c>
      <c r="B150" s="51"/>
      <c r="C150" s="47" t="s">
        <v>162</v>
      </c>
      <c r="D150" s="15"/>
      <c r="E150" s="102"/>
      <c r="F150" s="81">
        <v>1</v>
      </c>
      <c r="G150" s="103">
        <f t="shared" si="2"/>
        <v>0</v>
      </c>
      <c r="H150" s="52"/>
      <c r="I150" s="52"/>
      <c r="J150" s="52"/>
      <c r="K150" s="61"/>
    </row>
    <row r="151" spans="1:11" ht="18.75" customHeight="1">
      <c r="A151" s="1">
        <v>136</v>
      </c>
      <c r="B151" s="51"/>
      <c r="C151" s="47" t="s">
        <v>163</v>
      </c>
      <c r="D151" s="15"/>
      <c r="E151" s="102"/>
      <c r="F151" s="81">
        <v>1</v>
      </c>
      <c r="G151" s="103">
        <f t="shared" si="2"/>
        <v>0</v>
      </c>
      <c r="H151" s="52"/>
      <c r="I151" s="52"/>
      <c r="J151" s="52"/>
      <c r="K151" s="61"/>
    </row>
    <row r="152" spans="1:11" ht="18.75" customHeight="1">
      <c r="A152" s="99">
        <v>137</v>
      </c>
      <c r="B152" s="51"/>
      <c r="C152" s="47" t="s">
        <v>164</v>
      </c>
      <c r="D152" s="15"/>
      <c r="E152" s="102"/>
      <c r="F152" s="81">
        <v>1</v>
      </c>
      <c r="G152" s="103">
        <f t="shared" si="2"/>
        <v>0</v>
      </c>
      <c r="H152" s="52"/>
      <c r="I152" s="52"/>
      <c r="J152" s="52"/>
      <c r="K152" s="61"/>
    </row>
    <row r="153" spans="1:11" ht="18.75" customHeight="1">
      <c r="A153" s="77">
        <v>138</v>
      </c>
      <c r="B153" s="51"/>
      <c r="C153" s="47" t="s">
        <v>165</v>
      </c>
      <c r="D153" s="15"/>
      <c r="E153" s="102"/>
      <c r="F153" s="81">
        <v>1</v>
      </c>
      <c r="G153" s="103">
        <f t="shared" si="2"/>
        <v>0</v>
      </c>
      <c r="H153" s="52"/>
      <c r="I153" s="52"/>
      <c r="J153" s="52"/>
      <c r="K153" s="61"/>
    </row>
    <row r="154" spans="1:11" ht="18.75" customHeight="1">
      <c r="A154" s="1">
        <v>139</v>
      </c>
      <c r="B154" s="51"/>
      <c r="C154" s="47" t="s">
        <v>166</v>
      </c>
      <c r="D154" s="15"/>
      <c r="E154" s="102"/>
      <c r="F154" s="81">
        <v>1</v>
      </c>
      <c r="G154" s="103">
        <f t="shared" si="2"/>
        <v>0</v>
      </c>
      <c r="H154" s="52"/>
      <c r="I154" s="52"/>
      <c r="J154" s="52"/>
      <c r="K154" s="5"/>
    </row>
    <row r="155" spans="1:11" ht="18.75" customHeight="1">
      <c r="A155" s="99">
        <v>140</v>
      </c>
      <c r="B155" s="51"/>
      <c r="C155" s="47" t="s">
        <v>167</v>
      </c>
      <c r="D155" s="15"/>
      <c r="E155" s="102"/>
      <c r="F155" s="81">
        <v>1</v>
      </c>
      <c r="G155" s="103">
        <f t="shared" si="2"/>
        <v>0</v>
      </c>
      <c r="H155" s="52"/>
      <c r="I155" s="52"/>
      <c r="J155" s="52"/>
      <c r="K155" s="61"/>
    </row>
    <row r="156" spans="1:11" ht="18.75" customHeight="1">
      <c r="A156" s="77">
        <v>141</v>
      </c>
      <c r="B156" s="51"/>
      <c r="C156" s="47" t="s">
        <v>168</v>
      </c>
      <c r="D156" s="15"/>
      <c r="E156" s="102"/>
      <c r="F156" s="81">
        <v>1</v>
      </c>
      <c r="G156" s="103">
        <f t="shared" si="2"/>
        <v>0</v>
      </c>
      <c r="H156" s="52"/>
      <c r="I156" s="52"/>
      <c r="J156" s="52"/>
      <c r="K156" s="61"/>
    </row>
    <row r="157" spans="1:11" ht="18.75" customHeight="1">
      <c r="A157" s="1">
        <v>142</v>
      </c>
      <c r="B157" s="51"/>
      <c r="C157" s="47" t="s">
        <v>169</v>
      </c>
      <c r="D157" s="15"/>
      <c r="E157" s="102"/>
      <c r="F157" s="81">
        <v>1</v>
      </c>
      <c r="G157" s="103">
        <f t="shared" si="2"/>
        <v>0</v>
      </c>
      <c r="H157" s="52"/>
      <c r="I157" s="52"/>
      <c r="J157" s="52"/>
      <c r="K157" s="61"/>
    </row>
    <row r="158" spans="1:11" ht="18.75" customHeight="1">
      <c r="A158" s="99">
        <v>143</v>
      </c>
      <c r="B158" s="51"/>
      <c r="C158" s="47" t="s">
        <v>170</v>
      </c>
      <c r="D158" s="15"/>
      <c r="E158" s="102"/>
      <c r="F158" s="81">
        <v>1</v>
      </c>
      <c r="G158" s="103">
        <f t="shared" si="2"/>
        <v>0</v>
      </c>
      <c r="H158" s="52"/>
      <c r="I158" s="52"/>
      <c r="J158" s="52"/>
      <c r="K158" s="61"/>
    </row>
    <row r="159" spans="1:11" ht="18.75" customHeight="1">
      <c r="A159" s="77">
        <v>144</v>
      </c>
      <c r="B159" s="51"/>
      <c r="C159" s="47" t="s">
        <v>171</v>
      </c>
      <c r="D159" s="15"/>
      <c r="E159" s="102"/>
      <c r="F159" s="81">
        <v>1</v>
      </c>
      <c r="G159" s="103">
        <f t="shared" si="2"/>
        <v>0</v>
      </c>
      <c r="H159" s="52"/>
      <c r="I159" s="52"/>
      <c r="J159" s="52"/>
      <c r="K159" s="61"/>
    </row>
    <row r="160" spans="1:11" ht="18.75" customHeight="1">
      <c r="A160" s="1">
        <v>145</v>
      </c>
      <c r="B160" s="51"/>
      <c r="C160" s="47" t="s">
        <v>172</v>
      </c>
      <c r="D160" s="15"/>
      <c r="E160" s="102"/>
      <c r="F160" s="81">
        <v>1</v>
      </c>
      <c r="G160" s="103">
        <f t="shared" si="2"/>
        <v>0</v>
      </c>
      <c r="H160" s="52"/>
      <c r="I160" s="52"/>
      <c r="J160" s="52"/>
      <c r="K160" s="61"/>
    </row>
    <row r="161" spans="1:11" ht="18.75" customHeight="1">
      <c r="A161" s="99">
        <v>146</v>
      </c>
      <c r="B161" s="51"/>
      <c r="C161" s="47" t="s">
        <v>173</v>
      </c>
      <c r="D161" s="15"/>
      <c r="E161" s="102"/>
      <c r="F161" s="81">
        <v>1</v>
      </c>
      <c r="G161" s="103">
        <f t="shared" si="2"/>
        <v>0</v>
      </c>
      <c r="H161" s="52"/>
      <c r="I161" s="52"/>
      <c r="J161" s="52"/>
      <c r="K161" s="61"/>
    </row>
    <row r="162" spans="1:11" ht="18.75" customHeight="1">
      <c r="A162" s="77">
        <v>147</v>
      </c>
      <c r="B162" s="51"/>
      <c r="C162" s="47" t="s">
        <v>174</v>
      </c>
      <c r="D162" s="15"/>
      <c r="E162" s="102"/>
      <c r="F162" s="81">
        <v>1</v>
      </c>
      <c r="G162" s="103">
        <f t="shared" si="2"/>
        <v>0</v>
      </c>
      <c r="H162" s="52"/>
      <c r="I162" s="52"/>
      <c r="J162" s="52"/>
      <c r="K162" s="5"/>
    </row>
    <row r="163" spans="1:11" ht="18.75" customHeight="1">
      <c r="A163" s="1">
        <v>148</v>
      </c>
      <c r="B163" s="51"/>
      <c r="C163" s="47" t="s">
        <v>175</v>
      </c>
      <c r="D163" s="15"/>
      <c r="E163" s="102"/>
      <c r="F163" s="81">
        <v>1</v>
      </c>
      <c r="G163" s="103">
        <f t="shared" si="2"/>
        <v>0</v>
      </c>
      <c r="H163" s="52"/>
      <c r="I163" s="52"/>
      <c r="J163" s="52"/>
      <c r="K163" s="61"/>
    </row>
    <row r="164" spans="1:11" ht="18.75" customHeight="1">
      <c r="A164" s="99">
        <v>149</v>
      </c>
      <c r="B164" s="51"/>
      <c r="C164" s="47" t="s">
        <v>176</v>
      </c>
      <c r="D164" s="15"/>
      <c r="E164" s="102"/>
      <c r="F164" s="81">
        <v>1</v>
      </c>
      <c r="G164" s="103">
        <f t="shared" si="2"/>
        <v>0</v>
      </c>
      <c r="H164" s="52"/>
      <c r="I164" s="52"/>
      <c r="J164" s="52"/>
      <c r="K164" s="61"/>
    </row>
    <row r="165" spans="1:11" ht="18.75" customHeight="1">
      <c r="A165" s="77">
        <v>150</v>
      </c>
      <c r="B165" s="51"/>
      <c r="C165" s="47" t="s">
        <v>177</v>
      </c>
      <c r="D165" s="15"/>
      <c r="E165" s="102"/>
      <c r="F165" s="81">
        <v>1</v>
      </c>
      <c r="G165" s="103">
        <f t="shared" si="2"/>
        <v>0</v>
      </c>
      <c r="H165" s="52"/>
      <c r="I165" s="52"/>
      <c r="J165" s="52"/>
      <c r="K165" s="61"/>
    </row>
    <row r="166" spans="1:11" ht="18.75" customHeight="1">
      <c r="A166" s="1">
        <v>151</v>
      </c>
      <c r="B166" s="51"/>
      <c r="C166" s="47" t="s">
        <v>178</v>
      </c>
      <c r="D166" s="15"/>
      <c r="E166" s="102"/>
      <c r="F166" s="81">
        <v>1</v>
      </c>
      <c r="G166" s="103">
        <f t="shared" si="2"/>
        <v>0</v>
      </c>
      <c r="H166" s="52"/>
      <c r="I166" s="52"/>
      <c r="J166" s="52"/>
      <c r="K166" s="61"/>
    </row>
    <row r="167" spans="1:11" ht="18.75" customHeight="1">
      <c r="A167" s="99">
        <v>152</v>
      </c>
      <c r="B167" s="51"/>
      <c r="C167" s="47" t="s">
        <v>179</v>
      </c>
      <c r="D167" s="15"/>
      <c r="E167" s="102"/>
      <c r="F167" s="81">
        <v>1</v>
      </c>
      <c r="G167" s="103">
        <f t="shared" si="2"/>
        <v>0</v>
      </c>
      <c r="H167" s="52"/>
      <c r="I167" s="52"/>
      <c r="J167" s="52"/>
      <c r="K167" s="61"/>
    </row>
    <row r="168" spans="1:11" ht="18.75" customHeight="1">
      <c r="A168" s="77">
        <v>153</v>
      </c>
      <c r="B168" s="51"/>
      <c r="C168" s="47" t="s">
        <v>180</v>
      </c>
      <c r="D168" s="15"/>
      <c r="E168" s="102"/>
      <c r="F168" s="81">
        <v>1</v>
      </c>
      <c r="G168" s="103">
        <f t="shared" ref="G168:G173" si="3">D168*E168*F168</f>
        <v>0</v>
      </c>
      <c r="H168" s="52"/>
      <c r="I168" s="52"/>
      <c r="J168" s="52"/>
      <c r="K168" s="61"/>
    </row>
    <row r="169" spans="1:11" ht="18.75" customHeight="1">
      <c r="A169" s="1">
        <v>154</v>
      </c>
      <c r="B169" s="51"/>
      <c r="C169" s="47" t="s">
        <v>181</v>
      </c>
      <c r="D169" s="15"/>
      <c r="E169" s="102"/>
      <c r="F169" s="81">
        <v>1</v>
      </c>
      <c r="G169" s="103">
        <f t="shared" si="3"/>
        <v>0</v>
      </c>
      <c r="H169" s="52"/>
      <c r="I169" s="52"/>
      <c r="J169" s="52"/>
      <c r="K169" s="61"/>
    </row>
    <row r="170" spans="1:11" ht="18.75" customHeight="1">
      <c r="A170" s="99">
        <v>155</v>
      </c>
      <c r="B170" s="51"/>
      <c r="C170" s="47" t="s">
        <v>182</v>
      </c>
      <c r="D170" s="15"/>
      <c r="E170" s="102"/>
      <c r="F170" s="81">
        <v>1</v>
      </c>
      <c r="G170" s="103">
        <f t="shared" si="3"/>
        <v>0</v>
      </c>
      <c r="H170" s="52"/>
      <c r="I170" s="52"/>
      <c r="J170" s="52"/>
      <c r="K170" s="61"/>
    </row>
    <row r="171" spans="1:11" ht="18.75" customHeight="1">
      <c r="A171" s="77">
        <v>156</v>
      </c>
      <c r="B171" s="51"/>
      <c r="C171" s="47" t="s">
        <v>183</v>
      </c>
      <c r="D171" s="15"/>
      <c r="E171" s="102"/>
      <c r="F171" s="81">
        <v>1</v>
      </c>
      <c r="G171" s="103">
        <f t="shared" si="3"/>
        <v>0</v>
      </c>
      <c r="H171" s="52"/>
      <c r="I171" s="52"/>
      <c r="J171" s="52"/>
      <c r="K171" s="61"/>
    </row>
    <row r="172" spans="1:11" ht="18.75" customHeight="1">
      <c r="A172" s="1">
        <v>157</v>
      </c>
      <c r="B172" s="51"/>
      <c r="C172" s="47" t="s">
        <v>184</v>
      </c>
      <c r="D172" s="15"/>
      <c r="E172" s="102"/>
      <c r="F172" s="81">
        <v>1</v>
      </c>
      <c r="G172" s="103">
        <f t="shared" si="3"/>
        <v>0</v>
      </c>
      <c r="H172" s="52"/>
      <c r="I172" s="52"/>
      <c r="J172" s="52"/>
      <c r="K172" s="61"/>
    </row>
    <row r="173" spans="1:11" ht="18.75" customHeight="1">
      <c r="A173" s="99">
        <v>158</v>
      </c>
      <c r="B173" s="51"/>
      <c r="C173" s="47" t="s">
        <v>185</v>
      </c>
      <c r="D173" s="15"/>
      <c r="E173" s="102"/>
      <c r="F173" s="81">
        <v>1</v>
      </c>
      <c r="G173" s="103">
        <f t="shared" si="3"/>
        <v>0</v>
      </c>
      <c r="H173" s="52"/>
      <c r="I173" s="52"/>
      <c r="J173" s="52"/>
      <c r="K173" s="5"/>
    </row>
    <row r="174" spans="1:11" ht="18.75" customHeight="1">
      <c r="A174" s="77">
        <v>159</v>
      </c>
      <c r="B174" s="1"/>
      <c r="C174" s="47" t="s">
        <v>186</v>
      </c>
      <c r="D174" s="15"/>
      <c r="E174" s="102"/>
      <c r="F174" s="81">
        <v>1</v>
      </c>
      <c r="G174" s="103">
        <f>D174*E174*F174</f>
        <v>0</v>
      </c>
      <c r="H174" s="65"/>
      <c r="I174" s="65"/>
      <c r="J174" s="65"/>
      <c r="K174" s="5"/>
    </row>
    <row r="175" spans="1:11" ht="18.75" customHeight="1">
      <c r="A175" s="1">
        <v>160</v>
      </c>
      <c r="B175" s="51"/>
      <c r="C175" s="73" t="s">
        <v>187</v>
      </c>
      <c r="D175" s="17"/>
      <c r="E175" s="3"/>
      <c r="F175" s="81">
        <v>0</v>
      </c>
      <c r="G175" s="103">
        <f t="shared" ref="G175:G181" si="4">D175*E175*F175</f>
        <v>0</v>
      </c>
      <c r="H175" s="52"/>
      <c r="I175" s="52"/>
      <c r="J175" s="52"/>
      <c r="K175" s="61" t="s">
        <v>188</v>
      </c>
    </row>
    <row r="176" spans="1:11" ht="18.75" customHeight="1">
      <c r="A176" s="99">
        <v>161</v>
      </c>
      <c r="B176" s="51"/>
      <c r="C176" s="73" t="s">
        <v>187</v>
      </c>
      <c r="D176" s="17"/>
      <c r="E176" s="3"/>
      <c r="F176" s="81">
        <v>0</v>
      </c>
      <c r="G176" s="103">
        <f t="shared" si="4"/>
        <v>0</v>
      </c>
      <c r="H176" s="52"/>
      <c r="I176" s="52"/>
      <c r="J176" s="52"/>
      <c r="K176" s="5"/>
    </row>
    <row r="177" spans="1:11" ht="18.75" customHeight="1">
      <c r="A177" s="77">
        <v>162</v>
      </c>
      <c r="B177" s="51"/>
      <c r="C177" s="73" t="s">
        <v>187</v>
      </c>
      <c r="D177" s="17"/>
      <c r="E177" s="3"/>
      <c r="F177" s="81">
        <v>0</v>
      </c>
      <c r="G177" s="103">
        <f t="shared" si="4"/>
        <v>0</v>
      </c>
      <c r="H177" s="52"/>
      <c r="I177" s="52"/>
      <c r="J177" s="52"/>
      <c r="K177" s="5"/>
    </row>
    <row r="178" spans="1:11" ht="18.75" customHeight="1">
      <c r="A178" s="1">
        <v>163</v>
      </c>
      <c r="B178" s="51"/>
      <c r="C178" s="73" t="s">
        <v>187</v>
      </c>
      <c r="D178" s="17"/>
      <c r="E178" s="3"/>
      <c r="F178" s="81">
        <v>0</v>
      </c>
      <c r="G178" s="103">
        <f t="shared" si="4"/>
        <v>0</v>
      </c>
      <c r="H178" s="52"/>
      <c r="I178" s="52"/>
      <c r="J178" s="52"/>
      <c r="K178" s="5"/>
    </row>
    <row r="179" spans="1:11" ht="18.75" customHeight="1">
      <c r="A179" s="99">
        <v>164</v>
      </c>
      <c r="B179" s="51"/>
      <c r="C179" s="73" t="s">
        <v>187</v>
      </c>
      <c r="D179" s="17"/>
      <c r="E179" s="3"/>
      <c r="F179" s="81">
        <v>0</v>
      </c>
      <c r="G179" s="103">
        <f t="shared" si="4"/>
        <v>0</v>
      </c>
      <c r="H179" s="52"/>
      <c r="I179" s="52"/>
      <c r="J179" s="52"/>
      <c r="K179" s="5"/>
    </row>
    <row r="180" spans="1:11" ht="18.75" customHeight="1">
      <c r="A180" s="77">
        <v>165</v>
      </c>
      <c r="B180" s="51"/>
      <c r="C180" s="73" t="s">
        <v>187</v>
      </c>
      <c r="D180" s="17"/>
      <c r="E180" s="3"/>
      <c r="F180" s="81">
        <v>0</v>
      </c>
      <c r="G180" s="103">
        <f t="shared" si="4"/>
        <v>0</v>
      </c>
      <c r="H180" s="52"/>
      <c r="I180" s="52"/>
      <c r="J180" s="52"/>
      <c r="K180" s="5"/>
    </row>
    <row r="181" spans="1:11" ht="18.75" customHeight="1" thickBot="1">
      <c r="A181" s="1">
        <v>166</v>
      </c>
      <c r="B181" s="51"/>
      <c r="C181" s="73" t="s">
        <v>187</v>
      </c>
      <c r="D181" s="17"/>
      <c r="E181" s="3"/>
      <c r="F181" s="81">
        <v>0</v>
      </c>
      <c r="G181" s="125">
        <f t="shared" si="4"/>
        <v>0</v>
      </c>
      <c r="H181" s="52"/>
      <c r="I181" s="52"/>
      <c r="J181" s="52"/>
      <c r="K181" s="5"/>
    </row>
    <row r="182" spans="1:11" ht="18.75" customHeight="1" thickBot="1">
      <c r="A182" s="22"/>
      <c r="B182" s="22"/>
      <c r="C182" s="12" t="s">
        <v>13</v>
      </c>
      <c r="D182" s="23"/>
      <c r="E182" s="5"/>
      <c r="F182" s="123"/>
      <c r="G182" s="126"/>
      <c r="H182" s="124"/>
      <c r="I182" s="24"/>
      <c r="J182" s="24"/>
      <c r="K182" s="5"/>
    </row>
    <row r="183" spans="1:11" ht="18.75" customHeight="1">
      <c r="C183" s="13"/>
    </row>
    <row r="184" spans="1:11" ht="18.75" customHeight="1">
      <c r="A184" s="60" t="s">
        <v>189</v>
      </c>
    </row>
    <row r="185" spans="1:11" ht="18.75" customHeight="1">
      <c r="A185" s="55" t="s">
        <v>190</v>
      </c>
    </row>
    <row r="186" spans="1:11" ht="18.75" customHeight="1">
      <c r="B186" s="56" t="s">
        <v>191</v>
      </c>
      <c r="C186" s="11" t="s">
        <v>192</v>
      </c>
      <c r="D186" s="56" t="s">
        <v>191</v>
      </c>
      <c r="E186" s="4" t="s">
        <v>193</v>
      </c>
      <c r="G186" s="57"/>
      <c r="H186" s="57"/>
      <c r="I186" s="57" t="s">
        <v>191</v>
      </c>
      <c r="J186" s="4" t="s">
        <v>194</v>
      </c>
      <c r="K186" s="4"/>
    </row>
    <row r="187" spans="1:11" ht="18.75" customHeight="1">
      <c r="A187" s="58" t="s">
        <v>195</v>
      </c>
    </row>
    <row r="188" spans="1:11" ht="18.75" customHeight="1">
      <c r="B188" s="56" t="s">
        <v>191</v>
      </c>
      <c r="C188" s="59" t="s">
        <v>196</v>
      </c>
      <c r="D188" s="56" t="s">
        <v>191</v>
      </c>
      <c r="E188" s="4" t="s">
        <v>197</v>
      </c>
    </row>
    <row r="189" spans="1:11" ht="18.75" customHeight="1">
      <c r="A189" s="55" t="s">
        <v>198</v>
      </c>
    </row>
    <row r="190" spans="1:11" ht="18.75" customHeight="1">
      <c r="B190" s="56" t="s">
        <v>191</v>
      </c>
      <c r="C190" s="11" t="s">
        <v>199</v>
      </c>
      <c r="D190" s="56" t="s">
        <v>191</v>
      </c>
      <c r="E190" s="4" t="s">
        <v>200</v>
      </c>
    </row>
    <row r="191" spans="1:11" ht="18.75" customHeight="1"/>
    <row r="192" spans="1:11"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row r="395" ht="18.75" customHeight="1"/>
    <row r="396" ht="18.75" customHeight="1"/>
    <row r="397" ht="18.75" customHeight="1"/>
    <row r="398" ht="18.75" customHeight="1"/>
    <row r="399" ht="18.75" customHeight="1"/>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row r="410" ht="18.75" customHeight="1"/>
    <row r="411" ht="18.75" customHeight="1"/>
    <row r="412" ht="18.75" customHeight="1"/>
    <row r="413" ht="18.75" customHeight="1"/>
    <row r="414" ht="18.75" customHeight="1"/>
    <row r="415" ht="18.75" customHeight="1"/>
    <row r="416" ht="18.75" customHeight="1"/>
    <row r="417" ht="18.75" customHeight="1"/>
    <row r="418" ht="18.75" customHeight="1"/>
    <row r="419" ht="18.75" customHeight="1"/>
    <row r="420" ht="18.75" customHeight="1"/>
    <row r="421" ht="18.75" customHeight="1"/>
    <row r="422" ht="18.75" customHeight="1"/>
    <row r="423" ht="18.75" customHeight="1"/>
    <row r="424" ht="18.75" customHeight="1"/>
    <row r="425" ht="18.75" customHeight="1"/>
    <row r="426" ht="18.75" customHeight="1"/>
    <row r="427" ht="18.75" customHeight="1"/>
    <row r="428" ht="18.75" customHeight="1"/>
    <row r="429" ht="18.75" customHeight="1"/>
    <row r="430" ht="18.75" customHeight="1"/>
    <row r="431" ht="18.75" customHeight="1"/>
    <row r="432" ht="18.75" customHeight="1"/>
    <row r="433" ht="18.75" customHeight="1"/>
    <row r="434" ht="18.75" customHeight="1"/>
    <row r="435" ht="18.75" customHeight="1"/>
    <row r="436" ht="18.75" customHeight="1"/>
    <row r="437" ht="18.75" customHeight="1"/>
    <row r="438" ht="18.75" customHeight="1"/>
    <row r="439" ht="18.75" customHeight="1"/>
    <row r="440" ht="18.75" customHeight="1"/>
    <row r="441" ht="18.75" customHeight="1"/>
    <row r="442" ht="18.75" customHeight="1"/>
    <row r="443" ht="18.75" customHeight="1"/>
    <row r="444" ht="18.75" customHeight="1"/>
    <row r="445" ht="18.75" customHeight="1"/>
    <row r="446" ht="18.75" customHeight="1"/>
    <row r="447" ht="18.75" customHeight="1"/>
    <row r="448" ht="18.75" customHeight="1"/>
    <row r="449" ht="18.75" customHeight="1"/>
    <row r="450" ht="18.75" customHeight="1"/>
    <row r="451" ht="18.75" customHeight="1"/>
    <row r="452" ht="18.75" customHeight="1"/>
    <row r="453" ht="18.75" customHeight="1"/>
    <row r="454" ht="18.75" customHeight="1"/>
    <row r="455" ht="18.75" customHeight="1"/>
    <row r="456" ht="18.75" customHeight="1"/>
    <row r="457" ht="18.75" customHeight="1"/>
    <row r="458" ht="18.75" customHeight="1"/>
    <row r="459" ht="18.75" customHeight="1"/>
    <row r="460" ht="18.75" customHeight="1"/>
    <row r="461" ht="18.75" customHeight="1"/>
    <row r="462" ht="18.75" customHeight="1"/>
    <row r="463" ht="18.75" customHeight="1"/>
    <row r="464" ht="18.75" customHeight="1"/>
    <row r="465" ht="18.75" customHeight="1"/>
    <row r="466" ht="18.75" customHeight="1"/>
    <row r="467" ht="18.75" customHeight="1"/>
    <row r="468" ht="18.75" customHeight="1"/>
    <row r="469" ht="18.75" customHeight="1"/>
    <row r="470" ht="18.75" customHeight="1"/>
    <row r="471" ht="18.75" customHeight="1"/>
    <row r="472" ht="18.75" customHeight="1"/>
    <row r="473" ht="18.75" customHeight="1"/>
    <row r="474" ht="18.75" customHeight="1"/>
    <row r="475" ht="18.75" customHeight="1"/>
    <row r="476" ht="18.75" customHeight="1"/>
    <row r="477" ht="18.75" customHeight="1"/>
    <row r="478" ht="18.75" customHeight="1"/>
    <row r="479" ht="18.75" customHeight="1"/>
    <row r="480" ht="18.75" customHeight="1"/>
    <row r="481" ht="18.75" customHeight="1"/>
    <row r="482" ht="18.75" customHeight="1"/>
    <row r="483" ht="18.75" customHeight="1"/>
    <row r="484" ht="18.75" customHeight="1"/>
    <row r="485" ht="18.75" customHeight="1"/>
    <row r="486" ht="18.7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row r="498" ht="18.75" customHeight="1"/>
    <row r="499" ht="18.75" customHeight="1"/>
    <row r="500" ht="18.75" customHeight="1"/>
    <row r="501" ht="18.75" customHeight="1"/>
    <row r="502" ht="18.75" customHeight="1"/>
    <row r="503" ht="18.75" customHeight="1"/>
    <row r="504" ht="18.75" customHeight="1"/>
    <row r="505" ht="18.75" customHeight="1"/>
    <row r="506" ht="18.75" customHeight="1"/>
    <row r="507" ht="18.75" customHeight="1"/>
    <row r="508" ht="18.75" customHeight="1"/>
    <row r="509" ht="18.75" customHeight="1"/>
    <row r="510" ht="18.75" customHeight="1"/>
    <row r="511" ht="18.75" customHeight="1"/>
    <row r="512" ht="18.75" customHeight="1"/>
    <row r="513" ht="18.75" customHeight="1"/>
    <row r="514" ht="18.75" customHeight="1"/>
    <row r="515" ht="18.75" customHeight="1"/>
    <row r="516" ht="18.75" customHeight="1"/>
    <row r="517" ht="18.75" customHeight="1"/>
    <row r="518" ht="18.75" customHeight="1"/>
    <row r="519" ht="18.75" customHeight="1"/>
    <row r="520" ht="18.75" customHeight="1"/>
    <row r="521" ht="18.75" customHeight="1"/>
    <row r="522" ht="18.75" customHeight="1"/>
    <row r="523" ht="18.75" customHeight="1"/>
    <row r="524" ht="18.75" customHeight="1"/>
    <row r="525" ht="18.75" customHeight="1"/>
    <row r="526" ht="18.75" customHeight="1"/>
    <row r="527" ht="18.75" customHeight="1"/>
    <row r="528" ht="18.75" customHeight="1"/>
    <row r="529" ht="18.75" customHeight="1"/>
    <row r="530" ht="18.75" customHeight="1"/>
    <row r="531" ht="18.75" customHeight="1"/>
    <row r="532" ht="18.75" customHeight="1"/>
    <row r="533" ht="18.75" customHeight="1"/>
    <row r="534" ht="18.75" customHeight="1"/>
    <row r="535" ht="18.75" customHeight="1"/>
    <row r="536" ht="18.75" customHeight="1"/>
    <row r="537" ht="18.75" customHeight="1"/>
    <row r="538" ht="18.75" customHeight="1"/>
    <row r="539" ht="18.75" customHeight="1"/>
    <row r="540" ht="18.75" customHeight="1"/>
    <row r="541" ht="18.75" customHeight="1"/>
    <row r="542" ht="18.75" customHeight="1"/>
    <row r="543" ht="18.75" customHeight="1"/>
    <row r="544" ht="18.75" customHeight="1"/>
    <row r="545" ht="18.75" customHeight="1"/>
    <row r="546" ht="18.75" customHeight="1"/>
    <row r="547" ht="18.75" customHeight="1"/>
    <row r="548" ht="18.75" customHeight="1"/>
    <row r="549" ht="18.75" customHeight="1"/>
    <row r="550" ht="18.75" customHeight="1"/>
    <row r="551" ht="18.75" customHeight="1"/>
    <row r="552" ht="18.75" customHeight="1"/>
    <row r="553" ht="18.75" customHeight="1"/>
    <row r="554" ht="18.75" customHeight="1"/>
    <row r="555" ht="18.75" customHeight="1"/>
    <row r="556" ht="18.75" customHeight="1"/>
    <row r="557" ht="18.75" customHeight="1"/>
    <row r="558" ht="18.75" customHeight="1"/>
    <row r="559" ht="18.75" customHeight="1"/>
    <row r="560" ht="18.75" customHeight="1"/>
    <row r="561" ht="18.75" customHeight="1"/>
    <row r="562" ht="18.75" customHeight="1"/>
    <row r="563" ht="18.75" customHeight="1"/>
    <row r="564" ht="18.75" customHeight="1"/>
    <row r="565" ht="18.75" customHeight="1"/>
    <row r="566" ht="18.75" customHeight="1"/>
    <row r="567" ht="18.75" customHeight="1"/>
    <row r="568" ht="18.75" customHeight="1"/>
    <row r="569" ht="18.75" customHeight="1"/>
    <row r="570" ht="18.75" customHeight="1"/>
    <row r="571" ht="18.75" customHeight="1"/>
    <row r="572" ht="18.75" customHeight="1"/>
    <row r="573" ht="18.75" customHeight="1"/>
    <row r="574" ht="18.75" customHeight="1"/>
    <row r="575" ht="18.75" customHeight="1"/>
    <row r="576" ht="18.75" customHeight="1"/>
    <row r="577" ht="18.75" customHeight="1"/>
    <row r="578" ht="18.75" customHeight="1"/>
    <row r="579" ht="18.75" customHeight="1"/>
    <row r="580" ht="18.75" customHeight="1"/>
    <row r="581" ht="18.75" customHeight="1"/>
    <row r="582" ht="18.75" customHeight="1"/>
    <row r="583" ht="18.75" customHeight="1"/>
    <row r="584" ht="18.75" customHeight="1"/>
    <row r="585" ht="18.75" customHeight="1"/>
    <row r="586" ht="18.75" customHeight="1"/>
    <row r="587" ht="18.75" customHeight="1"/>
    <row r="588" ht="18.75" customHeight="1"/>
    <row r="589" ht="18.75" customHeight="1"/>
    <row r="590" ht="18.75" customHeight="1"/>
    <row r="591" ht="18.75" customHeight="1"/>
    <row r="592" ht="18.75" customHeight="1"/>
    <row r="593" ht="18.75" customHeight="1"/>
    <row r="594" ht="18.75" customHeight="1"/>
    <row r="595" ht="18.75" customHeight="1"/>
    <row r="596" ht="18.75" customHeight="1"/>
    <row r="597" ht="18.75" customHeight="1"/>
    <row r="598" ht="18.75" customHeight="1"/>
    <row r="599" ht="18.75" customHeight="1"/>
    <row r="600" ht="18.75" customHeight="1"/>
    <row r="601" ht="18.75" customHeight="1"/>
    <row r="602" ht="18.75" customHeight="1"/>
    <row r="603" ht="18.75" customHeight="1"/>
    <row r="604" ht="18.75" customHeight="1"/>
    <row r="605" ht="18.75" customHeight="1"/>
    <row r="606" ht="18.75" customHeight="1"/>
    <row r="607" ht="18.75" customHeight="1"/>
    <row r="608" ht="18.75" customHeight="1"/>
    <row r="609" ht="18.75" customHeight="1"/>
    <row r="610" ht="18.75" customHeight="1"/>
    <row r="611" ht="18.75" customHeight="1"/>
    <row r="612" ht="18.75" customHeight="1"/>
    <row r="613" ht="18.75" customHeight="1"/>
    <row r="614" ht="18.75" customHeight="1"/>
    <row r="615" ht="18.75" customHeight="1"/>
    <row r="616" ht="18.75" customHeight="1"/>
    <row r="617" ht="18.75" customHeight="1"/>
    <row r="618" ht="18.75" customHeight="1"/>
    <row r="619" ht="18.75" customHeight="1"/>
    <row r="620" ht="18.75" customHeight="1"/>
    <row r="621" ht="18.75" customHeight="1"/>
    <row r="622" ht="18.75" customHeight="1"/>
    <row r="623" ht="18.75" customHeight="1"/>
    <row r="624" ht="18.75" customHeight="1"/>
    <row r="625" ht="18.75" customHeight="1"/>
    <row r="626" ht="18.75" customHeight="1"/>
    <row r="627" ht="18.75" customHeight="1"/>
    <row r="628" ht="18.75" customHeight="1"/>
    <row r="629" ht="18.75" customHeight="1"/>
    <row r="630" ht="18.75" customHeight="1"/>
    <row r="631" ht="18.75" customHeight="1"/>
    <row r="632" ht="18.75" customHeight="1"/>
    <row r="633" ht="18.75" customHeight="1"/>
    <row r="634" ht="18.75" customHeight="1"/>
    <row r="635" ht="18.75" customHeight="1"/>
    <row r="636" ht="18.75" customHeight="1"/>
    <row r="637" ht="18.75" customHeight="1"/>
    <row r="638" ht="18.75" customHeight="1"/>
    <row r="639" ht="18.75" customHeight="1"/>
    <row r="640" ht="18.75" customHeight="1"/>
    <row r="641" ht="18.75" customHeight="1"/>
    <row r="642" ht="18.75" customHeight="1"/>
    <row r="643" ht="18.75" customHeight="1"/>
    <row r="644" ht="18.75" customHeight="1"/>
    <row r="645" ht="18.75" customHeight="1"/>
    <row r="646" ht="18.75" customHeight="1"/>
    <row r="647" ht="18.75" customHeight="1"/>
    <row r="648" ht="18.75" customHeight="1"/>
    <row r="649" ht="18.75" customHeight="1"/>
    <row r="650" ht="18.75" customHeight="1"/>
    <row r="651" ht="18.75" customHeight="1"/>
    <row r="652" ht="18.75" customHeight="1"/>
    <row r="653" ht="18.75" customHeight="1"/>
    <row r="654" ht="18.75" customHeight="1"/>
    <row r="655" ht="18.75" customHeight="1"/>
    <row r="656" ht="18.75" customHeight="1"/>
    <row r="657" ht="18.75" customHeight="1"/>
    <row r="658" ht="18.75" customHeight="1"/>
    <row r="659" ht="18.75" customHeight="1"/>
    <row r="660" ht="18.75" customHeight="1"/>
    <row r="661" ht="18.75" customHeight="1"/>
    <row r="662" ht="18.75" customHeight="1"/>
    <row r="663" ht="18.75" customHeight="1"/>
    <row r="664" ht="18.75" customHeight="1"/>
    <row r="665" ht="18.75" customHeight="1"/>
    <row r="666" ht="18.75" customHeight="1"/>
    <row r="667" ht="18.75" customHeight="1"/>
    <row r="668" ht="18.75" customHeight="1"/>
    <row r="669" ht="18.75" customHeight="1"/>
    <row r="670" ht="18.75" customHeight="1"/>
    <row r="671" ht="18.75" customHeight="1"/>
    <row r="672" ht="18.75" customHeight="1"/>
    <row r="673" ht="18.75" customHeight="1"/>
    <row r="674" ht="18.75" customHeight="1"/>
    <row r="675" ht="18.75" customHeight="1"/>
    <row r="676" ht="18.75" customHeight="1"/>
    <row r="677" ht="18.75" customHeight="1"/>
    <row r="678" ht="18.75" customHeight="1"/>
    <row r="679" ht="18.75" customHeight="1"/>
    <row r="680" ht="18.75" customHeight="1"/>
    <row r="681" ht="18.75" customHeight="1"/>
    <row r="682" ht="18.75" customHeight="1"/>
    <row r="683" ht="18.75" customHeight="1"/>
    <row r="684" ht="18.75" customHeight="1"/>
    <row r="685" ht="18.75" customHeight="1"/>
    <row r="686" ht="18.75" customHeight="1"/>
    <row r="687" ht="18.75" customHeight="1"/>
    <row r="688" ht="18.75" customHeight="1"/>
    <row r="689" ht="18.75" customHeight="1"/>
    <row r="690" ht="18.75" customHeight="1"/>
    <row r="691" ht="18.75" customHeight="1"/>
    <row r="692" ht="18.75" customHeight="1"/>
    <row r="693" ht="18.75" customHeight="1"/>
    <row r="694" ht="18.75" customHeight="1"/>
    <row r="695" ht="18.75" customHeight="1"/>
    <row r="696" ht="18.75" customHeight="1"/>
    <row r="697" ht="18.75" customHeight="1"/>
    <row r="698" ht="18.75" customHeight="1"/>
    <row r="699" ht="18.75" customHeight="1"/>
    <row r="700" ht="18.75" customHeight="1"/>
    <row r="701" ht="18.75" customHeight="1"/>
    <row r="702" ht="18.75" customHeight="1"/>
    <row r="703" ht="18.75" customHeight="1"/>
    <row r="704" ht="18.75" customHeight="1"/>
    <row r="705" ht="18.75" customHeight="1"/>
    <row r="706" ht="18.75" customHeight="1"/>
    <row r="707" ht="18.75" customHeight="1"/>
    <row r="708" ht="18.75" customHeight="1"/>
    <row r="709" ht="18.75" customHeight="1"/>
    <row r="710" ht="18.75" customHeight="1"/>
    <row r="711" ht="18.75" customHeight="1"/>
    <row r="712" ht="18.75" customHeight="1"/>
    <row r="713" ht="18.75" customHeight="1"/>
    <row r="714" ht="18.75" customHeight="1"/>
    <row r="715" ht="18.75" customHeight="1"/>
    <row r="716" ht="18.75" customHeight="1"/>
    <row r="717" ht="18.75" customHeight="1"/>
    <row r="718" ht="18.75" customHeight="1"/>
    <row r="719" ht="18.75" customHeight="1"/>
    <row r="720" ht="18.75" customHeight="1"/>
    <row r="721" ht="18.75" customHeight="1"/>
    <row r="722" ht="18.75" customHeight="1"/>
    <row r="723" ht="18.75" customHeight="1"/>
    <row r="724" ht="18.75" customHeight="1"/>
    <row r="725" ht="18.75" customHeight="1"/>
    <row r="726" ht="18.75" customHeight="1"/>
    <row r="727" ht="18.75" customHeight="1"/>
    <row r="728" ht="18.75" customHeight="1"/>
    <row r="729" ht="18.75" customHeight="1"/>
    <row r="730" ht="18.75" customHeight="1"/>
    <row r="731" ht="18.75" customHeight="1"/>
    <row r="732" ht="18.75" customHeight="1"/>
    <row r="733" ht="18.75" customHeight="1"/>
    <row r="734" ht="18.75" customHeight="1"/>
    <row r="735" ht="18.75" customHeight="1"/>
    <row r="736" ht="18.75" customHeight="1"/>
    <row r="737" ht="18.75" customHeight="1"/>
    <row r="738" ht="18.75" customHeight="1"/>
    <row r="739" ht="18.75" customHeight="1"/>
    <row r="740" ht="18.75" customHeight="1"/>
    <row r="741" ht="18.75" customHeight="1"/>
    <row r="742" ht="18.75" customHeight="1"/>
    <row r="743" ht="18.75" customHeight="1"/>
    <row r="744" ht="18.75" customHeight="1"/>
    <row r="745" ht="18.75" customHeight="1"/>
    <row r="746" ht="18.75" customHeight="1"/>
    <row r="747" ht="18.75" customHeight="1"/>
    <row r="748" ht="18.75" customHeight="1"/>
    <row r="749" ht="18.75" customHeight="1"/>
    <row r="750" ht="18.75" customHeight="1"/>
    <row r="751" ht="18.75" customHeight="1"/>
    <row r="752" ht="18.75" customHeight="1"/>
    <row r="753" ht="18.75" customHeight="1"/>
    <row r="754" ht="18.75" customHeight="1"/>
    <row r="755" ht="18.75" customHeight="1"/>
    <row r="756" ht="18.75" customHeight="1"/>
    <row r="757" ht="18.75" customHeight="1"/>
    <row r="758" ht="18.75" customHeight="1"/>
    <row r="759" ht="18.75" customHeight="1"/>
    <row r="760" ht="18.75" customHeight="1"/>
    <row r="761" ht="18.75" customHeight="1"/>
    <row r="762" ht="18.75" customHeight="1"/>
    <row r="763" ht="18.75" customHeight="1"/>
    <row r="764" ht="18.75" customHeight="1"/>
    <row r="765" ht="18.75" customHeight="1"/>
    <row r="766" ht="18.75" customHeight="1"/>
    <row r="767" ht="18.75" customHeight="1"/>
    <row r="768" ht="18.75" customHeight="1"/>
    <row r="769" ht="18.75" customHeight="1"/>
    <row r="770" ht="18.75" customHeight="1"/>
    <row r="771" ht="18.75" customHeight="1"/>
    <row r="772" ht="18.75" customHeight="1"/>
    <row r="773" ht="18.75" customHeight="1"/>
    <row r="774" ht="18.75" customHeight="1"/>
    <row r="775" ht="18.75" customHeight="1"/>
    <row r="776" ht="18.75" customHeight="1"/>
    <row r="777" ht="18.75" customHeight="1"/>
    <row r="778" ht="18.75" customHeight="1"/>
    <row r="779" ht="18.75" customHeight="1"/>
    <row r="780" ht="18.75" customHeight="1"/>
    <row r="781" ht="18.75" customHeight="1"/>
    <row r="782" ht="18.75" customHeight="1"/>
    <row r="783" ht="18.75" customHeight="1"/>
    <row r="784" ht="18.75" customHeight="1"/>
    <row r="785" ht="18.75" customHeight="1"/>
    <row r="786" ht="18.75" customHeight="1"/>
    <row r="787" ht="18.75" customHeight="1"/>
    <row r="788" ht="18.75" customHeight="1"/>
    <row r="789" ht="18.75" customHeight="1"/>
    <row r="790" ht="18.75" customHeight="1"/>
    <row r="791" ht="18.75" customHeight="1"/>
    <row r="792" ht="18.75" customHeight="1"/>
    <row r="793" ht="18.75" customHeight="1"/>
    <row r="794" ht="18.75" customHeight="1"/>
    <row r="795" ht="18.75" customHeight="1"/>
    <row r="796" ht="18.75" customHeight="1"/>
    <row r="797" ht="18.75" customHeight="1"/>
    <row r="798" ht="18.75" customHeight="1"/>
    <row r="799" ht="18.75" customHeight="1"/>
    <row r="800" ht="18.75" customHeight="1"/>
    <row r="801" ht="18.75" customHeight="1"/>
    <row r="802" ht="18.75" customHeight="1"/>
    <row r="803" ht="18.75" customHeight="1"/>
    <row r="804" ht="18.75" customHeight="1"/>
    <row r="805" ht="18.75" customHeight="1"/>
    <row r="806" ht="18.75" customHeight="1"/>
    <row r="807" ht="18.75" customHeight="1"/>
    <row r="808" ht="18.75" customHeight="1"/>
    <row r="809" ht="18.75" customHeight="1"/>
    <row r="810" ht="18.75" customHeight="1"/>
    <row r="811" ht="18.75" customHeight="1"/>
    <row r="812" ht="18.75" customHeight="1"/>
    <row r="813" ht="18.75" customHeight="1"/>
    <row r="814" ht="18.75" customHeight="1"/>
    <row r="815" ht="18.75" customHeight="1"/>
    <row r="816" ht="18.75" customHeight="1"/>
    <row r="817" ht="18.75" customHeight="1"/>
    <row r="818" ht="18.75" customHeight="1"/>
    <row r="819" ht="18.75" customHeight="1"/>
    <row r="820" ht="18.75" customHeight="1"/>
    <row r="821" ht="18.75" customHeight="1"/>
    <row r="822" ht="18.75" customHeight="1"/>
    <row r="823" ht="18.75" customHeight="1"/>
    <row r="824" ht="18.75" customHeight="1"/>
    <row r="825" ht="18.75" customHeight="1"/>
    <row r="826" ht="18.75" customHeight="1"/>
    <row r="827" ht="18.75" customHeight="1"/>
    <row r="828" ht="18.75" customHeight="1"/>
    <row r="829" ht="18.75" customHeight="1"/>
    <row r="830" ht="18.75" customHeight="1"/>
    <row r="831" ht="18.75" customHeight="1"/>
    <row r="832" ht="18.75" customHeight="1"/>
    <row r="833" ht="18.75" customHeight="1"/>
    <row r="834" ht="18.75" customHeight="1"/>
    <row r="835" ht="18.75" customHeight="1"/>
    <row r="836" ht="18.75" customHeight="1"/>
    <row r="837" ht="18.75" customHeight="1"/>
    <row r="838" ht="18.75" customHeight="1"/>
    <row r="839" ht="18.75" customHeight="1"/>
    <row r="840" ht="18.75" customHeight="1"/>
    <row r="841" ht="18.75" customHeight="1"/>
    <row r="842" ht="18.75" customHeight="1"/>
    <row r="843" ht="18.75" customHeight="1"/>
    <row r="844" ht="18.75" customHeight="1"/>
    <row r="845" ht="18.75" customHeight="1"/>
    <row r="846" ht="18.75" customHeight="1"/>
    <row r="847" ht="18.75" customHeight="1"/>
    <row r="848" ht="18.75" customHeight="1"/>
    <row r="849" ht="18.75" customHeight="1"/>
    <row r="850" ht="18.75" customHeight="1"/>
    <row r="851" ht="18.75" customHeight="1"/>
    <row r="852" ht="18.75" customHeight="1"/>
    <row r="853" ht="18.75" customHeight="1"/>
    <row r="854" ht="18.75" customHeight="1"/>
    <row r="855" ht="18.75" customHeight="1"/>
    <row r="856" ht="18.75" customHeight="1"/>
    <row r="857" ht="18.75" customHeight="1"/>
    <row r="858" ht="18.75" customHeight="1"/>
    <row r="859" ht="18.75" customHeight="1"/>
    <row r="860" ht="18.75" customHeight="1"/>
    <row r="861" ht="18.75" customHeight="1"/>
    <row r="862" ht="18.75" customHeight="1"/>
    <row r="863" ht="18.75" customHeight="1"/>
    <row r="864" ht="18.75" customHeight="1"/>
    <row r="865" ht="18.75" customHeight="1"/>
    <row r="866" ht="18.75" customHeight="1"/>
    <row r="867" ht="18.75" customHeight="1"/>
    <row r="868" ht="18.75" customHeight="1"/>
    <row r="869" ht="18.75" customHeight="1"/>
    <row r="870" ht="18.75" customHeight="1"/>
    <row r="871" ht="18.75" customHeight="1"/>
    <row r="872" ht="18.75" customHeight="1"/>
    <row r="873" ht="18.75" customHeight="1"/>
    <row r="874" ht="18.75" customHeight="1"/>
    <row r="875" ht="18.75" customHeight="1"/>
    <row r="876" ht="18.75" customHeight="1"/>
    <row r="877" ht="18.75" customHeight="1"/>
    <row r="878" ht="18.75" customHeight="1"/>
    <row r="879" ht="18.75" customHeight="1"/>
    <row r="880" ht="18.75" customHeight="1"/>
    <row r="881" ht="18.75" customHeight="1"/>
    <row r="882" ht="18.75" customHeight="1"/>
    <row r="883" ht="18.75" customHeight="1"/>
    <row r="884" ht="18.75" customHeight="1"/>
    <row r="885" ht="18.75" customHeight="1"/>
    <row r="886" ht="18.75" customHeight="1"/>
    <row r="887" ht="18.75" customHeight="1"/>
    <row r="888" ht="18.75" customHeight="1"/>
    <row r="889" ht="18.75" customHeight="1"/>
    <row r="890" ht="18.75" customHeight="1"/>
    <row r="891" ht="18.75" customHeight="1"/>
    <row r="892" ht="18.75" customHeight="1"/>
    <row r="893" ht="18.75" customHeight="1"/>
    <row r="894" ht="18.75" customHeight="1"/>
    <row r="895" ht="18.75" customHeight="1"/>
    <row r="896" ht="18.75" customHeight="1"/>
    <row r="897" ht="18.75" customHeight="1"/>
    <row r="898" ht="18.75" customHeight="1"/>
    <row r="899" ht="18.75" customHeight="1"/>
    <row r="900" ht="18.75" customHeight="1"/>
    <row r="901" ht="18.75" customHeight="1"/>
    <row r="902" ht="18.75" customHeight="1"/>
    <row r="903" ht="18.75" customHeight="1"/>
    <row r="904" ht="18.75" customHeight="1"/>
    <row r="905" ht="18.75" customHeight="1"/>
    <row r="906" ht="18.75" customHeight="1"/>
    <row r="907" ht="18.75" customHeight="1"/>
    <row r="908" ht="18.75" customHeight="1"/>
    <row r="909" ht="18.75" customHeight="1"/>
    <row r="910" ht="18.75" customHeight="1"/>
    <row r="911" ht="18.75" customHeight="1"/>
    <row r="912" ht="18.75" customHeight="1"/>
    <row r="913" ht="18.75" customHeight="1"/>
    <row r="914" ht="18.75" customHeight="1"/>
    <row r="915" ht="18.75" customHeight="1"/>
    <row r="916" ht="18.75" customHeight="1"/>
    <row r="917" ht="18.75" customHeight="1"/>
    <row r="918" ht="18.75" customHeight="1"/>
    <row r="919" ht="18.75" customHeight="1"/>
    <row r="920" ht="18.75" customHeight="1"/>
    <row r="921" ht="18.75" customHeight="1"/>
    <row r="922" ht="18.75" customHeight="1"/>
    <row r="923" ht="18.75" customHeight="1"/>
    <row r="924" ht="18.75" customHeight="1"/>
    <row r="925" ht="18.75" customHeight="1"/>
    <row r="926" ht="18.75" customHeight="1"/>
    <row r="927" ht="18.75" customHeight="1"/>
    <row r="928" ht="18.75" customHeight="1"/>
    <row r="929" ht="18.75" customHeight="1"/>
    <row r="930" ht="18.75" customHeight="1"/>
    <row r="931" ht="18.75" customHeight="1"/>
    <row r="932" ht="18.75" customHeight="1"/>
    <row r="933" ht="18.75" customHeight="1"/>
    <row r="934" ht="18.75" customHeight="1"/>
    <row r="935" ht="18.75" customHeight="1"/>
    <row r="936" ht="18.75" customHeight="1"/>
    <row r="937" ht="18.75" customHeight="1"/>
    <row r="938" ht="18.75" customHeight="1"/>
    <row r="939" ht="18.75" customHeight="1"/>
    <row r="940" ht="18.75" customHeight="1"/>
    <row r="941" ht="18.75" customHeight="1"/>
    <row r="942" ht="18.75" customHeight="1"/>
    <row r="943" ht="18.75" customHeight="1"/>
    <row r="944" ht="18.75" customHeight="1"/>
    <row r="945" ht="18.75" customHeight="1"/>
    <row r="946" ht="18.75" customHeight="1"/>
    <row r="947" ht="18.75" customHeight="1"/>
    <row r="948" ht="18.75" customHeight="1"/>
    <row r="949" ht="18.75" customHeight="1"/>
    <row r="950" ht="18.75" customHeight="1"/>
    <row r="951" ht="18.75" customHeight="1"/>
    <row r="952" ht="18.75" customHeight="1"/>
    <row r="953" ht="18.75" customHeight="1"/>
    <row r="954" ht="18.75" customHeight="1"/>
    <row r="955" ht="18.75" customHeight="1"/>
    <row r="956" ht="18.75" customHeight="1"/>
    <row r="957" ht="18.75" customHeight="1"/>
    <row r="958" ht="18.75" customHeight="1"/>
    <row r="959" ht="18.75" customHeight="1"/>
    <row r="960" ht="18.75" customHeight="1"/>
    <row r="961" ht="18.75" customHeight="1"/>
    <row r="962" ht="18.75" customHeight="1"/>
    <row r="963" ht="18.75" customHeight="1"/>
    <row r="964" ht="18.75" customHeight="1"/>
    <row r="965" ht="18.75" customHeight="1"/>
    <row r="966" ht="18.75" customHeight="1"/>
    <row r="967" ht="18.75" customHeight="1"/>
    <row r="968" ht="18.75" customHeight="1"/>
    <row r="969" ht="18.75" customHeight="1"/>
    <row r="970" ht="18.75" customHeight="1"/>
    <row r="971" ht="18.75" customHeight="1"/>
    <row r="972" ht="18.75" customHeight="1"/>
    <row r="973" ht="18.75" customHeight="1"/>
    <row r="974" ht="18.75" customHeight="1"/>
    <row r="975" ht="18.75" customHeight="1"/>
    <row r="976" ht="18.75" customHeight="1"/>
    <row r="977" ht="18.75" customHeight="1"/>
    <row r="978" ht="18.75" customHeight="1"/>
    <row r="979" ht="18.75" customHeight="1"/>
    <row r="980" ht="18.75" customHeight="1"/>
    <row r="981" ht="18.75" customHeight="1"/>
    <row r="982" ht="18.75" customHeight="1"/>
    <row r="983" ht="18.75" customHeight="1"/>
    <row r="984" ht="18.75" customHeight="1"/>
    <row r="985" ht="18.75" customHeight="1"/>
    <row r="986" ht="18.75" customHeight="1"/>
    <row r="987" ht="18.75" customHeight="1"/>
    <row r="988" ht="18.75" customHeight="1"/>
    <row r="989" ht="18.75" customHeight="1"/>
    <row r="990" ht="18.75" customHeight="1"/>
    <row r="991" ht="18.75" customHeight="1"/>
    <row r="992" ht="18.75" customHeight="1"/>
    <row r="993" ht="18.75" customHeight="1"/>
    <row r="994" ht="18.75" customHeight="1"/>
    <row r="995" ht="18.75" customHeight="1"/>
    <row r="996" ht="18.75" customHeight="1"/>
    <row r="997" ht="18.75" customHeight="1"/>
    <row r="998" ht="18.75" customHeight="1"/>
    <row r="999" ht="18.75" customHeight="1"/>
    <row r="1000" ht="18.75" customHeight="1"/>
    <row r="1001" ht="18.75" customHeight="1"/>
    <row r="1002" ht="18.75" customHeight="1"/>
  </sheetData>
  <mergeCells count="9">
    <mergeCell ref="C9:F9"/>
    <mergeCell ref="A1:K1"/>
    <mergeCell ref="I11:K11"/>
    <mergeCell ref="H4:K4"/>
    <mergeCell ref="H5:K5"/>
    <mergeCell ref="H6:K6"/>
    <mergeCell ref="H7:K7"/>
    <mergeCell ref="H8:K8"/>
    <mergeCell ref="H9:K9"/>
  </mergeCells>
  <phoneticPr fontId="2"/>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対象国リスト (補償あり)</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2024-02-29T01:41:05Z</dcterms:created>
  <dcterms:modified xsi:type="dcterms:W3CDTF">2024-02-29T01:41:11Z</dcterms:modified>
  <cp:category/>
  <cp:contentStatus/>
</cp:coreProperties>
</file>