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codeName="ThisWorkbook" defaultThemeVersion="166925"/>
  <xr:revisionPtr revIDLastSave="0" documentId="8_{376B5927-AC2C-4D67-B31E-3042F15D8D18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機能一覧 (REV)" sheetId="16" r:id="rId1"/>
    <sheet name="機能一覧" sheetId="1" r:id="rId2"/>
    <sheet name="出力データ" sheetId="15" r:id="rId3"/>
    <sheet name="計算ロジック_マス数" sheetId="4" r:id="rId4"/>
    <sheet name="計算ロジック_CO2排出量" sheetId="12" r:id="rId5"/>
    <sheet name="マスタ_路線名" sheetId="14" r:id="rId6"/>
    <sheet name="マスタ_駅名" sheetId="13" r:id="rId7"/>
    <sheet name="マスタ_車" sheetId="2" r:id="rId8"/>
    <sheet name="マスタ_公共交通機関" sheetId="5" r:id="rId9"/>
    <sheet name="マスタ_役割" sheetId="10" r:id="rId10"/>
  </sheets>
  <definedNames>
    <definedName name="_xlnm._FilterDatabase" localSheetId="1" hidden="1">機能一覧!$B$2:$H$38</definedName>
    <definedName name="_xlnm._FilterDatabase" localSheetId="0" hidden="1">'機能一覧 (REV)'!$B$2:$H$39</definedName>
  </definedNames>
  <calcPr calcId="191028" concurrentManualCount="2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44" i="16" l="1"/>
  <c r="I43" i="16"/>
  <c r="I42" i="16"/>
  <c r="I41" i="16"/>
  <c r="B39" i="16"/>
  <c r="B38" i="16"/>
  <c r="B37" i="16"/>
  <c r="B36" i="16"/>
  <c r="B35" i="16"/>
  <c r="B34" i="16"/>
  <c r="B33" i="16"/>
  <c r="B32" i="16"/>
  <c r="B31" i="16"/>
  <c r="B30" i="16"/>
  <c r="B29" i="16"/>
  <c r="B28" i="16"/>
  <c r="B27" i="16"/>
  <c r="B26" i="16"/>
  <c r="B25" i="16"/>
  <c r="B24" i="16"/>
  <c r="B23" i="16"/>
  <c r="B22" i="16"/>
  <c r="B21" i="16"/>
  <c r="B20" i="16"/>
  <c r="B19" i="16"/>
  <c r="B18" i="16"/>
  <c r="B17" i="16"/>
  <c r="B16" i="16"/>
  <c r="B15" i="16"/>
  <c r="B14" i="16"/>
  <c r="B13" i="16"/>
  <c r="B11" i="16"/>
  <c r="B10" i="16"/>
  <c r="B9" i="16"/>
  <c r="B8" i="16"/>
  <c r="B7" i="16"/>
  <c r="B6" i="16"/>
  <c r="B5" i="16"/>
  <c r="B3" i="16"/>
  <c r="B22" i="1"/>
  <c r="B10" i="1"/>
  <c r="B12" i="1"/>
  <c r="B13" i="1"/>
  <c r="B14" i="1"/>
  <c r="B15" i="1"/>
  <c r="B16" i="1"/>
  <c r="B17" i="1"/>
  <c r="B18" i="1"/>
  <c r="B19" i="1"/>
  <c r="B20" i="1"/>
  <c r="B21" i="1"/>
  <c r="B31" i="1"/>
  <c r="B32" i="1"/>
  <c r="B33" i="1"/>
  <c r="B34" i="1"/>
  <c r="B35" i="1"/>
  <c r="B36" i="1"/>
  <c r="B37" i="1"/>
  <c r="B38" i="1"/>
  <c r="B23" i="1"/>
  <c r="B24" i="1"/>
  <c r="B25" i="1"/>
  <c r="B26" i="1"/>
  <c r="B27" i="1"/>
  <c r="B28" i="1"/>
  <c r="B29" i="1"/>
  <c r="B30" i="1"/>
  <c r="B7" i="1"/>
  <c r="B8" i="1"/>
  <c r="B9" i="1"/>
  <c r="B5" i="1"/>
  <c r="B6" i="1"/>
  <c r="B3" i="1" l="1"/>
</calcChain>
</file>

<file path=xl/sharedStrings.xml><?xml version="1.0" encoding="utf-8"?>
<sst xmlns="http://schemas.openxmlformats.org/spreadsheetml/2006/main" count="702" uniqueCount="339">
  <si>
    <t>機能No</t>
    <rPh sb="0" eb="2">
      <t>キノウ</t>
    </rPh>
    <phoneticPr fontId="1"/>
  </si>
  <si>
    <t>カテゴリ</t>
    <phoneticPr fontId="1"/>
  </si>
  <si>
    <t>ユーザストーリー</t>
    <phoneticPr fontId="1"/>
  </si>
  <si>
    <t>機能名</t>
    <rPh sb="0" eb="2">
      <t>キノウ</t>
    </rPh>
    <rPh sb="2" eb="3">
      <t>メイ</t>
    </rPh>
    <phoneticPr fontId="1"/>
  </si>
  <si>
    <t>モック画面</t>
    <rPh sb="3" eb="5">
      <t>ガメン</t>
    </rPh>
    <phoneticPr fontId="1"/>
  </si>
  <si>
    <t>機能説明</t>
    <rPh sb="0" eb="4">
      <t>キノウセツメイ</t>
    </rPh>
    <phoneticPr fontId="1"/>
  </si>
  <si>
    <t>備考</t>
    <rPh sb="0" eb="2">
      <t>ビコウ</t>
    </rPh>
    <phoneticPr fontId="1"/>
  </si>
  <si>
    <t>全体</t>
    <rPh sb="0" eb="2">
      <t>ゼンタイ</t>
    </rPh>
    <phoneticPr fontId="1"/>
  </si>
  <si>
    <t>言語を選択する</t>
    <rPh sb="0" eb="2">
      <t>ゲンゴ</t>
    </rPh>
    <rPh sb="3" eb="5">
      <t>センタク</t>
    </rPh>
    <phoneticPr fontId="1"/>
  </si>
  <si>
    <t>言語選択機能</t>
    <rPh sb="0" eb="2">
      <t>ゲンゴ</t>
    </rPh>
    <rPh sb="2" eb="4">
      <t>センタク</t>
    </rPh>
    <rPh sb="4" eb="6">
      <t>キノウ</t>
    </rPh>
    <phoneticPr fontId="1"/>
  </si>
  <si>
    <t>-</t>
    <phoneticPr fontId="1"/>
  </si>
  <si>
    <t>表示する言語を選択する。
初期は日本語、英語を想定</t>
    <rPh sb="0" eb="2">
      <t>ヒョウジ</t>
    </rPh>
    <rPh sb="4" eb="6">
      <t>ゲンゴ</t>
    </rPh>
    <rPh sb="7" eb="9">
      <t>センタク</t>
    </rPh>
    <rPh sb="13" eb="15">
      <t>ショキ</t>
    </rPh>
    <rPh sb="16" eb="19">
      <t>ニホンゴ</t>
    </rPh>
    <rPh sb="20" eb="22">
      <t>エイゴ</t>
    </rPh>
    <rPh sb="23" eb="25">
      <t>ソウテイ</t>
    </rPh>
    <phoneticPr fontId="1"/>
  </si>
  <si>
    <t>コスト含め要相談。開発コスト次第ではスペイン語、フランス語も準備。</t>
    <rPh sb="3" eb="4">
      <t>フク</t>
    </rPh>
    <rPh sb="5" eb="8">
      <t>ヨウソウダン</t>
    </rPh>
    <rPh sb="9" eb="11">
      <t>カイハツ</t>
    </rPh>
    <rPh sb="14" eb="16">
      <t>シダイ</t>
    </rPh>
    <rPh sb="22" eb="23">
      <t>ゴ</t>
    </rPh>
    <rPh sb="28" eb="29">
      <t>ゴ</t>
    </rPh>
    <rPh sb="30" eb="32">
      <t>ジュンビ</t>
    </rPh>
    <phoneticPr fontId="1"/>
  </si>
  <si>
    <t>ログイン</t>
    <phoneticPr fontId="1"/>
  </si>
  <si>
    <t>アプリにログインする</t>
    <phoneticPr fontId="1"/>
  </si>
  <si>
    <t>プレイヤー作成機能</t>
  </si>
  <si>
    <t>Login</t>
  </si>
  <si>
    <t>ゲーム内で使用するプレイヤーを作成する。</t>
    <phoneticPr fontId="1"/>
  </si>
  <si>
    <t>プレイヤーネーム入力機能</t>
    <rPh sb="8" eb="12">
      <t>ニュウリョクキノウ</t>
    </rPh>
    <phoneticPr fontId="1"/>
  </si>
  <si>
    <t>Login</t>
    <phoneticPr fontId="1"/>
  </si>
  <si>
    <t>ゲーム内で使用するプレイヤーネームを入力する</t>
    <rPh sb="3" eb="4">
      <t>ナイ</t>
    </rPh>
    <rPh sb="5" eb="7">
      <t>シヨウ</t>
    </rPh>
    <rPh sb="18" eb="20">
      <t>ニュウリョク</t>
    </rPh>
    <phoneticPr fontId="1"/>
  </si>
  <si>
    <t>メニュー</t>
    <phoneticPr fontId="1"/>
  </si>
  <si>
    <t>ルームを作成する</t>
    <rPh sb="4" eb="6">
      <t>サクセイ</t>
    </rPh>
    <phoneticPr fontId="1"/>
  </si>
  <si>
    <t>ルーム作成機能</t>
    <rPh sb="3" eb="7">
      <t>サクセイキノウ</t>
    </rPh>
    <phoneticPr fontId="1"/>
  </si>
  <si>
    <t>Search for Room</t>
    <phoneticPr fontId="1"/>
  </si>
  <si>
    <t>ゲームを行うルームを作成する。
ルームパスワードを自動で発行する。</t>
    <rPh sb="4" eb="5">
      <t>オコナ</t>
    </rPh>
    <rPh sb="10" eb="12">
      <t>サクセイ</t>
    </rPh>
    <rPh sb="25" eb="27">
      <t>ジドウ</t>
    </rPh>
    <rPh sb="28" eb="30">
      <t>ハッコウ</t>
    </rPh>
    <phoneticPr fontId="1"/>
  </si>
  <si>
    <t>ルームに入室する</t>
    <rPh sb="4" eb="6">
      <t>ニュウシツ</t>
    </rPh>
    <phoneticPr fontId="1"/>
  </si>
  <si>
    <t>ルーム検索機能</t>
    <rPh sb="3" eb="7">
      <t>ケンサクキノウ</t>
    </rPh>
    <phoneticPr fontId="1"/>
  </si>
  <si>
    <t>すでに作成されたルームをルームIDで検索する。</t>
    <rPh sb="3" eb="5">
      <t>サクセイ</t>
    </rPh>
    <rPh sb="18" eb="20">
      <t>ケンサク</t>
    </rPh>
    <phoneticPr fontId="1"/>
  </si>
  <si>
    <t>入室目的選択機能</t>
    <rPh sb="0" eb="2">
      <t>ニュウシツ</t>
    </rPh>
    <rPh sb="2" eb="4">
      <t>モクテキ</t>
    </rPh>
    <rPh sb="4" eb="6">
      <t>センタク</t>
    </rPh>
    <rPh sb="6" eb="8">
      <t>キノウ</t>
    </rPh>
    <phoneticPr fontId="1"/>
  </si>
  <si>
    <t>Enter the room</t>
    <phoneticPr fontId="1"/>
  </si>
  <si>
    <t>プレイヤーとして入室するか、オブサーバーとして入室するかを選択する。</t>
    <phoneticPr fontId="1"/>
  </si>
  <si>
    <t>ルームパスワード入力機能</t>
    <rPh sb="8" eb="10">
      <t>ニュウリョク</t>
    </rPh>
    <rPh sb="10" eb="12">
      <t>キノウ</t>
    </rPh>
    <phoneticPr fontId="1"/>
  </si>
  <si>
    <t>非公開ルームに入室する際にルームパスワードの入力を求める。</t>
    <rPh sb="0" eb="3">
      <t>ヒコウカイ</t>
    </rPh>
    <rPh sb="7" eb="9">
      <t>ニュウシツ</t>
    </rPh>
    <rPh sb="11" eb="12">
      <t>サイ</t>
    </rPh>
    <rPh sb="22" eb="24">
      <t>ニュウリョク</t>
    </rPh>
    <rPh sb="25" eb="26">
      <t>モト</t>
    </rPh>
    <phoneticPr fontId="1"/>
  </si>
  <si>
    <t>・ ルームの公開/非公開設定は機能No.8で実装
・ ルームパスワード認証後、以下のページに遷移
　・ プレイヤー：ルーム画面
　・ オブザーバー：ゲーム画面</t>
    <rPh sb="6" eb="8">
      <t>コウカイ</t>
    </rPh>
    <rPh sb="9" eb="12">
      <t>ヒコウカイ</t>
    </rPh>
    <rPh sb="12" eb="14">
      <t>セッテイ</t>
    </rPh>
    <rPh sb="15" eb="17">
      <t>キノウ</t>
    </rPh>
    <rPh sb="22" eb="24">
      <t>ジッソウ</t>
    </rPh>
    <rPh sb="35" eb="37">
      <t>ニンショウ</t>
    </rPh>
    <rPh sb="37" eb="38">
      <t>ゴ</t>
    </rPh>
    <rPh sb="39" eb="41">
      <t>イカ</t>
    </rPh>
    <rPh sb="46" eb="48">
      <t>センイ</t>
    </rPh>
    <phoneticPr fontId="1"/>
  </si>
  <si>
    <t>ルーム</t>
    <phoneticPr fontId="1"/>
  </si>
  <si>
    <t>ルームの公開設定を決める</t>
    <rPh sb="4" eb="6">
      <t>コウカイ</t>
    </rPh>
    <rPh sb="6" eb="8">
      <t>セッテイ</t>
    </rPh>
    <rPh sb="9" eb="10">
      <t>キ</t>
    </rPh>
    <phoneticPr fontId="1"/>
  </si>
  <si>
    <t>公開設定機能</t>
    <rPh sb="0" eb="2">
      <t>コウカイ</t>
    </rPh>
    <rPh sb="2" eb="4">
      <t>セッテイ</t>
    </rPh>
    <rPh sb="4" eb="6">
      <t>キノウ</t>
    </rPh>
    <phoneticPr fontId="1"/>
  </si>
  <si>
    <t>・Create a room
・Room</t>
    <phoneticPr fontId="1"/>
  </si>
  <si>
    <t>ルームの公開/非公開をトグルボタンで切り替える。</t>
    <rPh sb="4" eb="6">
      <t>コウカイ</t>
    </rPh>
    <rPh sb="7" eb="10">
      <t>ヒコウカイ</t>
    </rPh>
    <rPh sb="18" eb="19">
      <t>キ</t>
    </rPh>
    <rPh sb="20" eb="21">
      <t>カ</t>
    </rPh>
    <phoneticPr fontId="1"/>
  </si>
  <si>
    <t>ルームのIDを決める</t>
  </si>
  <si>
    <t>ルームID作成機能</t>
  </si>
  <si>
    <t>・Create a room</t>
  </si>
  <si>
    <t>ルームのIDを入力する
入力しない場合はIDを自動的に決める</t>
    <phoneticPr fontId="1"/>
  </si>
  <si>
    <t>ゲームモードを決める</t>
    <rPh sb="7" eb="8">
      <t>キ</t>
    </rPh>
    <phoneticPr fontId="1"/>
  </si>
  <si>
    <t>ゲームモード設定機能</t>
    <rPh sb="6" eb="10">
      <t>セッテイキノウ</t>
    </rPh>
    <phoneticPr fontId="1"/>
  </si>
  <si>
    <t>ゲームモードを選択する。
選択可能なゲームモードは下記4パターン。
・ ベーシック（デフォルト）
・ 高齢化社会
・ 花見
・ 登山</t>
    <rPh sb="7" eb="9">
      <t>センタク</t>
    </rPh>
    <phoneticPr fontId="1"/>
  </si>
  <si>
    <t>都市を決める</t>
    <rPh sb="0" eb="2">
      <t>トシ</t>
    </rPh>
    <rPh sb="3" eb="4">
      <t>キ</t>
    </rPh>
    <phoneticPr fontId="1"/>
  </si>
  <si>
    <t>都市選択機能</t>
    <rPh sb="0" eb="6">
      <t>トシセンタクキノウ</t>
    </rPh>
    <phoneticPr fontId="1"/>
  </si>
  <si>
    <t>・Select City
・Room</t>
    <phoneticPr fontId="1"/>
  </si>
  <si>
    <r>
      <t xml:space="preserve">マップの都市を選択する。
選択可能な都市は下記を想定。（開発時に再度相談）
・Tokyo
・Jakarta
・Delhi
・Hongkong
・Bangkok
</t>
    </r>
    <r>
      <rPr>
        <sz val="11"/>
        <color rgb="FFFF0000"/>
        <rFont val="Meiryo UI"/>
        <family val="3"/>
        <charset val="128"/>
      </rPr>
      <t>※ 一度ゲームを行ったルームの都市は変更できない仕様とする。</t>
    </r>
    <rPh sb="4" eb="6">
      <t>トシ</t>
    </rPh>
    <rPh sb="7" eb="9">
      <t>センタク</t>
    </rPh>
    <rPh sb="82" eb="84">
      <t>イチド</t>
    </rPh>
    <rPh sb="88" eb="89">
      <t>オコナ</t>
    </rPh>
    <rPh sb="95" eb="97">
      <t>トシ</t>
    </rPh>
    <rPh sb="98" eb="100">
      <t>ヘンコウ</t>
    </rPh>
    <rPh sb="104" eb="106">
      <t>シヨウ</t>
    </rPh>
    <phoneticPr fontId="1"/>
  </si>
  <si>
    <t>表示する路線名は「マスタ_路線名」シート、駅数は「マスタ_駅名」シートを参照。</t>
    <rPh sb="0" eb="2">
      <t>ヒョウジ</t>
    </rPh>
    <rPh sb="4" eb="7">
      <t>ロセンメイ</t>
    </rPh>
    <rPh sb="13" eb="16">
      <t>ロセンメイ</t>
    </rPh>
    <rPh sb="21" eb="23">
      <t>エキスウ</t>
    </rPh>
    <rPh sb="29" eb="31">
      <t>エキメイ</t>
    </rPh>
    <rPh sb="36" eb="38">
      <t>サンショウ</t>
    </rPh>
    <phoneticPr fontId="1"/>
  </si>
  <si>
    <t>公共交通機関の設定を決める</t>
    <rPh sb="0" eb="6">
      <t>コウキョウコウツウキカン</t>
    </rPh>
    <rPh sb="7" eb="9">
      <t>セッテイ</t>
    </rPh>
    <rPh sb="10" eb="11">
      <t>キ</t>
    </rPh>
    <phoneticPr fontId="1"/>
  </si>
  <si>
    <t>公共交通機関タイプ設定機能</t>
    <rPh sb="0" eb="6">
      <t>コウキョウコウツウキカン</t>
    </rPh>
    <rPh sb="9" eb="13">
      <t>セッテイキノウ</t>
    </rPh>
    <phoneticPr fontId="1"/>
  </si>
  <si>
    <t>Room</t>
    <phoneticPr fontId="1"/>
  </si>
  <si>
    <t>公共交通機関に関する下記2つの設定を切り替える。
・ 通常（デフォルト）
・ 不便</t>
    <rPh sb="0" eb="6">
      <t>コウキョウコウツウキカン</t>
    </rPh>
    <rPh sb="7" eb="8">
      <t>カン</t>
    </rPh>
    <rPh sb="10" eb="12">
      <t>カキ</t>
    </rPh>
    <rPh sb="15" eb="17">
      <t>セッテイ</t>
    </rPh>
    <rPh sb="18" eb="19">
      <t>キ</t>
    </rPh>
    <rPh sb="20" eb="21">
      <t>カ</t>
    </rPh>
    <phoneticPr fontId="1"/>
  </si>
  <si>
    <t>設定に応じて「公共交通機関」カードで進めるマス数が変化。詳細は「マスタ_公共交通機関」を参照。</t>
    <rPh sb="0" eb="2">
      <t>セッテイ</t>
    </rPh>
    <rPh sb="3" eb="4">
      <t>オウ</t>
    </rPh>
    <rPh sb="7" eb="13">
      <t>コウキョウコウツウキカン</t>
    </rPh>
    <rPh sb="18" eb="19">
      <t>スス</t>
    </rPh>
    <rPh sb="23" eb="24">
      <t>スウ</t>
    </rPh>
    <rPh sb="25" eb="27">
      <t>ヘンカ</t>
    </rPh>
    <rPh sb="28" eb="30">
      <t>ショウサイ</t>
    </rPh>
    <rPh sb="36" eb="42">
      <t>コウキョウコウツウキカン</t>
    </rPh>
    <rPh sb="44" eb="46">
      <t>サンショウ</t>
    </rPh>
    <phoneticPr fontId="1"/>
  </si>
  <si>
    <t>各設定について詳細を確認する</t>
    <rPh sb="0" eb="3">
      <t>カクセッテイ</t>
    </rPh>
    <rPh sb="7" eb="9">
      <t>ショウサイ</t>
    </rPh>
    <rPh sb="10" eb="12">
      <t>カクニン</t>
    </rPh>
    <phoneticPr fontId="1"/>
  </si>
  <si>
    <t>ゲームモード設定
ヘルプ機能</t>
    <rPh sb="6" eb="8">
      <t>セッテイ</t>
    </rPh>
    <rPh sb="12" eb="14">
      <t>キノウ</t>
    </rPh>
    <phoneticPr fontId="1"/>
  </si>
  <si>
    <t>ゲームモード設定の詳細説明を表示する。</t>
    <rPh sb="6" eb="8">
      <t>セッテイ</t>
    </rPh>
    <rPh sb="9" eb="11">
      <t>ショウサイ</t>
    </rPh>
    <rPh sb="11" eb="13">
      <t>セツメイ</t>
    </rPh>
    <rPh sb="14" eb="16">
      <t>ヒョウジ</t>
    </rPh>
    <phoneticPr fontId="1"/>
  </si>
  <si>
    <t>公共交通機関タイプ設定
ヘルプ機能</t>
    <rPh sb="0" eb="2">
      <t>コウキョウ</t>
    </rPh>
    <rPh sb="2" eb="4">
      <t>コウツウ</t>
    </rPh>
    <rPh sb="4" eb="6">
      <t>キカン</t>
    </rPh>
    <rPh sb="9" eb="11">
      <t>セッテイ</t>
    </rPh>
    <rPh sb="15" eb="17">
      <t>キノウ</t>
    </rPh>
    <phoneticPr fontId="1"/>
  </si>
  <si>
    <t>公共交通機関の設定の詳細説明を表示する。</t>
    <rPh sb="0" eb="6">
      <t>コウキョウコウツウキカン</t>
    </rPh>
    <rPh sb="7" eb="9">
      <t>セッテイ</t>
    </rPh>
    <rPh sb="10" eb="12">
      <t>ショウサイ</t>
    </rPh>
    <rPh sb="12" eb="14">
      <t>セツメイ</t>
    </rPh>
    <rPh sb="15" eb="17">
      <t>ヒョウジ</t>
    </rPh>
    <phoneticPr fontId="1"/>
  </si>
  <si>
    <t>参加ユーザを決める</t>
    <rPh sb="0" eb="2">
      <t>サンカ</t>
    </rPh>
    <rPh sb="6" eb="7">
      <t>キ</t>
    </rPh>
    <phoneticPr fontId="1"/>
  </si>
  <si>
    <t>参加ユーザ表示機能</t>
    <rPh sb="0" eb="2">
      <t>サンカ</t>
    </rPh>
    <rPh sb="5" eb="9">
      <t>ヒョウジキノウ</t>
    </rPh>
    <phoneticPr fontId="1"/>
  </si>
  <si>
    <t>ルームに参加したユーザのリストを表示。（ユーザリストはリアルタイムで更新される。）</t>
    <rPh sb="4" eb="6">
      <t>サンカ</t>
    </rPh>
    <rPh sb="16" eb="18">
      <t>ヒョウジ</t>
    </rPh>
    <rPh sb="34" eb="36">
      <t>コウシン</t>
    </rPh>
    <phoneticPr fontId="1"/>
  </si>
  <si>
    <t>参加した順番でプレイヤー番号が振られる。</t>
    <rPh sb="0" eb="2">
      <t>サンカ</t>
    </rPh>
    <rPh sb="4" eb="6">
      <t>ジュンバン</t>
    </rPh>
    <rPh sb="12" eb="14">
      <t>バンゴウ</t>
    </rPh>
    <rPh sb="15" eb="16">
      <t>フ</t>
    </rPh>
    <phoneticPr fontId="1"/>
  </si>
  <si>
    <t>ルーム招待機能</t>
    <rPh sb="3" eb="7">
      <t>ショウタイキノウ</t>
    </rPh>
    <phoneticPr fontId="1"/>
  </si>
  <si>
    <t>Room-3</t>
    <phoneticPr fontId="1"/>
  </si>
  <si>
    <t>任意のユーザをルーム内に招待できる。</t>
    <rPh sb="0" eb="2">
      <t>ニンイ</t>
    </rPh>
    <rPh sb="10" eb="11">
      <t>ナイ</t>
    </rPh>
    <rPh sb="12" eb="14">
      <t>ショウタイ</t>
    </rPh>
    <phoneticPr fontId="1"/>
  </si>
  <si>
    <t>CPU追加・削除機能</t>
    <rPh sb="3" eb="5">
      <t>ツイカ</t>
    </rPh>
    <rPh sb="6" eb="8">
      <t>サクジョ</t>
    </rPh>
    <rPh sb="8" eb="10">
      <t>キノウ</t>
    </rPh>
    <phoneticPr fontId="1"/>
  </si>
  <si>
    <t>CPUプレイヤーを追加・削除できる。</t>
    <rPh sb="9" eb="10">
      <t>ツイ</t>
    </rPh>
    <rPh sb="10" eb="11">
      <t>カ</t>
    </rPh>
    <rPh sb="12" eb="14">
      <t>サクジョ</t>
    </rPh>
    <phoneticPr fontId="1"/>
  </si>
  <si>
    <t>CPUはランダムでカード選択を行う。</t>
    <rPh sb="12" eb="14">
      <t>センタク</t>
    </rPh>
    <rPh sb="15" eb="16">
      <t>オコナ</t>
    </rPh>
    <phoneticPr fontId="1"/>
  </si>
  <si>
    <t>参加ユーザの設定を決める</t>
    <rPh sb="0" eb="2">
      <t>サンカ</t>
    </rPh>
    <rPh sb="6" eb="8">
      <t>セッテイ</t>
    </rPh>
    <rPh sb="9" eb="10">
      <t>キ</t>
    </rPh>
    <phoneticPr fontId="1"/>
  </si>
  <si>
    <t>アイコン選択機能</t>
    <rPh sb="4" eb="8">
      <t>センタクキノウ</t>
    </rPh>
    <phoneticPr fontId="1"/>
  </si>
  <si>
    <t>Room-5</t>
    <phoneticPr fontId="1"/>
  </si>
  <si>
    <t>各プレイヤーが使用するアイコンを選択できる。</t>
    <rPh sb="0" eb="1">
      <t>カク</t>
    </rPh>
    <rPh sb="7" eb="9">
      <t>シヨウ</t>
    </rPh>
    <rPh sb="16" eb="18">
      <t>センタク</t>
    </rPh>
    <phoneticPr fontId="1"/>
  </si>
  <si>
    <t>アイコンの種類や数はコストを踏まえて要相談。</t>
    <rPh sb="5" eb="7">
      <t>シュルイ</t>
    </rPh>
    <rPh sb="8" eb="9">
      <t>カズ</t>
    </rPh>
    <rPh sb="14" eb="15">
      <t>フ</t>
    </rPh>
    <rPh sb="18" eb="21">
      <t>ヨウソウダン</t>
    </rPh>
    <phoneticPr fontId="1"/>
  </si>
  <si>
    <t>役割選択機能</t>
    <rPh sb="0" eb="6">
      <t>ヤクワリセンタクキノウ</t>
    </rPh>
    <phoneticPr fontId="1"/>
  </si>
  <si>
    <t>Room-6,7</t>
    <phoneticPr fontId="1"/>
  </si>
  <si>
    <t>ゲームモード「高齢化社会」、「花見」選択時に、役割を切り替えるトグルボタンを表示。
どのプレイヤーが役割を担うか設定する。</t>
    <rPh sb="7" eb="12">
      <t>コウレイカシャカイ</t>
    </rPh>
    <rPh sb="15" eb="17">
      <t>ハナミ</t>
    </rPh>
    <rPh sb="18" eb="21">
      <t>センタクジ</t>
    </rPh>
    <rPh sb="23" eb="25">
      <t>ヤクワリ</t>
    </rPh>
    <rPh sb="26" eb="27">
      <t>キ</t>
    </rPh>
    <rPh sb="28" eb="29">
      <t>カ</t>
    </rPh>
    <rPh sb="38" eb="40">
      <t>ヒョウジ</t>
    </rPh>
    <rPh sb="50" eb="52">
      <t>ヤクワリ</t>
    </rPh>
    <rPh sb="53" eb="54">
      <t>ニナ</t>
    </rPh>
    <rPh sb="56" eb="58">
      <t>セッテイ</t>
    </rPh>
    <phoneticPr fontId="1"/>
  </si>
  <si>
    <t>ゲームモードごとに与えられる役割と人数は「マスタ_役割」シートを参照。</t>
    <rPh sb="9" eb="10">
      <t>アタ</t>
    </rPh>
    <rPh sb="14" eb="16">
      <t>ヤクワリ</t>
    </rPh>
    <rPh sb="17" eb="19">
      <t>ニンズウ</t>
    </rPh>
    <rPh sb="25" eb="27">
      <t>ヤクワリ</t>
    </rPh>
    <rPh sb="32" eb="34">
      <t>サンショウ</t>
    </rPh>
    <phoneticPr fontId="1"/>
  </si>
  <si>
    <t>ルームを退室する</t>
    <rPh sb="4" eb="6">
      <t>タイシツ</t>
    </rPh>
    <phoneticPr fontId="1"/>
  </si>
  <si>
    <t>ルーム退室機能</t>
    <rPh sb="3" eb="5">
      <t>タイシツ</t>
    </rPh>
    <rPh sb="5" eb="7">
      <t>キノウ</t>
    </rPh>
    <phoneticPr fontId="1"/>
  </si>
  <si>
    <t>ルームを退室する。</t>
    <rPh sb="4" eb="6">
      <t>タイシツ</t>
    </rPh>
    <phoneticPr fontId="1"/>
  </si>
  <si>
    <t>本当に退室するか、再度確認を行う。</t>
    <rPh sb="3" eb="5">
      <t>タイシツ</t>
    </rPh>
    <phoneticPr fontId="1"/>
  </si>
  <si>
    <t>ゲーム</t>
    <phoneticPr fontId="1"/>
  </si>
  <si>
    <t>ゲームをプレイする</t>
    <phoneticPr fontId="1"/>
  </si>
  <si>
    <t>カード選択機能</t>
    <rPh sb="3" eb="7">
      <t>センタクキノウ</t>
    </rPh>
    <phoneticPr fontId="1"/>
  </si>
  <si>
    <t>Choose Card</t>
    <phoneticPr fontId="1"/>
  </si>
  <si>
    <t>ゲームスタートして数秒後にカードを選択する画面が表示される
「車」or「公共交通機関」のうち1つを選択する
制限時間内に選択しなかった場合はランダムで選択される。
ゴールしたプレイヤーは除外（マス数の計算ロジックには変更なし）</t>
    <phoneticPr fontId="1"/>
  </si>
  <si>
    <t>・高齢者役は車カードを選択できない。
・制限時間は10秒を想定。開発時に再度確認。
・全プレイヤーが同じタイミングで制限時間内にカード選択を行う</t>
    <rPh sb="58" eb="63">
      <t>セイゲンジカンナイ</t>
    </rPh>
    <phoneticPr fontId="1"/>
  </si>
  <si>
    <t>選択カード表示機能</t>
    <rPh sb="0" eb="2">
      <t>センタク</t>
    </rPh>
    <rPh sb="5" eb="7">
      <t>ヒョウジ</t>
    </rPh>
    <rPh sb="7" eb="9">
      <t>キノウ</t>
    </rPh>
    <phoneticPr fontId="1"/>
  </si>
  <si>
    <t>Open Cards</t>
    <phoneticPr fontId="1"/>
  </si>
  <si>
    <t>全プレイヤーが選択したカードが同時に公開される。
誰が何マス進めるのかも表示する。</t>
    <rPh sb="0" eb="1">
      <t>ゼン</t>
    </rPh>
    <rPh sb="7" eb="9">
      <t>センタク</t>
    </rPh>
    <rPh sb="15" eb="17">
      <t>ドウジ</t>
    </rPh>
    <rPh sb="18" eb="20">
      <t>コウカイ</t>
    </rPh>
    <rPh sb="25" eb="26">
      <t>ダレ</t>
    </rPh>
    <rPh sb="27" eb="28">
      <t>ナン</t>
    </rPh>
    <rPh sb="30" eb="31">
      <t>スス</t>
    </rPh>
    <rPh sb="36" eb="38">
      <t>ヒョウジ</t>
    </rPh>
    <phoneticPr fontId="1"/>
  </si>
  <si>
    <t>計算ロジックは「計算ロジック_マス数」シートを参照</t>
    <rPh sb="0" eb="2">
      <t>ケイサン</t>
    </rPh>
    <rPh sb="8" eb="10">
      <t>ケイサン</t>
    </rPh>
    <rPh sb="17" eb="18">
      <t>スウ</t>
    </rPh>
    <rPh sb="23" eb="25">
      <t>サンショウ</t>
    </rPh>
    <phoneticPr fontId="1"/>
  </si>
  <si>
    <t>すごろく画面更新機能</t>
    <rPh sb="4" eb="6">
      <t>ガメン</t>
    </rPh>
    <rPh sb="6" eb="10">
      <t>コウシンキノウ</t>
    </rPh>
    <phoneticPr fontId="1"/>
  </si>
  <si>
    <t>Game</t>
    <phoneticPr fontId="1"/>
  </si>
  <si>
    <t>各プレイヤーの進めるマス数に応じてコマを進める。
数秒の待機後、改めて全員がカードを同時に選択する（次のフェーズ）</t>
    <phoneticPr fontId="1"/>
  </si>
  <si>
    <t>アニメーションやグラフィックの仕様は開発時に要相談。</t>
    <rPh sb="15" eb="17">
      <t>シヨウ</t>
    </rPh>
    <rPh sb="18" eb="21">
      <t>カイハツジ</t>
    </rPh>
    <rPh sb="22" eb="23">
      <t>ヨウ</t>
    </rPh>
    <rPh sb="23" eb="25">
      <t>ソウダン</t>
    </rPh>
    <phoneticPr fontId="1"/>
  </si>
  <si>
    <t>通信再接続待機機能</t>
    <rPh sb="0" eb="2">
      <t>ツウシン</t>
    </rPh>
    <rPh sb="2" eb="3">
      <t>サイ</t>
    </rPh>
    <rPh sb="3" eb="5">
      <t>セツゾク</t>
    </rPh>
    <rPh sb="5" eb="7">
      <t>タイキ</t>
    </rPh>
    <rPh sb="7" eb="9">
      <t>キノウ</t>
    </rPh>
    <phoneticPr fontId="1"/>
  </si>
  <si>
    <t>通信接続が切れてしまったプレイヤーの復帰を待機する。
一定時間待機しても復帰できない場合はCPUに切り替えてゲームを続行する。</t>
    <rPh sb="0" eb="2">
      <t>ツウシン</t>
    </rPh>
    <rPh sb="2" eb="4">
      <t>セツゾク</t>
    </rPh>
    <rPh sb="5" eb="6">
      <t>キ</t>
    </rPh>
    <rPh sb="18" eb="20">
      <t>フッキ</t>
    </rPh>
    <rPh sb="21" eb="23">
      <t>タイキ</t>
    </rPh>
    <rPh sb="27" eb="31">
      <t>イッテイジカン</t>
    </rPh>
    <rPh sb="31" eb="33">
      <t>タイキ</t>
    </rPh>
    <rPh sb="36" eb="38">
      <t>フッキ</t>
    </rPh>
    <rPh sb="42" eb="44">
      <t>バアイ</t>
    </rPh>
    <rPh sb="49" eb="50">
      <t>キ</t>
    </rPh>
    <rPh sb="51" eb="52">
      <t>カ</t>
    </rPh>
    <rPh sb="58" eb="60">
      <t>ゾッコウ</t>
    </rPh>
    <phoneticPr fontId="1"/>
  </si>
  <si>
    <t>ルーム全体の人数が変更しないようにする。</t>
    <rPh sb="3" eb="5">
      <t>ゼンタイ</t>
    </rPh>
    <rPh sb="6" eb="8">
      <t>ニンズウ</t>
    </rPh>
    <rPh sb="9" eb="11">
      <t>ヘンコウ</t>
    </rPh>
    <phoneticPr fontId="1"/>
  </si>
  <si>
    <t>他のユーザとやりとりをする</t>
    <rPh sb="0" eb="1">
      <t>ホカ</t>
    </rPh>
    <phoneticPr fontId="1"/>
  </si>
  <si>
    <t>チャット機能</t>
    <rPh sb="4" eb="6">
      <t>キノウ</t>
    </rPh>
    <phoneticPr fontId="1"/>
  </si>
  <si>
    <t>Chat</t>
    <phoneticPr fontId="1"/>
  </si>
  <si>
    <t>ルーム内のゲーム参加者とチャットができる。</t>
    <rPh sb="3" eb="4">
      <t>ナイ</t>
    </rPh>
    <rPh sb="8" eb="11">
      <t>サンカシャ</t>
    </rPh>
    <phoneticPr fontId="1"/>
  </si>
  <si>
    <t>ゲームのルールを確認する</t>
    <rPh sb="8" eb="10">
      <t>カクニン</t>
    </rPh>
    <phoneticPr fontId="1"/>
  </si>
  <si>
    <t>ゲームルール表示機能</t>
    <rPh sb="6" eb="8">
      <t>ヒョウジ</t>
    </rPh>
    <rPh sb="8" eb="10">
      <t>キノウ</t>
    </rPh>
    <phoneticPr fontId="1"/>
  </si>
  <si>
    <t>Game Rule</t>
    <phoneticPr fontId="1"/>
  </si>
  <si>
    <t>ルールを表示する。</t>
    <rPh sb="4" eb="6">
      <t>ヒョウジ</t>
    </rPh>
    <phoneticPr fontId="1"/>
  </si>
  <si>
    <t>ルール文の記載内容は開発時に確認を行う。</t>
    <rPh sb="3" eb="4">
      <t>ブン</t>
    </rPh>
    <rPh sb="5" eb="9">
      <t>キサイナイヨウ</t>
    </rPh>
    <rPh sb="10" eb="13">
      <t>カイハツジ</t>
    </rPh>
    <rPh sb="14" eb="16">
      <t>カクニン</t>
    </rPh>
    <rPh sb="17" eb="18">
      <t>オコナ</t>
    </rPh>
    <phoneticPr fontId="1"/>
  </si>
  <si>
    <t>ゲームの履歴を確認する</t>
    <rPh sb="4" eb="6">
      <t>リレキ</t>
    </rPh>
    <rPh sb="7" eb="9">
      <t>カクニン</t>
    </rPh>
    <phoneticPr fontId="1"/>
  </si>
  <si>
    <t>カード履歴表示機能</t>
    <rPh sb="3" eb="9">
      <t>リレキヒョウジキノウ</t>
    </rPh>
    <phoneticPr fontId="1"/>
  </si>
  <si>
    <t>・Game
・Played Cards</t>
    <phoneticPr fontId="1"/>
  </si>
  <si>
    <t>履歴ボタンを配し、各プレイヤーが出したカードの履歴が表示される。</t>
    <rPh sb="0" eb="2">
      <t>リレキ</t>
    </rPh>
    <rPh sb="6" eb="7">
      <t>ハイ</t>
    </rPh>
    <rPh sb="9" eb="10">
      <t>カク</t>
    </rPh>
    <rPh sb="16" eb="17">
      <t>ダ</t>
    </rPh>
    <rPh sb="23" eb="25">
      <t>リレキ</t>
    </rPh>
    <rPh sb="26" eb="28">
      <t>ヒョウジ</t>
    </rPh>
    <phoneticPr fontId="1"/>
  </si>
  <si>
    <t>ゲームをやめる</t>
    <phoneticPr fontId="1"/>
  </si>
  <si>
    <t>退室機能</t>
    <rPh sb="0" eb="2">
      <t>タイシツ</t>
    </rPh>
    <rPh sb="2" eb="4">
      <t>キノウ</t>
    </rPh>
    <phoneticPr fontId="1"/>
  </si>
  <si>
    <t>ゲームから退室し、ルーム選択画面に戻る。
退室したプレイヤーの代わりにCPUに切り替えてゲームを続行する。</t>
    <rPh sb="12" eb="14">
      <t>センタク</t>
    </rPh>
    <rPh sb="22" eb="23">
      <t>シツ</t>
    </rPh>
    <phoneticPr fontId="1"/>
  </si>
  <si>
    <t>本当に中断するか、再度確認を行う。</t>
    <rPh sb="3" eb="5">
      <t>チュウダン</t>
    </rPh>
    <phoneticPr fontId="1"/>
  </si>
  <si>
    <t>ゲームの結果を確認する</t>
    <rPh sb="4" eb="6">
      <t>ケッカ</t>
    </rPh>
    <rPh sb="7" eb="9">
      <t>カクニン</t>
    </rPh>
    <phoneticPr fontId="1"/>
  </si>
  <si>
    <t>ゲーム結果表示機能</t>
    <rPh sb="3" eb="9">
      <t>ケッカヒョウジキノウ</t>
    </rPh>
    <phoneticPr fontId="1"/>
  </si>
  <si>
    <t>Game Finished</t>
    <phoneticPr fontId="1"/>
  </si>
  <si>
    <t>全プレイヤーがゴールしたタイミングでラウンドごとの下記ゲーム結果を表示する。
・ ゲームラウンド数
・ ゲームモード
・ 全プレイヤーの使用した合計カード枚数
・ 全プレイヤーのCO2排出量の合計
・ CO2排出量
なお、下記は表形式で表示する。
・ 各ターンで出したカードの種類
・ ゴールした順番
・ 各プレイヤーのCO2排出量</t>
    <rPh sb="0" eb="1">
      <t>ゼン</t>
    </rPh>
    <rPh sb="25" eb="27">
      <t>カキ</t>
    </rPh>
    <rPh sb="30" eb="32">
      <t>ケッカ</t>
    </rPh>
    <rPh sb="33" eb="35">
      <t>ヒョウジ</t>
    </rPh>
    <rPh sb="48" eb="49">
      <t>スウ</t>
    </rPh>
    <rPh sb="61" eb="62">
      <t>ゼン</t>
    </rPh>
    <rPh sb="68" eb="70">
      <t>シヨウ</t>
    </rPh>
    <rPh sb="72" eb="74">
      <t>ゴウケイ</t>
    </rPh>
    <rPh sb="77" eb="79">
      <t>マイスウ</t>
    </rPh>
    <rPh sb="82" eb="83">
      <t>ゼン</t>
    </rPh>
    <rPh sb="92" eb="95">
      <t>ハイシュツリョウ</t>
    </rPh>
    <rPh sb="96" eb="98">
      <t>ゴウケイ</t>
    </rPh>
    <rPh sb="111" eb="113">
      <t>カキ</t>
    </rPh>
    <rPh sb="114" eb="117">
      <t>ヒョウケイシキ</t>
    </rPh>
    <rPh sb="118" eb="120">
      <t>ヒョウジ</t>
    </rPh>
    <rPh sb="126" eb="127">
      <t>カク</t>
    </rPh>
    <rPh sb="131" eb="132">
      <t>ダ</t>
    </rPh>
    <rPh sb="138" eb="140">
      <t>シュルイ</t>
    </rPh>
    <rPh sb="148" eb="150">
      <t>ジュンバン</t>
    </rPh>
    <phoneticPr fontId="1"/>
  </si>
  <si>
    <t>CO2排出量の計算ロジックは「計算ロジック_CO2排出量」シートを参照。</t>
    <rPh sb="3" eb="6">
      <t>ハイシュツリョウ</t>
    </rPh>
    <rPh sb="7" eb="9">
      <t>ケイサン</t>
    </rPh>
    <rPh sb="15" eb="17">
      <t>ケイサン</t>
    </rPh>
    <rPh sb="25" eb="28">
      <t>ハイシュツリョウ</t>
    </rPh>
    <rPh sb="33" eb="35">
      <t>サンショウ</t>
    </rPh>
    <phoneticPr fontId="1"/>
  </si>
  <si>
    <t>ゲームを終了する</t>
    <rPh sb="4" eb="6">
      <t>シュウリョウ</t>
    </rPh>
    <phoneticPr fontId="1"/>
  </si>
  <si>
    <t>ゲーム終了機能</t>
    <rPh sb="3" eb="7">
      <t>シュウリョウキノウ</t>
    </rPh>
    <phoneticPr fontId="1"/>
  </si>
  <si>
    <t>ルーム設定に戻る</t>
    <rPh sb="3" eb="5">
      <t>セッテイ</t>
    </rPh>
    <rPh sb="6" eb="7">
      <t>モド</t>
    </rPh>
    <phoneticPr fontId="1"/>
  </si>
  <si>
    <t>履歴</t>
    <rPh sb="0" eb="2">
      <t>リレキ</t>
    </rPh>
    <phoneticPr fontId="1"/>
  </si>
  <si>
    <t>過去のゲーム履歴を確認する</t>
    <rPh sb="0" eb="2">
      <t>カコ</t>
    </rPh>
    <rPh sb="6" eb="8">
      <t>リレキ</t>
    </rPh>
    <rPh sb="9" eb="11">
      <t>カクニン</t>
    </rPh>
    <phoneticPr fontId="1"/>
  </si>
  <si>
    <t>ゲーム履歴リスト表示機能</t>
    <rPh sb="3" eb="5">
      <t>リレキ</t>
    </rPh>
    <rPh sb="8" eb="12">
      <t>ヒョウジキノウ</t>
    </rPh>
    <phoneticPr fontId="1"/>
  </si>
  <si>
    <t>Search for Result</t>
    <phoneticPr fontId="1"/>
  </si>
  <si>
    <t>各ルームのゲーム履歴のリストを表示。</t>
    <rPh sb="0" eb="1">
      <t>カク</t>
    </rPh>
    <rPh sb="8" eb="10">
      <t>リレキ</t>
    </rPh>
    <rPh sb="15" eb="17">
      <t>ヒョウジ</t>
    </rPh>
    <phoneticPr fontId="1"/>
  </si>
  <si>
    <t>ゲーム履歴検索機能</t>
    <rPh sb="3" eb="5">
      <t>リレキ</t>
    </rPh>
    <rPh sb="5" eb="9">
      <t>ケンサクキノウ</t>
    </rPh>
    <phoneticPr fontId="1"/>
  </si>
  <si>
    <t>表示する履歴を検索できる。</t>
    <rPh sb="0" eb="2">
      <t>ヒョウジ</t>
    </rPh>
    <rPh sb="4" eb="6">
      <t>リレキ</t>
    </rPh>
    <rPh sb="7" eb="9">
      <t>ケンサク</t>
    </rPh>
    <phoneticPr fontId="1"/>
  </si>
  <si>
    <t>Game Result</t>
    <phoneticPr fontId="1"/>
  </si>
  <si>
    <t>各ルームのゲーム結果の履歴を表示。</t>
    <rPh sb="0" eb="1">
      <t>カク</t>
    </rPh>
    <rPh sb="8" eb="10">
      <t>ケッカ</t>
    </rPh>
    <rPh sb="11" eb="13">
      <t>リレキ</t>
    </rPh>
    <rPh sb="14" eb="16">
      <t>ヒョウジ</t>
    </rPh>
    <phoneticPr fontId="1"/>
  </si>
  <si>
    <t>ゲーム終了時に表示する結果画面と同じ画面を表示。</t>
    <rPh sb="3" eb="6">
      <t>シュウリョウジ</t>
    </rPh>
    <rPh sb="7" eb="9">
      <t>ヒョウジ</t>
    </rPh>
    <rPh sb="11" eb="15">
      <t>ケッカガメン</t>
    </rPh>
    <rPh sb="16" eb="17">
      <t>オナ</t>
    </rPh>
    <rPh sb="18" eb="20">
      <t>ガメン</t>
    </rPh>
    <rPh sb="21" eb="23">
      <t>ヒョウジ</t>
    </rPh>
    <phoneticPr fontId="1"/>
  </si>
  <si>
    <t>ゲーム履歴をエクスポートする</t>
    <rPh sb="3" eb="5">
      <t>リレキ</t>
    </rPh>
    <phoneticPr fontId="1"/>
  </si>
  <si>
    <t>データ出力機能</t>
    <rPh sb="3" eb="5">
      <t>シュツリョク</t>
    </rPh>
    <rPh sb="5" eb="7">
      <t>キノウ</t>
    </rPh>
    <phoneticPr fontId="1"/>
  </si>
  <si>
    <t>・Search for Result
・Game Result</t>
    <phoneticPr fontId="1"/>
  </si>
  <si>
    <t>ゲーム結果をcsvもしくはpdfとして出力できる。</t>
    <rPh sb="3" eb="5">
      <t>ケッカ</t>
    </rPh>
    <rPh sb="19" eb="21">
      <t>シュツリョク</t>
    </rPh>
    <phoneticPr fontId="1"/>
  </si>
  <si>
    <t>出力内容は「出力データ」シートを参照
※ ゲーム内言語に関わらず英語表記で出力する</t>
    <rPh sb="0" eb="4">
      <t>シュツリョクナイヨウ</t>
    </rPh>
    <rPh sb="6" eb="8">
      <t>シュツリョク</t>
    </rPh>
    <rPh sb="16" eb="18">
      <t>サンショウ</t>
    </rPh>
    <rPh sb="24" eb="27">
      <t>ナイゲンゴ</t>
    </rPh>
    <rPh sb="28" eb="29">
      <t>カカ</t>
    </rPh>
    <rPh sb="32" eb="34">
      <t>エイゴ</t>
    </rPh>
    <rPh sb="34" eb="36">
      <t>ヒョウキ</t>
    </rPh>
    <rPh sb="37" eb="39">
      <t>シュツリョク</t>
    </rPh>
    <phoneticPr fontId="1"/>
  </si>
  <si>
    <t>バッチ処理</t>
    <rPh sb="3" eb="5">
      <t>ショリ</t>
    </rPh>
    <phoneticPr fontId="1"/>
  </si>
  <si>
    <t>ルーム削除機能</t>
    <rPh sb="3" eb="7">
      <t>サクジョキノウ</t>
    </rPh>
    <phoneticPr fontId="1"/>
  </si>
  <si>
    <t>一定期間が経過したらルームを削除する。</t>
    <rPh sb="0" eb="2">
      <t>イッテイ</t>
    </rPh>
    <rPh sb="2" eb="4">
      <t>キカン</t>
    </rPh>
    <rPh sb="5" eb="7">
      <t>ケイカ</t>
    </rPh>
    <rPh sb="14" eb="16">
      <t>サクジョ</t>
    </rPh>
    <phoneticPr fontId="1"/>
  </si>
  <si>
    <t>期間は1か月祖想定。（開発時に再度確認）</t>
    <rPh sb="0" eb="2">
      <t>キカン</t>
    </rPh>
    <rPh sb="5" eb="9">
      <t>ゲツソソウテイ</t>
    </rPh>
    <rPh sb="11" eb="14">
      <t>カイハツジ</t>
    </rPh>
    <rPh sb="15" eb="19">
      <t>サイドカクニン</t>
    </rPh>
    <phoneticPr fontId="1"/>
  </si>
  <si>
    <t>履歴データ削除機能</t>
    <rPh sb="0" eb="2">
      <t>リレキ</t>
    </rPh>
    <rPh sb="5" eb="7">
      <t>サクジョ</t>
    </rPh>
    <phoneticPr fontId="1"/>
  </si>
  <si>
    <t>一定期間が経過したらゲーム履歴のデータを自動的に削除する。</t>
    <rPh sb="0" eb="4">
      <t>イッテイキカン</t>
    </rPh>
    <rPh sb="5" eb="7">
      <t>ケイカ</t>
    </rPh>
    <rPh sb="13" eb="15">
      <t>リレキ</t>
    </rPh>
    <rPh sb="20" eb="23">
      <t>ジドウテキ</t>
    </rPh>
    <rPh sb="24" eb="26">
      <t>サクジョ</t>
    </rPh>
    <phoneticPr fontId="1"/>
  </si>
  <si>
    <t>期間は3か月を想定。（開発時に再度確認）</t>
    <rPh sb="0" eb="2">
      <t>キカン</t>
    </rPh>
    <rPh sb="5" eb="6">
      <t>ゲツ</t>
    </rPh>
    <rPh sb="7" eb="9">
      <t>ソウテイ</t>
    </rPh>
    <rPh sb="11" eb="14">
      <t>カイハツジ</t>
    </rPh>
    <rPh sb="15" eb="19">
      <t>サイドカクニン</t>
    </rPh>
    <phoneticPr fontId="1"/>
  </si>
  <si>
    <t>出力例</t>
    <rPh sb="0" eb="2">
      <t>シュツリョク</t>
    </rPh>
    <rPh sb="2" eb="3">
      <t>レイ</t>
    </rPh>
    <phoneticPr fontId="1"/>
  </si>
  <si>
    <t>Room ID</t>
    <phoneticPr fontId="1"/>
  </si>
  <si>
    <t>Time stamp</t>
    <phoneticPr fontId="1"/>
  </si>
  <si>
    <t>Game round</t>
    <phoneticPr fontId="1"/>
  </si>
  <si>
    <t>Game mode</t>
    <phoneticPr fontId="1"/>
  </si>
  <si>
    <t>City</t>
    <phoneticPr fontId="1"/>
  </si>
  <si>
    <t>Stations</t>
    <phoneticPr fontId="1"/>
  </si>
  <si>
    <t>Public transport</t>
    <phoneticPr fontId="1"/>
  </si>
  <si>
    <t>Player No.</t>
    <phoneticPr fontId="1"/>
  </si>
  <si>
    <t>Player name</t>
    <phoneticPr fontId="1"/>
  </si>
  <si>
    <t>Role</t>
    <phoneticPr fontId="1"/>
  </si>
  <si>
    <t>Phase</t>
    <phoneticPr fontId="1"/>
  </si>
  <si>
    <t>Selected card</t>
    <phoneticPr fontId="1"/>
  </si>
  <si>
    <t>Move steps</t>
    <phoneticPr fontId="1"/>
  </si>
  <si>
    <t>Room1</t>
    <phoneticPr fontId="1"/>
  </si>
  <si>
    <t>Basic</t>
    <phoneticPr fontId="1"/>
  </si>
  <si>
    <t>Tokyo</t>
    <phoneticPr fontId="1"/>
  </si>
  <si>
    <t>Normal</t>
    <phoneticPr fontId="1"/>
  </si>
  <si>
    <t>Taro</t>
    <phoneticPr fontId="1"/>
  </si>
  <si>
    <t>ー</t>
    <phoneticPr fontId="1"/>
  </si>
  <si>
    <t>Car</t>
    <phoneticPr fontId="1"/>
  </si>
  <si>
    <t>Room2</t>
    <phoneticPr fontId="1"/>
  </si>
  <si>
    <t>Aging Society</t>
    <phoneticPr fontId="1"/>
  </si>
  <si>
    <t>Delhi</t>
    <phoneticPr fontId="1"/>
  </si>
  <si>
    <t>Inconvenience</t>
    <phoneticPr fontId="1"/>
  </si>
  <si>
    <t>Hanako</t>
    <phoneticPr fontId="1"/>
  </si>
  <si>
    <t>Senior</t>
    <phoneticPr fontId="1"/>
  </si>
  <si>
    <t>CPU</t>
    <phoneticPr fontId="1"/>
  </si>
  <si>
    <t>Jiro</t>
    <phoneticPr fontId="1"/>
  </si>
  <si>
    <t>手順No</t>
    <rPh sb="0" eb="2">
      <t>テジュン</t>
    </rPh>
    <phoneticPr fontId="1"/>
  </si>
  <si>
    <t>手順概要</t>
    <rPh sb="0" eb="4">
      <t>テジュンガイヨウ</t>
    </rPh>
    <phoneticPr fontId="1"/>
  </si>
  <si>
    <t>手順詳細</t>
    <rPh sb="0" eb="4">
      <t>テジュンショウサイ</t>
    </rPh>
    <phoneticPr fontId="1"/>
  </si>
  <si>
    <t>場に出た車カードの枚数をカウント</t>
    <rPh sb="0" eb="1">
      <t>バ</t>
    </rPh>
    <rPh sb="2" eb="3">
      <t>デ</t>
    </rPh>
    <rPh sb="4" eb="5">
      <t>クルマ</t>
    </rPh>
    <rPh sb="9" eb="11">
      <t>マイスウ</t>
    </rPh>
    <phoneticPr fontId="1"/>
  </si>
  <si>
    <t>「機能一覧」シートの機能No.21に記載のカード選択機能で選択された車カードの枚数を集計する。</t>
    <rPh sb="1" eb="5">
      <t>キノウイチラン</t>
    </rPh>
    <rPh sb="10" eb="12">
      <t>キノウ</t>
    </rPh>
    <rPh sb="18" eb="20">
      <t>キサイ</t>
    </rPh>
    <rPh sb="24" eb="28">
      <t>センタクキノウ</t>
    </rPh>
    <rPh sb="29" eb="31">
      <t>センタク</t>
    </rPh>
    <rPh sb="34" eb="35">
      <t>クルマ</t>
    </rPh>
    <rPh sb="39" eb="41">
      <t>マイスウ</t>
    </rPh>
    <rPh sb="42" eb="44">
      <t>シュウケイ</t>
    </rPh>
    <phoneticPr fontId="1"/>
  </si>
  <si>
    <t>車カードで進めるマス数を算出</t>
    <rPh sb="0" eb="1">
      <t>クルマ</t>
    </rPh>
    <rPh sb="5" eb="6">
      <t>スス</t>
    </rPh>
    <rPh sb="10" eb="11">
      <t>スウ</t>
    </rPh>
    <rPh sb="12" eb="14">
      <t>サンシュツ</t>
    </rPh>
    <phoneticPr fontId="1"/>
  </si>
  <si>
    <t>場に出た車カードの枚数と「マスタ_車」シートをもとに、車カードで進むことができるマス数を算出する。</t>
    <rPh sb="0" eb="1">
      <t>バ</t>
    </rPh>
    <rPh sb="2" eb="3">
      <t>デ</t>
    </rPh>
    <rPh sb="4" eb="5">
      <t>クルマ</t>
    </rPh>
    <rPh sb="9" eb="11">
      <t>マイスウ</t>
    </rPh>
    <rPh sb="17" eb="18">
      <t>クルマ</t>
    </rPh>
    <rPh sb="27" eb="28">
      <t>クルマ</t>
    </rPh>
    <rPh sb="32" eb="33">
      <t>スス</t>
    </rPh>
    <rPh sb="42" eb="43">
      <t>スウ</t>
    </rPh>
    <rPh sb="44" eb="46">
      <t>サンシュツ</t>
    </rPh>
    <phoneticPr fontId="1"/>
  </si>
  <si>
    <t>公共交通機関カードで進めるマス数を算出</t>
    <rPh sb="0" eb="6">
      <t>コウキョウコウツウキカン</t>
    </rPh>
    <rPh sb="10" eb="11">
      <t>スス</t>
    </rPh>
    <rPh sb="15" eb="16">
      <t>スウ</t>
    </rPh>
    <rPh sb="17" eb="19">
      <t>サンシュツ</t>
    </rPh>
    <phoneticPr fontId="1"/>
  </si>
  <si>
    <t>公共交通機関タイプと「マスタ_公共交通機関」シートをもとにに公共交通機関カードで進むことができるマス数を算出。</t>
    <rPh sb="0" eb="6">
      <t>コウキョウコウツウキカン</t>
    </rPh>
    <rPh sb="15" eb="21">
      <t>コウキョウコウツウキカン</t>
    </rPh>
    <rPh sb="30" eb="36">
      <t>コウキョウコウツウキカン</t>
    </rPh>
    <rPh sb="40" eb="41">
      <t>スス</t>
    </rPh>
    <rPh sb="50" eb="51">
      <t>スウ</t>
    </rPh>
    <rPh sb="52" eb="54">
      <t>サンシュツ</t>
    </rPh>
    <phoneticPr fontId="1"/>
  </si>
  <si>
    <t>全体のマス数をカウント</t>
    <rPh sb="0" eb="2">
      <t>ゼンタイ</t>
    </rPh>
    <rPh sb="5" eb="6">
      <t>スウ</t>
    </rPh>
    <phoneticPr fontId="1"/>
  </si>
  <si>
    <t>都市と「マスタ_駅名」をもとに、マップ全体のマス数を集計する。</t>
    <rPh sb="0" eb="2">
      <t>トシ</t>
    </rPh>
    <rPh sb="8" eb="10">
      <t>エキメイ</t>
    </rPh>
    <rPh sb="19" eb="21">
      <t>ゼンタイ</t>
    </rPh>
    <rPh sb="24" eb="25">
      <t>スウ</t>
    </rPh>
    <rPh sb="26" eb="28">
      <t>シュウケイ</t>
    </rPh>
    <phoneticPr fontId="1"/>
  </si>
  <si>
    <t>各プレイヤーごとに使用した車カードの枚数をカウント</t>
    <rPh sb="0" eb="1">
      <t>カク</t>
    </rPh>
    <rPh sb="9" eb="11">
      <t>シヨウ</t>
    </rPh>
    <rPh sb="13" eb="14">
      <t>クルマ</t>
    </rPh>
    <rPh sb="18" eb="20">
      <t>マイスウ</t>
    </rPh>
    <phoneticPr fontId="1"/>
  </si>
  <si>
    <t>ゲームの全てのターンについて、「機能一覧」シートの機能No.21に記載の「カード選択機能」で選択された車カードの枚数を各プレイヤーごとに集計する。</t>
    <rPh sb="4" eb="5">
      <t>スベ</t>
    </rPh>
    <rPh sb="16" eb="20">
      <t>キノウイチラン</t>
    </rPh>
    <rPh sb="25" eb="27">
      <t>キノウ</t>
    </rPh>
    <rPh sb="33" eb="35">
      <t>キサイ</t>
    </rPh>
    <rPh sb="40" eb="44">
      <t>センタクキノウ</t>
    </rPh>
    <rPh sb="46" eb="48">
      <t>センタク</t>
    </rPh>
    <rPh sb="51" eb="52">
      <t>クルマ</t>
    </rPh>
    <rPh sb="56" eb="58">
      <t>マイスウ</t>
    </rPh>
    <rPh sb="59" eb="60">
      <t>カク</t>
    </rPh>
    <rPh sb="68" eb="70">
      <t>シュウケイ</t>
    </rPh>
    <phoneticPr fontId="1"/>
  </si>
  <si>
    <t>各プレイヤーごとのCO2排出量を算出</t>
    <rPh sb="0" eb="1">
      <t>カク</t>
    </rPh>
    <rPh sb="12" eb="15">
      <t>ハイシュツリョウ</t>
    </rPh>
    <rPh sb="16" eb="18">
      <t>サンシュツ</t>
    </rPh>
    <phoneticPr fontId="1"/>
  </si>
  <si>
    <t>下記計算式を用いて、各プレイヤーごとのCO2排出量を計算する。
57×(対象プレイヤーの車カードの使用枚数)+420×((全体のマス数)-(対象プレイヤーの車カードの使用枚数))</t>
    <rPh sb="0" eb="2">
      <t>カキ</t>
    </rPh>
    <rPh sb="2" eb="5">
      <t>ケイサンシキ</t>
    </rPh>
    <rPh sb="6" eb="7">
      <t>モチ</t>
    </rPh>
    <rPh sb="10" eb="11">
      <t>カク</t>
    </rPh>
    <rPh sb="22" eb="25">
      <t>ハイシュツリョウ</t>
    </rPh>
    <rPh sb="26" eb="28">
      <t>ケイサン</t>
    </rPh>
    <rPh sb="36" eb="38">
      <t>タイショウ</t>
    </rPh>
    <rPh sb="44" eb="45">
      <t>クルマ</t>
    </rPh>
    <rPh sb="49" eb="51">
      <t>シヨウ</t>
    </rPh>
    <rPh sb="51" eb="53">
      <t>マイスウ</t>
    </rPh>
    <rPh sb="61" eb="63">
      <t>ゼンタイ</t>
    </rPh>
    <rPh sb="66" eb="67">
      <t>スウ</t>
    </rPh>
    <rPh sb="70" eb="72">
      <t>タイショウ</t>
    </rPh>
    <rPh sb="78" eb="79">
      <t>クルマ</t>
    </rPh>
    <rPh sb="83" eb="85">
      <t>シヨウ</t>
    </rPh>
    <rPh sb="85" eb="87">
      <t>マイスウ</t>
    </rPh>
    <phoneticPr fontId="1"/>
  </si>
  <si>
    <t>ルーム全体のCO2排出量を算出</t>
    <rPh sb="3" eb="5">
      <t>ゼンタイ</t>
    </rPh>
    <rPh sb="9" eb="12">
      <t>ハイシュツリョウ</t>
    </rPh>
    <rPh sb="13" eb="15">
      <t>サンシュツ</t>
    </rPh>
    <phoneticPr fontId="1"/>
  </si>
  <si>
    <t>各プレイヤーごとのCO2排出量を合計する。</t>
    <rPh sb="0" eb="1">
      <t>カク</t>
    </rPh>
    <rPh sb="12" eb="15">
      <t>ハイシュツリョウ</t>
    </rPh>
    <rPh sb="16" eb="18">
      <t>ゴウケイ</t>
    </rPh>
    <phoneticPr fontId="1"/>
  </si>
  <si>
    <t>Line</t>
    <phoneticPr fontId="1"/>
  </si>
  <si>
    <t>Tsukuba Express</t>
    <phoneticPr fontId="1"/>
  </si>
  <si>
    <t>Hongkong</t>
    <phoneticPr fontId="1"/>
  </si>
  <si>
    <t>Airport Express &amp; Tsuen Wan Line</t>
    <phoneticPr fontId="1"/>
  </si>
  <si>
    <t>Jakarta</t>
    <phoneticPr fontId="1"/>
  </si>
  <si>
    <t>North-South Line</t>
    <phoneticPr fontId="1"/>
  </si>
  <si>
    <t>Green Line</t>
  </si>
  <si>
    <t>Bangkok</t>
    <phoneticPr fontId="1"/>
  </si>
  <si>
    <t>SRT Dark Red Line</t>
  </si>
  <si>
    <t>No.</t>
    <phoneticPr fontId="1"/>
  </si>
  <si>
    <t>Station</t>
    <phoneticPr fontId="1"/>
  </si>
  <si>
    <t>Akihabara</t>
    <phoneticPr fontId="1"/>
  </si>
  <si>
    <t>Shin-Okachimachi</t>
    <phoneticPr fontId="1"/>
  </si>
  <si>
    <t>Asakusa</t>
    <phoneticPr fontId="1"/>
  </si>
  <si>
    <t>Minami-Senju</t>
    <phoneticPr fontId="1"/>
  </si>
  <si>
    <t>Kita-Senju</t>
    <phoneticPr fontId="1"/>
  </si>
  <si>
    <t>Aoi</t>
    <phoneticPr fontId="1"/>
  </si>
  <si>
    <t>Rokucho</t>
    <phoneticPr fontId="1"/>
  </si>
  <si>
    <t>Yashio</t>
    <phoneticPr fontId="1"/>
  </si>
  <si>
    <t>Misato-chuo</t>
    <phoneticPr fontId="1"/>
  </si>
  <si>
    <t>Minami-Nagareyama</t>
    <phoneticPr fontId="1"/>
  </si>
  <si>
    <t>Nagareyama-centralpark</t>
    <phoneticPr fontId="1"/>
  </si>
  <si>
    <t>Nagareyama-Otakanomori</t>
    <phoneticPr fontId="1"/>
  </si>
  <si>
    <t>Kashiwanoha-campus</t>
    <phoneticPr fontId="1"/>
  </si>
  <si>
    <t>Kashiwa-Tanaka</t>
    <phoneticPr fontId="1"/>
  </si>
  <si>
    <t>Moriya</t>
    <phoneticPr fontId="1"/>
  </si>
  <si>
    <t>Miraidaira</t>
    <phoneticPr fontId="1"/>
  </si>
  <si>
    <t>Midorino</t>
    <phoneticPr fontId="1"/>
  </si>
  <si>
    <t>Bampaku-kinenkoen</t>
    <phoneticPr fontId="1"/>
  </si>
  <si>
    <t>Kenkyu-gakuen</t>
    <phoneticPr fontId="1"/>
  </si>
  <si>
    <t>Tsukuba</t>
    <phoneticPr fontId="1"/>
  </si>
  <si>
    <t>AsiaWorld-Expo</t>
    <phoneticPr fontId="1"/>
  </si>
  <si>
    <t>Airport</t>
    <phoneticPr fontId="1"/>
  </si>
  <si>
    <t>Tsing Yi</t>
    <phoneticPr fontId="1"/>
  </si>
  <si>
    <t>Kowloon</t>
    <phoneticPr fontId="1"/>
  </si>
  <si>
    <t>Hong Kong</t>
    <phoneticPr fontId="1"/>
  </si>
  <si>
    <t>Central</t>
    <phoneticPr fontId="1"/>
  </si>
  <si>
    <t>Admiralty</t>
    <phoneticPr fontId="1"/>
  </si>
  <si>
    <t>Tsim Sha Tsui</t>
    <phoneticPr fontId="1"/>
  </si>
  <si>
    <t>Jordan</t>
    <phoneticPr fontId="1"/>
  </si>
  <si>
    <t>Yau Ma Tei</t>
    <phoneticPr fontId="1"/>
  </si>
  <si>
    <t>Mong Kok</t>
    <phoneticPr fontId="1"/>
  </si>
  <si>
    <t>Prince Edward</t>
    <phoneticPr fontId="1"/>
  </si>
  <si>
    <t>Sham Shui Po</t>
    <phoneticPr fontId="1"/>
  </si>
  <si>
    <t>Cheung Sha Wan</t>
    <phoneticPr fontId="1"/>
  </si>
  <si>
    <t>Lai Chi Kok</t>
    <phoneticPr fontId="1"/>
  </si>
  <si>
    <t>Mei Foo</t>
    <phoneticPr fontId="1"/>
  </si>
  <si>
    <t>Lai King</t>
    <phoneticPr fontId="1"/>
  </si>
  <si>
    <t>Kwai Fong</t>
    <phoneticPr fontId="1"/>
  </si>
  <si>
    <t>Kwai Hing</t>
    <phoneticPr fontId="1"/>
  </si>
  <si>
    <t>Tai Wo Hau</t>
    <phoneticPr fontId="1"/>
  </si>
  <si>
    <t>Tsuen Wan</t>
    <phoneticPr fontId="1"/>
  </si>
  <si>
    <t>Lebak Bulus</t>
    <phoneticPr fontId="4"/>
  </si>
  <si>
    <t>Fatmawati</t>
    <phoneticPr fontId="4"/>
  </si>
  <si>
    <t>Cipete Raya</t>
    <phoneticPr fontId="4"/>
  </si>
  <si>
    <t>Haji Nawi</t>
    <phoneticPr fontId="4"/>
  </si>
  <si>
    <t>Blok A</t>
    <phoneticPr fontId="4"/>
  </si>
  <si>
    <t>Blok M</t>
    <phoneticPr fontId="4"/>
  </si>
  <si>
    <t>Sisingamangaraja</t>
    <phoneticPr fontId="4"/>
  </si>
  <si>
    <t>Senayan</t>
    <phoneticPr fontId="4"/>
  </si>
  <si>
    <t>Istora</t>
    <phoneticPr fontId="4"/>
  </si>
  <si>
    <t>Benhil</t>
    <phoneticPr fontId="4"/>
  </si>
  <si>
    <t>Setiabudi</t>
    <phoneticPr fontId="4"/>
  </si>
  <si>
    <t>Dukuh Atas</t>
    <phoneticPr fontId="4"/>
  </si>
  <si>
    <t>Bundaran HI</t>
    <phoneticPr fontId="4"/>
  </si>
  <si>
    <t>Thamrin</t>
    <phoneticPr fontId="4"/>
  </si>
  <si>
    <t>Monas</t>
    <phoneticPr fontId="4"/>
  </si>
  <si>
    <t>Harmoni</t>
    <phoneticPr fontId="4"/>
  </si>
  <si>
    <t>Sawah Besar</t>
    <phoneticPr fontId="4"/>
  </si>
  <si>
    <t>Mangga Besar</t>
    <phoneticPr fontId="4"/>
  </si>
  <si>
    <t>Glodok</t>
    <phoneticPr fontId="4"/>
  </si>
  <si>
    <t>Kota</t>
    <phoneticPr fontId="4"/>
  </si>
  <si>
    <t>Mangga Dua</t>
    <phoneticPr fontId="4"/>
  </si>
  <si>
    <t>Ancol</t>
    <phoneticPr fontId="4"/>
  </si>
  <si>
    <t>Depo</t>
    <phoneticPr fontId="4"/>
  </si>
  <si>
    <t>Inderlok</t>
  </si>
  <si>
    <t>Ashok Park</t>
  </si>
  <si>
    <t>Punjabi Bagh</t>
  </si>
  <si>
    <t>Shivaji Park</t>
  </si>
  <si>
    <t>Madipur</t>
  </si>
  <si>
    <t>Paschim Vihar East</t>
  </si>
  <si>
    <t>Paschim Vihar West</t>
  </si>
  <si>
    <t>Peera Garhi</t>
  </si>
  <si>
    <t>Udyog Nagar</t>
  </si>
  <si>
    <t>Surajmal Stadium</t>
  </si>
  <si>
    <t>Nangloi</t>
  </si>
  <si>
    <t>Nangloi Railway Station</t>
  </si>
  <si>
    <t>Rajdhani Park</t>
  </si>
  <si>
    <t>Mundka</t>
  </si>
  <si>
    <t>Mundka Industrial Area</t>
  </si>
  <si>
    <t>Ghevra</t>
  </si>
  <si>
    <t>Tikri Kalan</t>
  </si>
  <si>
    <t>Tikri Border</t>
  </si>
  <si>
    <t>Modern Industrial Estate</t>
  </si>
  <si>
    <t>Bahadurgarh Bus Stand</t>
  </si>
  <si>
    <t>Bahadurgarh City Park</t>
  </si>
  <si>
    <t>Thammasat University</t>
  </si>
  <si>
    <t>Chiang Rak</t>
  </si>
  <si>
    <t>Bangkok University</t>
  </si>
  <si>
    <t>Khlong Nueng</t>
  </si>
  <si>
    <t>Rangsit</t>
  </si>
  <si>
    <t>Lak Hok</t>
  </si>
  <si>
    <t xml:space="preserve"> Don Mueang</t>
  </si>
  <si>
    <t>Kan Kheha</t>
  </si>
  <si>
    <t>Lak Si</t>
  </si>
  <si>
    <t>Thung Song Hong</t>
  </si>
  <si>
    <t>Bang Khen</t>
  </si>
  <si>
    <t xml:space="preserve"> Wat Samian Nari</t>
  </si>
  <si>
    <t>Chatuchak</t>
  </si>
  <si>
    <t>Bang Sue</t>
  </si>
  <si>
    <t>Pradiphat</t>
  </si>
  <si>
    <t>Sam Sen</t>
  </si>
  <si>
    <t>Ratchawithi</t>
  </si>
  <si>
    <t>Yommarat</t>
  </si>
  <si>
    <t>Yot Se</t>
  </si>
  <si>
    <t>Hua Lamphong</t>
  </si>
  <si>
    <t>ゲーム参加人数</t>
    <rPh sb="3" eb="7">
      <t>サンカニンズウ</t>
    </rPh>
    <phoneticPr fontId="1"/>
  </si>
  <si>
    <t>車の枚数</t>
    <rPh sb="0" eb="1">
      <t>クルマ</t>
    </rPh>
    <rPh sb="2" eb="4">
      <t>マイスウ</t>
    </rPh>
    <phoneticPr fontId="1"/>
  </si>
  <si>
    <t>車カードで進めるマス数</t>
    <rPh sb="0" eb="1">
      <t>クルマ</t>
    </rPh>
    <rPh sb="5" eb="6">
      <t>スス</t>
    </rPh>
    <rPh sb="10" eb="11">
      <t>スウ</t>
    </rPh>
    <phoneticPr fontId="1"/>
  </si>
  <si>
    <t>公共交通機関タイプ</t>
    <rPh sb="0" eb="2">
      <t>コウキョウ</t>
    </rPh>
    <rPh sb="2" eb="4">
      <t>コウツウ</t>
    </rPh>
    <rPh sb="4" eb="6">
      <t>キカン</t>
    </rPh>
    <phoneticPr fontId="1"/>
  </si>
  <si>
    <t>公共交通機関カードで進めるマス数</t>
    <rPh sb="0" eb="4">
      <t>コウキョウコウツウ</t>
    </rPh>
    <rPh sb="4" eb="6">
      <t>キカン</t>
    </rPh>
    <rPh sb="10" eb="11">
      <t>スス</t>
    </rPh>
    <rPh sb="15" eb="16">
      <t>スウ</t>
    </rPh>
    <phoneticPr fontId="1"/>
  </si>
  <si>
    <t>通常</t>
    <rPh sb="0" eb="2">
      <t>ツウジョウ</t>
    </rPh>
    <phoneticPr fontId="1"/>
  </si>
  <si>
    <t>不便</t>
    <rPh sb="0" eb="2">
      <t>フベン</t>
    </rPh>
    <phoneticPr fontId="1"/>
  </si>
  <si>
    <t>役割</t>
    <rPh sb="0" eb="2">
      <t>ヤクワリ</t>
    </rPh>
    <phoneticPr fontId="1"/>
  </si>
  <si>
    <t>ゲームモード</t>
    <phoneticPr fontId="1"/>
  </si>
  <si>
    <t>高齢化社会</t>
    <rPh sb="0" eb="5">
      <t>コウレイカシャカイ</t>
    </rPh>
    <phoneticPr fontId="1"/>
  </si>
  <si>
    <t>高齢者</t>
    <rPh sb="0" eb="3">
      <t>コウレイシャ</t>
    </rPh>
    <phoneticPr fontId="1"/>
  </si>
  <si>
    <t>花見</t>
    <rPh sb="0" eb="2">
      <t>ハナミ</t>
    </rPh>
    <phoneticPr fontId="1"/>
  </si>
  <si>
    <t>席取り役</t>
    <rPh sb="0" eb="2">
      <t>セキト</t>
    </rPh>
    <rPh sb="3" eb="4">
      <t>ヤク</t>
    </rPh>
    <phoneticPr fontId="1"/>
  </si>
  <si>
    <t>役割担当人数</t>
    <rPh sb="0" eb="2">
      <t>ヤクワリ</t>
    </rPh>
    <rPh sb="2" eb="6">
      <t>タントウニンズウ</t>
    </rPh>
    <phoneticPr fontId="1"/>
  </si>
  <si>
    <t>役割担当人数</t>
    <rPh sb="0" eb="2">
      <t>ヤクワリ</t>
    </rPh>
    <rPh sb="2" eb="4">
      <t>タントウ</t>
    </rPh>
    <rPh sb="4" eb="6">
      <t>ニンズウ</t>
    </rPh>
    <phoneticPr fontId="1"/>
  </si>
  <si>
    <t>工数</t>
    <rPh sb="0" eb="2">
      <t>コウスウ</t>
    </rPh>
    <phoneticPr fontId="1"/>
  </si>
  <si>
    <t>デザイン</t>
    <phoneticPr fontId="1"/>
  </si>
  <si>
    <t>中</t>
    <rPh sb="0" eb="1">
      <t>チュウ</t>
    </rPh>
    <phoneticPr fontId="1"/>
  </si>
  <si>
    <t>特大</t>
    <rPh sb="0" eb="2">
      <t>トクダイ</t>
    </rPh>
    <phoneticPr fontId="1"/>
  </si>
  <si>
    <t>小</t>
    <rPh sb="0" eb="1">
      <t>ショウ</t>
    </rPh>
    <phoneticPr fontId="1"/>
  </si>
  <si>
    <t>大</t>
    <rPh sb="0" eb="1">
      <t>ダイ</t>
    </rPh>
    <phoneticPr fontId="1"/>
  </si>
  <si>
    <t>ルームへ招待する</t>
    <rPh sb="4" eb="6">
      <t>ショウタイ</t>
    </rPh>
    <phoneticPr fontId="1"/>
  </si>
  <si>
    <t>ルームへの招待リンク作成機能</t>
    <rPh sb="5" eb="7">
      <t>ショウタイ</t>
    </rPh>
    <rPh sb="10" eb="12">
      <t>サクセイ</t>
    </rPh>
    <rPh sb="12" eb="14">
      <t>キノウ</t>
    </rPh>
    <phoneticPr fontId="1"/>
  </si>
  <si>
    <t>ルームへ招待するためのリンクを作成しクリップボードにコピーする
招待されたユーザはリンクを押下して、ルームへ入室する。
ユーザ登録がまだの場合は、登録完了後ルームへの入室をする</t>
    <rPh sb="4" eb="6">
      <t>ショウタイ</t>
    </rPh>
    <rPh sb="15" eb="17">
      <t>サクセイ</t>
    </rPh>
    <rPh sb="32" eb="34">
      <t>ショウタイ</t>
    </rPh>
    <rPh sb="45" eb="47">
      <t>オウカ</t>
    </rPh>
    <rPh sb="54" eb="56">
      <t>ニュウシツ</t>
    </rPh>
    <rPh sb="63" eb="65">
      <t>トウロク</t>
    </rPh>
    <rPh sb="69" eb="71">
      <t>バアイ</t>
    </rPh>
    <rPh sb="73" eb="75">
      <t>トウロク</t>
    </rPh>
    <rPh sb="75" eb="77">
      <t>カンリョウ</t>
    </rPh>
    <rPh sb="77" eb="78">
      <t>ゴ</t>
    </rPh>
    <rPh sb="83" eb="85">
      <t>ニュウシツ</t>
    </rPh>
    <phoneticPr fontId="1"/>
  </si>
  <si>
    <t>ルームIDを自動的に決める</t>
    <phoneticPr fontId="1"/>
  </si>
  <si>
    <r>
      <t>ルームに参加したユーザのリストを表示。（ユーザリストは</t>
    </r>
    <r>
      <rPr>
        <sz val="11"/>
        <color rgb="FFFF0000"/>
        <rFont val="Meiryo UI"/>
        <family val="3"/>
        <charset val="128"/>
      </rPr>
      <t>一定間隔</t>
    </r>
    <r>
      <rPr>
        <strike/>
        <sz val="11"/>
        <color theme="1"/>
        <rFont val="Meiryo UI"/>
        <family val="3"/>
        <charset val="128"/>
      </rPr>
      <t>リアルタイム</t>
    </r>
    <r>
      <rPr>
        <sz val="11"/>
        <color theme="1"/>
        <rFont val="Meiryo UI"/>
        <family val="3"/>
        <charset val="128"/>
      </rPr>
      <t>で更新される。）</t>
    </r>
    <rPh sb="4" eb="6">
      <t>サンカ</t>
    </rPh>
    <rPh sb="16" eb="18">
      <t>ヒョウジ</t>
    </rPh>
    <rPh sb="27" eb="31">
      <t>イッテイカンカク</t>
    </rPh>
    <rPh sb="38" eb="40">
      <t>コウシン</t>
    </rPh>
    <phoneticPr fontId="1"/>
  </si>
  <si>
    <r>
      <t>通信接続が切れてしまったプレイヤーの復帰を待機する。
カードの制限時間内に復帰できない場合は自動的に選択が行われ、ゲームは進行する。</t>
    </r>
    <r>
      <rPr>
        <strike/>
        <sz val="11"/>
        <rFont val="Meiryo UI"/>
        <family val="3"/>
        <charset val="128"/>
      </rPr>
      <t>CPUに切り替えてゲームを続行する。</t>
    </r>
    <rPh sb="0" eb="2">
      <t>ツウシン</t>
    </rPh>
    <rPh sb="2" eb="4">
      <t>セツゾク</t>
    </rPh>
    <rPh sb="5" eb="6">
      <t>キ</t>
    </rPh>
    <rPh sb="18" eb="20">
      <t>フッキ</t>
    </rPh>
    <rPh sb="21" eb="23">
      <t>タイキ</t>
    </rPh>
    <rPh sb="31" eb="36">
      <t>セイゲンジカンナイ</t>
    </rPh>
    <rPh sb="37" eb="39">
      <t>フッキ</t>
    </rPh>
    <rPh sb="43" eb="45">
      <t>バアイ</t>
    </rPh>
    <rPh sb="46" eb="49">
      <t>ジドウテキ</t>
    </rPh>
    <rPh sb="50" eb="52">
      <t>センタク</t>
    </rPh>
    <rPh sb="53" eb="54">
      <t>オコナ</t>
    </rPh>
    <rPh sb="61" eb="63">
      <t>シンコウ</t>
    </rPh>
    <rPh sb="70" eb="71">
      <t>キ</t>
    </rPh>
    <rPh sb="72" eb="73">
      <t>カ</t>
    </rPh>
    <rPh sb="79" eb="81">
      <t>ゾッコウ</t>
    </rPh>
    <phoneticPr fontId="1"/>
  </si>
  <si>
    <r>
      <t xml:space="preserve">ゲームから退室し、ルーム選択画面に戻る。
退室したプレイヤーのカードは残りのユーザのカードが選択された時点で自動的に決まる。
</t>
    </r>
    <r>
      <rPr>
        <strike/>
        <sz val="11"/>
        <rFont val="Meiryo UI"/>
        <family val="3"/>
        <charset val="128"/>
      </rPr>
      <t>代わりにCPUに切り替えてゲームを続行する。</t>
    </r>
    <rPh sb="12" eb="14">
      <t>センタク</t>
    </rPh>
    <rPh sb="22" eb="23">
      <t>シツ</t>
    </rPh>
    <rPh sb="35" eb="36">
      <t>ノコ</t>
    </rPh>
    <rPh sb="46" eb="48">
      <t>センタク</t>
    </rPh>
    <rPh sb="51" eb="53">
      <t>ジテン</t>
    </rPh>
    <rPh sb="54" eb="57">
      <t>ジドウテキ</t>
    </rPh>
    <rPh sb="58" eb="59">
      <t>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</si>
</sst>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b/>
      <sz val="12"/>
      <color theme="1"/>
      <name val="Meiryo UI"/>
      <family val="3"/>
      <charset val="128"/>
    </font>
    <font>
      <sz val="6"/>
      <name val="游ゴシック"/>
      <family val="3"/>
      <charset val="128"/>
      <scheme val="minor"/>
    </font>
    <font>
      <sz val="10"/>
      <color theme="1"/>
      <name val="Meirio UI"/>
    </font>
    <font>
      <b/>
      <sz val="11"/>
      <color theme="1"/>
      <name val="Meiryo UI"/>
      <family val="3"/>
      <charset val="128"/>
    </font>
    <font>
      <sz val="11"/>
      <color rgb="FFFF0000"/>
      <name val="Meiryo UI"/>
      <family val="3"/>
      <charset val="128"/>
    </font>
    <font>
      <sz val="11"/>
      <color theme="1"/>
      <name val="Meirio UI"/>
    </font>
    <font>
      <sz val="11"/>
      <color theme="1"/>
      <name val="Meirio UI"/>
      <family val="2"/>
    </font>
    <font>
      <sz val="11"/>
      <name val="Meiryo UI"/>
      <family val="3"/>
    </font>
    <font>
      <sz val="11"/>
      <name val="Meiryo UI"/>
      <family val="3"/>
      <charset val="128"/>
    </font>
    <font>
      <sz val="11"/>
      <name val="Meirio UI"/>
      <family val="2"/>
    </font>
    <font>
      <b/>
      <sz val="11"/>
      <color theme="0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rgb="FFFF0000"/>
      <name val="游ゴシック"/>
      <family val="2"/>
      <charset val="128"/>
      <scheme val="minor"/>
    </font>
    <font>
      <strike/>
      <sz val="11"/>
      <color theme="1"/>
      <name val="Meiryo UI"/>
      <family val="3"/>
      <charset val="128"/>
    </font>
    <font>
      <strike/>
      <sz val="11"/>
      <name val="Meiryo UI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1">
    <xf numFmtId="0" fontId="0" fillId="0" borderId="0" xfId="0">
      <alignment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6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9" fillId="0" borderId="1" xfId="0" applyFont="1" applyBorder="1">
      <alignment vertical="center"/>
    </xf>
    <xf numFmtId="0" fontId="8" fillId="0" borderId="1" xfId="0" applyFont="1" applyBorder="1">
      <alignment vertical="center"/>
    </xf>
    <xf numFmtId="0" fontId="9" fillId="0" borderId="1" xfId="0" applyFont="1" applyBorder="1" applyAlignment="1">
      <alignment horizontal="left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vertical="center" wrapText="1"/>
    </xf>
    <xf numFmtId="0" fontId="11" fillId="0" borderId="5" xfId="0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12" fillId="0" borderId="1" xfId="0" applyFont="1" applyBorder="1">
      <alignment vertical="center"/>
    </xf>
    <xf numFmtId="0" fontId="13" fillId="4" borderId="1" xfId="0" applyFont="1" applyFill="1" applyBorder="1">
      <alignment vertical="center"/>
    </xf>
    <xf numFmtId="0" fontId="14" fillId="0" borderId="0" xfId="0" applyFont="1">
      <alignment vertical="center"/>
    </xf>
    <xf numFmtId="22" fontId="0" fillId="0" borderId="1" xfId="0" applyNumberFormat="1" applyBorder="1">
      <alignment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2" fillId="5" borderId="1" xfId="0" applyFont="1" applyFill="1" applyBorder="1" applyAlignment="1">
      <alignment horizontal="left" vertical="center" wrapText="1"/>
    </xf>
    <xf numFmtId="0" fontId="2" fillId="5" borderId="1" xfId="0" applyFont="1" applyFill="1" applyBorder="1" applyAlignment="1">
      <alignment vertical="center" wrapText="1"/>
    </xf>
    <xf numFmtId="0" fontId="11" fillId="5" borderId="1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5" borderId="6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11" fillId="0" borderId="1" xfId="0" applyFont="1" applyBorder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6B511E-E27D-4212-9735-6C92215E14A3}">
  <dimension ref="B2:I46"/>
  <sheetViews>
    <sheetView tabSelected="1" zoomScale="70" zoomScaleNormal="70" workbookViewId="0">
      <pane ySplit="2" topLeftCell="A24" activePane="bottomLeft" state="frozen"/>
      <selection activeCell="F12" sqref="F12"/>
      <selection pane="bottomLeft" activeCell="M50" sqref="M50"/>
    </sheetView>
  </sheetViews>
  <sheetFormatPr defaultRowHeight="18"/>
  <cols>
    <col min="1" max="1" width="3.296875" customWidth="1"/>
    <col min="2" max="2" width="6.09765625" style="4" customWidth="1"/>
    <col min="3" max="3" width="16.5" bestFit="1" customWidth="1"/>
    <col min="4" max="4" width="27.59765625" customWidth="1"/>
    <col min="5" max="5" width="22.796875" bestFit="1" customWidth="1"/>
    <col min="6" max="6" width="18.09765625" bestFit="1" customWidth="1"/>
    <col min="7" max="7" width="72.59765625" bestFit="1" customWidth="1"/>
    <col min="8" max="8" width="67.59765625" customWidth="1"/>
  </cols>
  <sheetData>
    <row r="2" spans="2:9" ht="32.4">
      <c r="B2" s="5" t="s">
        <v>0</v>
      </c>
      <c r="C2" s="5" t="s">
        <v>1</v>
      </c>
      <c r="D2" s="5" t="s">
        <v>2</v>
      </c>
      <c r="E2" s="5" t="s">
        <v>3</v>
      </c>
      <c r="F2" s="5" t="s">
        <v>4</v>
      </c>
      <c r="G2" s="5" t="s">
        <v>5</v>
      </c>
      <c r="H2" s="6" t="s">
        <v>6</v>
      </c>
      <c r="I2" s="5" t="s">
        <v>326</v>
      </c>
    </row>
    <row r="3" spans="2:9" ht="30">
      <c r="B3" s="3">
        <f t="shared" ref="B3:B39" si="0">ROW()-2</f>
        <v>1</v>
      </c>
      <c r="C3" s="3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26"/>
      <c r="I3" s="39" t="s">
        <v>328</v>
      </c>
    </row>
    <row r="4" spans="2:9">
      <c r="B4" s="36">
        <v>2</v>
      </c>
      <c r="C4" s="56" t="s">
        <v>13</v>
      </c>
      <c r="D4" s="58" t="s">
        <v>14</v>
      </c>
      <c r="E4" s="26" t="s">
        <v>15</v>
      </c>
      <c r="F4" s="27" t="s">
        <v>16</v>
      </c>
      <c r="G4" s="27" t="s">
        <v>17</v>
      </c>
      <c r="H4" s="26"/>
      <c r="I4" s="40" t="s">
        <v>329</v>
      </c>
    </row>
    <row r="5" spans="2:9">
      <c r="B5" s="36">
        <f>ROW()-2</f>
        <v>3</v>
      </c>
      <c r="C5" s="57"/>
      <c r="D5" s="59"/>
      <c r="E5" s="26" t="s">
        <v>18</v>
      </c>
      <c r="F5" s="26" t="s">
        <v>19</v>
      </c>
      <c r="G5" s="26" t="s">
        <v>20</v>
      </c>
      <c r="H5" s="26"/>
      <c r="I5" s="33" t="s">
        <v>330</v>
      </c>
    </row>
    <row r="6" spans="2:9" ht="30">
      <c r="B6" s="36">
        <f>ROW()-2</f>
        <v>4</v>
      </c>
      <c r="C6" s="50" t="s">
        <v>21</v>
      </c>
      <c r="D6" s="37" t="s">
        <v>22</v>
      </c>
      <c r="E6" s="1" t="s">
        <v>23</v>
      </c>
      <c r="F6" s="20" t="s">
        <v>24</v>
      </c>
      <c r="G6" s="20" t="s">
        <v>25</v>
      </c>
      <c r="H6" s="34"/>
      <c r="I6" s="40" t="s">
        <v>331</v>
      </c>
    </row>
    <row r="7" spans="2:9" ht="45">
      <c r="B7" s="36">
        <f>ROW()-2</f>
        <v>5</v>
      </c>
      <c r="C7" s="51"/>
      <c r="D7" s="37" t="s">
        <v>332</v>
      </c>
      <c r="E7" s="1" t="s">
        <v>333</v>
      </c>
      <c r="F7" s="20" t="s">
        <v>24</v>
      </c>
      <c r="G7" s="20" t="s">
        <v>334</v>
      </c>
      <c r="H7" s="34"/>
      <c r="I7" s="40" t="s">
        <v>328</v>
      </c>
    </row>
    <row r="8" spans="2:9">
      <c r="B8" s="3">
        <f t="shared" si="0"/>
        <v>6</v>
      </c>
      <c r="C8" s="51"/>
      <c r="D8" s="60" t="s">
        <v>26</v>
      </c>
      <c r="E8" s="1" t="s">
        <v>27</v>
      </c>
      <c r="F8" s="20" t="s">
        <v>24</v>
      </c>
      <c r="G8" s="1" t="s">
        <v>28</v>
      </c>
      <c r="H8" s="26"/>
      <c r="I8" s="3" t="s">
        <v>328</v>
      </c>
    </row>
    <row r="9" spans="2:9">
      <c r="B9" s="36">
        <f t="shared" si="0"/>
        <v>7</v>
      </c>
      <c r="C9" s="51"/>
      <c r="D9" s="60"/>
      <c r="E9" s="1" t="s">
        <v>29</v>
      </c>
      <c r="F9" s="1" t="s">
        <v>30</v>
      </c>
      <c r="G9" s="1" t="s">
        <v>31</v>
      </c>
      <c r="H9" s="26"/>
      <c r="I9" s="3" t="s">
        <v>328</v>
      </c>
    </row>
    <row r="10" spans="2:9" ht="60">
      <c r="B10" s="36">
        <f t="shared" si="0"/>
        <v>8</v>
      </c>
      <c r="C10" s="55"/>
      <c r="D10" s="60"/>
      <c r="E10" s="1" t="s">
        <v>32</v>
      </c>
      <c r="F10" s="1" t="s">
        <v>30</v>
      </c>
      <c r="G10" s="1" t="s">
        <v>33</v>
      </c>
      <c r="H10" s="26" t="s">
        <v>34</v>
      </c>
      <c r="I10" s="3" t="s">
        <v>330</v>
      </c>
    </row>
    <row r="11" spans="2:9" ht="30">
      <c r="B11" s="3">
        <f t="shared" si="0"/>
        <v>9</v>
      </c>
      <c r="C11" s="50" t="s">
        <v>35</v>
      </c>
      <c r="D11" s="41" t="s">
        <v>36</v>
      </c>
      <c r="E11" s="42" t="s">
        <v>37</v>
      </c>
      <c r="F11" s="42" t="s">
        <v>38</v>
      </c>
      <c r="G11" s="42" t="s">
        <v>39</v>
      </c>
      <c r="H11" s="43"/>
      <c r="I11" s="44" t="s">
        <v>330</v>
      </c>
    </row>
    <row r="12" spans="2:9">
      <c r="B12" s="36">
        <v>9</v>
      </c>
      <c r="C12" s="51"/>
      <c r="D12" s="28" t="s">
        <v>40</v>
      </c>
      <c r="E12" s="27" t="s">
        <v>41</v>
      </c>
      <c r="F12" s="27" t="s">
        <v>42</v>
      </c>
      <c r="G12" s="27" t="s">
        <v>335</v>
      </c>
      <c r="H12" s="26"/>
      <c r="I12" s="3" t="s">
        <v>330</v>
      </c>
    </row>
    <row r="13" spans="2:9" ht="90">
      <c r="B13" s="36">
        <f t="shared" si="0"/>
        <v>11</v>
      </c>
      <c r="C13" s="51"/>
      <c r="D13" s="37" t="s">
        <v>44</v>
      </c>
      <c r="E13" s="1" t="s">
        <v>45</v>
      </c>
      <c r="F13" s="1" t="s">
        <v>38</v>
      </c>
      <c r="G13" s="1" t="s">
        <v>46</v>
      </c>
      <c r="H13" s="26"/>
      <c r="I13" s="40" t="s">
        <v>328</v>
      </c>
    </row>
    <row r="14" spans="2:9" ht="126" customHeight="1">
      <c r="B14" s="3">
        <f t="shared" si="0"/>
        <v>12</v>
      </c>
      <c r="C14" s="51"/>
      <c r="D14" s="37" t="s">
        <v>47</v>
      </c>
      <c r="E14" s="1" t="s">
        <v>48</v>
      </c>
      <c r="F14" s="1" t="s">
        <v>49</v>
      </c>
      <c r="G14" s="1" t="s">
        <v>50</v>
      </c>
      <c r="H14" s="26" t="s">
        <v>51</v>
      </c>
      <c r="I14" s="3" t="s">
        <v>328</v>
      </c>
    </row>
    <row r="15" spans="2:9" ht="45">
      <c r="B15" s="36">
        <f>ROW()-2</f>
        <v>13</v>
      </c>
      <c r="C15" s="51"/>
      <c r="D15" s="37" t="s">
        <v>52</v>
      </c>
      <c r="E15" s="1" t="s">
        <v>53</v>
      </c>
      <c r="F15" s="1" t="s">
        <v>54</v>
      </c>
      <c r="G15" s="1" t="s">
        <v>55</v>
      </c>
      <c r="H15" s="26" t="s">
        <v>56</v>
      </c>
      <c r="I15" s="3" t="s">
        <v>330</v>
      </c>
    </row>
    <row r="16" spans="2:9" ht="30">
      <c r="B16" s="3">
        <f t="shared" si="0"/>
        <v>14</v>
      </c>
      <c r="C16" s="51"/>
      <c r="D16" s="60" t="s">
        <v>57</v>
      </c>
      <c r="E16" s="1" t="s">
        <v>58</v>
      </c>
      <c r="F16" s="1" t="s">
        <v>54</v>
      </c>
      <c r="G16" s="1" t="s">
        <v>59</v>
      </c>
      <c r="H16" s="26"/>
      <c r="I16" s="3" t="s">
        <v>330</v>
      </c>
    </row>
    <row r="17" spans="2:9" ht="30">
      <c r="B17" s="36">
        <f t="shared" si="0"/>
        <v>15</v>
      </c>
      <c r="C17" s="51"/>
      <c r="D17" s="60"/>
      <c r="E17" s="1" t="s">
        <v>60</v>
      </c>
      <c r="F17" s="1" t="s">
        <v>54</v>
      </c>
      <c r="G17" s="1" t="s">
        <v>61</v>
      </c>
      <c r="H17" s="26"/>
      <c r="I17" s="45" t="s">
        <v>330</v>
      </c>
    </row>
    <row r="18" spans="2:9">
      <c r="B18" s="36">
        <f t="shared" si="0"/>
        <v>16</v>
      </c>
      <c r="C18" s="51"/>
      <c r="D18" s="60" t="s">
        <v>62</v>
      </c>
      <c r="E18" s="1" t="s">
        <v>63</v>
      </c>
      <c r="F18" s="1" t="s">
        <v>54</v>
      </c>
      <c r="G18" s="1" t="s">
        <v>336</v>
      </c>
      <c r="H18" s="26" t="s">
        <v>65</v>
      </c>
      <c r="I18" s="45" t="s">
        <v>331</v>
      </c>
    </row>
    <row r="19" spans="2:9">
      <c r="B19" s="3">
        <f t="shared" si="0"/>
        <v>17</v>
      </c>
      <c r="C19" s="51"/>
      <c r="D19" s="60"/>
      <c r="E19" s="42" t="s">
        <v>66</v>
      </c>
      <c r="F19" s="42" t="s">
        <v>67</v>
      </c>
      <c r="G19" s="42" t="s">
        <v>68</v>
      </c>
      <c r="H19" s="43"/>
      <c r="I19" s="46" t="s">
        <v>328</v>
      </c>
    </row>
    <row r="20" spans="2:9">
      <c r="B20" s="36">
        <f t="shared" si="0"/>
        <v>18</v>
      </c>
      <c r="C20" s="51"/>
      <c r="D20" s="60"/>
      <c r="E20" s="42" t="s">
        <v>69</v>
      </c>
      <c r="F20" s="42" t="s">
        <v>54</v>
      </c>
      <c r="G20" s="42" t="s">
        <v>70</v>
      </c>
      <c r="H20" s="43" t="s">
        <v>71</v>
      </c>
      <c r="I20" s="46" t="s">
        <v>328</v>
      </c>
    </row>
    <row r="21" spans="2:9">
      <c r="B21" s="36">
        <f t="shared" si="0"/>
        <v>19</v>
      </c>
      <c r="C21" s="51"/>
      <c r="D21" s="60" t="s">
        <v>72</v>
      </c>
      <c r="E21" s="1" t="s">
        <v>73</v>
      </c>
      <c r="F21" s="1" t="s">
        <v>74</v>
      </c>
      <c r="G21" s="1" t="s">
        <v>75</v>
      </c>
      <c r="H21" s="26" t="s">
        <v>76</v>
      </c>
      <c r="I21" s="45" t="s">
        <v>330</v>
      </c>
    </row>
    <row r="22" spans="2:9" ht="39.6" customHeight="1">
      <c r="B22" s="3">
        <f t="shared" si="0"/>
        <v>20</v>
      </c>
      <c r="C22" s="51"/>
      <c r="D22" s="60"/>
      <c r="E22" s="1" t="s">
        <v>77</v>
      </c>
      <c r="F22" s="1" t="s">
        <v>78</v>
      </c>
      <c r="G22" s="1" t="s">
        <v>79</v>
      </c>
      <c r="H22" s="26" t="s">
        <v>80</v>
      </c>
      <c r="I22" s="45" t="s">
        <v>330</v>
      </c>
    </row>
    <row r="23" spans="2:9" ht="39.6" customHeight="1">
      <c r="B23" s="3">
        <f t="shared" si="0"/>
        <v>21</v>
      </c>
      <c r="C23" s="55"/>
      <c r="D23" s="38" t="s">
        <v>81</v>
      </c>
      <c r="E23" s="1" t="s">
        <v>82</v>
      </c>
      <c r="F23" s="1" t="s">
        <v>54</v>
      </c>
      <c r="G23" s="1" t="s">
        <v>83</v>
      </c>
      <c r="H23" s="26" t="s">
        <v>84</v>
      </c>
      <c r="I23" s="45" t="s">
        <v>330</v>
      </c>
    </row>
    <row r="24" spans="2:9" ht="60">
      <c r="B24" s="36">
        <f t="shared" si="0"/>
        <v>22</v>
      </c>
      <c r="C24" s="50" t="s">
        <v>85</v>
      </c>
      <c r="D24" s="52" t="s">
        <v>86</v>
      </c>
      <c r="E24" s="1" t="s">
        <v>87</v>
      </c>
      <c r="F24" s="1" t="s">
        <v>88</v>
      </c>
      <c r="G24" s="28" t="s">
        <v>89</v>
      </c>
      <c r="H24" s="26" t="s">
        <v>90</v>
      </c>
      <c r="I24" s="39" t="s">
        <v>331</v>
      </c>
    </row>
    <row r="25" spans="2:9" ht="30">
      <c r="B25" s="3">
        <f t="shared" si="0"/>
        <v>23</v>
      </c>
      <c r="C25" s="51"/>
      <c r="D25" s="53"/>
      <c r="E25" s="1" t="s">
        <v>91</v>
      </c>
      <c r="F25" s="1" t="s">
        <v>92</v>
      </c>
      <c r="G25" s="26" t="s">
        <v>93</v>
      </c>
      <c r="H25" s="26" t="s">
        <v>94</v>
      </c>
      <c r="I25" s="39" t="s">
        <v>331</v>
      </c>
    </row>
    <row r="26" spans="2:9" ht="30">
      <c r="B26" s="36">
        <f t="shared" si="0"/>
        <v>24</v>
      </c>
      <c r="C26" s="51"/>
      <c r="D26" s="53"/>
      <c r="E26" s="1" t="s">
        <v>95</v>
      </c>
      <c r="F26" s="1" t="s">
        <v>96</v>
      </c>
      <c r="G26" s="26" t="s">
        <v>97</v>
      </c>
      <c r="H26" s="26" t="s">
        <v>98</v>
      </c>
      <c r="I26" s="45" t="s">
        <v>331</v>
      </c>
    </row>
    <row r="27" spans="2:9" ht="45">
      <c r="B27" s="3">
        <f t="shared" si="0"/>
        <v>25</v>
      </c>
      <c r="C27" s="51"/>
      <c r="D27" s="54"/>
      <c r="E27" s="1" t="s">
        <v>99</v>
      </c>
      <c r="F27" s="1" t="s">
        <v>96</v>
      </c>
      <c r="G27" s="26" t="s">
        <v>337</v>
      </c>
      <c r="H27" s="26" t="s">
        <v>101</v>
      </c>
      <c r="I27" s="39" t="s">
        <v>328</v>
      </c>
    </row>
    <row r="28" spans="2:9">
      <c r="B28" s="36">
        <f t="shared" si="0"/>
        <v>26</v>
      </c>
      <c r="C28" s="51"/>
      <c r="D28" s="42" t="s">
        <v>102</v>
      </c>
      <c r="E28" s="42" t="s">
        <v>103</v>
      </c>
      <c r="F28" s="42" t="s">
        <v>104</v>
      </c>
      <c r="G28" s="43" t="s">
        <v>105</v>
      </c>
      <c r="H28" s="43"/>
      <c r="I28" s="47" t="s">
        <v>331</v>
      </c>
    </row>
    <row r="29" spans="2:9">
      <c r="B29" s="36">
        <f t="shared" si="0"/>
        <v>27</v>
      </c>
      <c r="C29" s="51"/>
      <c r="D29" s="1" t="s">
        <v>106</v>
      </c>
      <c r="E29" s="1" t="s">
        <v>107</v>
      </c>
      <c r="F29" s="1" t="s">
        <v>108</v>
      </c>
      <c r="G29" s="26" t="s">
        <v>109</v>
      </c>
      <c r="H29" s="35" t="s">
        <v>110</v>
      </c>
      <c r="I29" s="45" t="s">
        <v>330</v>
      </c>
    </row>
    <row r="30" spans="2:9" ht="30">
      <c r="B30" s="3">
        <f t="shared" si="0"/>
        <v>28</v>
      </c>
      <c r="C30" s="51"/>
      <c r="D30" s="1" t="s">
        <v>111</v>
      </c>
      <c r="E30" s="1" t="s">
        <v>112</v>
      </c>
      <c r="F30" s="1" t="s">
        <v>113</v>
      </c>
      <c r="G30" s="26" t="s">
        <v>114</v>
      </c>
      <c r="H30" s="26"/>
      <c r="I30" s="45" t="s">
        <v>331</v>
      </c>
    </row>
    <row r="31" spans="2:9" ht="45">
      <c r="B31" s="36">
        <f t="shared" si="0"/>
        <v>29</v>
      </c>
      <c r="C31" s="51"/>
      <c r="D31" s="1" t="s">
        <v>115</v>
      </c>
      <c r="E31" s="1" t="s">
        <v>116</v>
      </c>
      <c r="F31" s="1" t="s">
        <v>96</v>
      </c>
      <c r="G31" s="26" t="s">
        <v>338</v>
      </c>
      <c r="H31" s="26" t="s">
        <v>118</v>
      </c>
      <c r="I31" s="45" t="s">
        <v>331</v>
      </c>
    </row>
    <row r="32" spans="2:9" ht="150">
      <c r="B32" s="3">
        <f t="shared" si="0"/>
        <v>30</v>
      </c>
      <c r="C32" s="51"/>
      <c r="D32" s="1" t="s">
        <v>119</v>
      </c>
      <c r="E32" s="1" t="s">
        <v>120</v>
      </c>
      <c r="F32" s="1" t="s">
        <v>121</v>
      </c>
      <c r="G32" s="1" t="s">
        <v>122</v>
      </c>
      <c r="H32" s="26" t="s">
        <v>123</v>
      </c>
      <c r="I32" s="45" t="s">
        <v>329</v>
      </c>
    </row>
    <row r="33" spans="2:9">
      <c r="B33" s="36">
        <f>ROW()-2</f>
        <v>31</v>
      </c>
      <c r="C33" s="51"/>
      <c r="D33" s="1" t="s">
        <v>124</v>
      </c>
      <c r="E33" s="1" t="s">
        <v>125</v>
      </c>
      <c r="F33" s="1" t="s">
        <v>121</v>
      </c>
      <c r="G33" s="1" t="s">
        <v>126</v>
      </c>
      <c r="H33" s="26"/>
      <c r="I33" s="45" t="s">
        <v>328</v>
      </c>
    </row>
    <row r="34" spans="2:9">
      <c r="B34" s="36">
        <f>ROW()-2</f>
        <v>32</v>
      </c>
      <c r="C34" s="50" t="s">
        <v>127</v>
      </c>
      <c r="D34" s="52" t="s">
        <v>128</v>
      </c>
      <c r="E34" s="1" t="s">
        <v>129</v>
      </c>
      <c r="F34" s="1" t="s">
        <v>130</v>
      </c>
      <c r="G34" s="1" t="s">
        <v>131</v>
      </c>
      <c r="H34" s="26"/>
      <c r="I34" s="45" t="s">
        <v>328</v>
      </c>
    </row>
    <row r="35" spans="2:9">
      <c r="B35" s="3">
        <f t="shared" si="0"/>
        <v>33</v>
      </c>
      <c r="C35" s="51"/>
      <c r="D35" s="53"/>
      <c r="E35" s="42" t="s">
        <v>132</v>
      </c>
      <c r="F35" s="42" t="s">
        <v>130</v>
      </c>
      <c r="G35" s="42" t="s">
        <v>133</v>
      </c>
      <c r="H35" s="43"/>
      <c r="I35" s="47" t="s">
        <v>328</v>
      </c>
    </row>
    <row r="36" spans="2:9">
      <c r="B36" s="36">
        <f t="shared" si="0"/>
        <v>34</v>
      </c>
      <c r="C36" s="51"/>
      <c r="D36" s="54"/>
      <c r="E36" s="1" t="s">
        <v>120</v>
      </c>
      <c r="F36" s="1" t="s">
        <v>134</v>
      </c>
      <c r="G36" s="1" t="s">
        <v>135</v>
      </c>
      <c r="H36" s="26" t="s">
        <v>136</v>
      </c>
      <c r="I36" s="45" t="s">
        <v>328</v>
      </c>
    </row>
    <row r="37" spans="2:9" ht="30">
      <c r="B37" s="36">
        <f t="shared" si="0"/>
        <v>35</v>
      </c>
      <c r="C37" s="55"/>
      <c r="D37" s="1" t="s">
        <v>137</v>
      </c>
      <c r="E37" s="1" t="s">
        <v>138</v>
      </c>
      <c r="F37" s="1" t="s">
        <v>139</v>
      </c>
      <c r="G37" s="1" t="s">
        <v>140</v>
      </c>
      <c r="H37" s="26" t="s">
        <v>141</v>
      </c>
      <c r="I37" s="45" t="s">
        <v>328</v>
      </c>
    </row>
    <row r="38" spans="2:9">
      <c r="B38" s="3">
        <f t="shared" si="0"/>
        <v>36</v>
      </c>
      <c r="C38" s="50" t="s">
        <v>142</v>
      </c>
      <c r="D38" s="1" t="s">
        <v>10</v>
      </c>
      <c r="E38" s="1" t="s">
        <v>143</v>
      </c>
      <c r="F38" s="1" t="s">
        <v>10</v>
      </c>
      <c r="G38" s="1" t="s">
        <v>144</v>
      </c>
      <c r="H38" s="26" t="s">
        <v>145</v>
      </c>
      <c r="I38" s="45" t="s">
        <v>328</v>
      </c>
    </row>
    <row r="39" spans="2:9">
      <c r="B39" s="36">
        <f t="shared" si="0"/>
        <v>37</v>
      </c>
      <c r="C39" s="55"/>
      <c r="D39" s="1" t="s">
        <v>10</v>
      </c>
      <c r="E39" s="1" t="s">
        <v>146</v>
      </c>
      <c r="F39" s="1" t="s">
        <v>10</v>
      </c>
      <c r="G39" s="1" t="s">
        <v>147</v>
      </c>
      <c r="H39" s="26" t="s">
        <v>148</v>
      </c>
      <c r="I39" s="45" t="s">
        <v>328</v>
      </c>
    </row>
    <row r="41" spans="2:9">
      <c r="H41" s="48" t="s">
        <v>329</v>
      </c>
      <c r="I41" s="8">
        <f>COUNTIF($I$3:$I$39,H41)</f>
        <v>2</v>
      </c>
    </row>
    <row r="42" spans="2:9">
      <c r="H42" s="48" t="s">
        <v>331</v>
      </c>
      <c r="I42" s="8">
        <f>COUNTIF($I$3:$I$39,H42)</f>
        <v>8</v>
      </c>
    </row>
    <row r="43" spans="2:9">
      <c r="H43" s="48" t="s">
        <v>328</v>
      </c>
      <c r="I43" s="8">
        <f t="shared" ref="I43:I44" si="1">COUNTIF($I$3:$I$39,H43)</f>
        <v>16</v>
      </c>
    </row>
    <row r="44" spans="2:9">
      <c r="H44" s="48" t="s">
        <v>330</v>
      </c>
      <c r="I44" s="8">
        <f t="shared" si="1"/>
        <v>11</v>
      </c>
    </row>
    <row r="46" spans="2:9">
      <c r="H46" s="49" t="s">
        <v>327</v>
      </c>
    </row>
  </sheetData>
  <sheetProtection algorithmName="SHA-512" hashValue="d76oV5/QEPvSu3j/l4Cr1d8SyLorxe2L+bF87KOFWwRq9xZWCmT2slnJI3QZHgoyagPIkxA1hSlP8wAFspHYPw==" saltValue="aqgmTzGYf8uEwMRXUFNxOg==" spinCount="100000" sheet="1" objects="1" scenarios="1"/>
  <autoFilter ref="B2:H39" xr:uid="{00000000-0009-0000-0000-000002000000}"/>
  <mergeCells count="13">
    <mergeCell ref="C4:C5"/>
    <mergeCell ref="D4:D5"/>
    <mergeCell ref="C6:C10"/>
    <mergeCell ref="D8:D10"/>
    <mergeCell ref="C11:C23"/>
    <mergeCell ref="D16:D17"/>
    <mergeCell ref="D18:D20"/>
    <mergeCell ref="D21:D22"/>
    <mergeCell ref="C24:C33"/>
    <mergeCell ref="D24:D27"/>
    <mergeCell ref="C34:C37"/>
    <mergeCell ref="D34:D36"/>
    <mergeCell ref="C38:C39"/>
  </mergeCells>
  <phoneticPr fontId="1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B2:D18"/>
  <sheetViews>
    <sheetView workbookViewId="0">
      <selection activeCell="C13" sqref="C13"/>
    </sheetView>
  </sheetViews>
  <sheetFormatPr defaultRowHeight="18"/>
  <cols>
    <col min="1" max="1" width="2.796875" customWidth="1"/>
    <col min="2" max="4" width="17.69921875" customWidth="1"/>
    <col min="5" max="5" width="40.796875" customWidth="1"/>
  </cols>
  <sheetData>
    <row r="2" spans="2:4">
      <c r="B2" s="14" t="s">
        <v>318</v>
      </c>
    </row>
    <row r="3" spans="2:4">
      <c r="B3" s="10" t="s">
        <v>319</v>
      </c>
      <c r="C3" s="10" t="s">
        <v>318</v>
      </c>
    </row>
    <row r="4" spans="2:4">
      <c r="B4" s="3" t="s">
        <v>320</v>
      </c>
      <c r="C4" s="3" t="s">
        <v>321</v>
      </c>
    </row>
    <row r="5" spans="2:4">
      <c r="B5" s="3" t="s">
        <v>322</v>
      </c>
      <c r="C5" s="3" t="s">
        <v>323</v>
      </c>
    </row>
    <row r="6" spans="2:4">
      <c r="B6" s="15"/>
      <c r="C6" s="15"/>
    </row>
    <row r="7" spans="2:4">
      <c r="B7" s="14" t="s">
        <v>324</v>
      </c>
    </row>
    <row r="8" spans="2:4">
      <c r="B8" s="10" t="s">
        <v>319</v>
      </c>
      <c r="C8" s="10" t="s">
        <v>311</v>
      </c>
      <c r="D8" s="10" t="s">
        <v>325</v>
      </c>
    </row>
    <row r="9" spans="2:4">
      <c r="B9" s="3" t="s">
        <v>320</v>
      </c>
      <c r="C9" s="3">
        <v>4</v>
      </c>
      <c r="D9" s="33">
        <v>1</v>
      </c>
    </row>
    <row r="10" spans="2:4">
      <c r="B10" s="3" t="s">
        <v>320</v>
      </c>
      <c r="C10" s="3">
        <v>5</v>
      </c>
      <c r="D10" s="33">
        <v>2</v>
      </c>
    </row>
    <row r="11" spans="2:4">
      <c r="B11" s="3" t="s">
        <v>320</v>
      </c>
      <c r="C11" s="3">
        <v>6</v>
      </c>
      <c r="D11" s="33">
        <v>2</v>
      </c>
    </row>
    <row r="12" spans="2:4">
      <c r="B12" s="3" t="s">
        <v>320</v>
      </c>
      <c r="C12" s="3">
        <v>7</v>
      </c>
      <c r="D12" s="33">
        <v>2</v>
      </c>
    </row>
    <row r="13" spans="2:4">
      <c r="B13" s="3" t="s">
        <v>320</v>
      </c>
      <c r="C13" s="3">
        <v>8</v>
      </c>
      <c r="D13" s="33">
        <v>2</v>
      </c>
    </row>
    <row r="14" spans="2:4">
      <c r="B14" s="3" t="s">
        <v>322</v>
      </c>
      <c r="C14" s="3">
        <v>4</v>
      </c>
      <c r="D14" s="33">
        <v>1</v>
      </c>
    </row>
    <row r="15" spans="2:4">
      <c r="B15" s="3" t="s">
        <v>322</v>
      </c>
      <c r="C15" s="3">
        <v>5</v>
      </c>
      <c r="D15" s="33">
        <v>2</v>
      </c>
    </row>
    <row r="16" spans="2:4">
      <c r="B16" s="3" t="s">
        <v>322</v>
      </c>
      <c r="C16" s="3">
        <v>6</v>
      </c>
      <c r="D16" s="33">
        <v>3</v>
      </c>
    </row>
    <row r="17" spans="2:4">
      <c r="B17" s="3" t="s">
        <v>322</v>
      </c>
      <c r="C17" s="3">
        <v>7</v>
      </c>
      <c r="D17" s="33">
        <v>3</v>
      </c>
    </row>
    <row r="18" spans="2:4">
      <c r="B18" s="3" t="s">
        <v>322</v>
      </c>
      <c r="C18" s="3">
        <v>8</v>
      </c>
      <c r="D18" s="33">
        <v>3</v>
      </c>
    </row>
  </sheetData>
  <sheetProtection algorithmName="SHA-512" hashValue="bulJHvH6kSu+nkG1arYLpg6bY4+EKCb51qKOEJ4zZEdHFcbQSMT5ZPFn5l98t5JtX3gb0wJ0cbduHii17QeEMQ==" saltValue="0DumXz0TlGWm8GRQViyviQ==" spinCount="100000" sheet="1" objects="1" scenarios="1"/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2:H38"/>
  <sheetViews>
    <sheetView zoomScale="70" zoomScaleNormal="70" workbookViewId="0">
      <pane ySplit="2" topLeftCell="A26" activePane="bottomLeft" state="frozen"/>
      <selection activeCell="F12" sqref="F12"/>
      <selection pane="bottomLeft" activeCell="E31" sqref="E31"/>
    </sheetView>
  </sheetViews>
  <sheetFormatPr defaultRowHeight="18"/>
  <cols>
    <col min="1" max="1" width="3.296875" customWidth="1"/>
    <col min="2" max="2" width="6.19921875" style="4" customWidth="1"/>
    <col min="3" max="3" width="16.5" bestFit="1" customWidth="1"/>
    <col min="4" max="4" width="27.59765625" customWidth="1"/>
    <col min="5" max="5" width="22.796875" bestFit="1" customWidth="1"/>
    <col min="6" max="6" width="18.19921875" bestFit="1" customWidth="1"/>
    <col min="7" max="7" width="72.69921875" bestFit="1" customWidth="1"/>
    <col min="8" max="8" width="67.69921875" customWidth="1"/>
    <col min="10" max="10" width="13.19921875" customWidth="1"/>
  </cols>
  <sheetData>
    <row r="2" spans="2:8" ht="32.4">
      <c r="B2" s="5" t="s">
        <v>0</v>
      </c>
      <c r="C2" s="5" t="s">
        <v>1</v>
      </c>
      <c r="D2" s="5" t="s">
        <v>2</v>
      </c>
      <c r="E2" s="5" t="s">
        <v>3</v>
      </c>
      <c r="F2" s="5" t="s">
        <v>4</v>
      </c>
      <c r="G2" s="5" t="s">
        <v>5</v>
      </c>
      <c r="H2" s="6" t="s">
        <v>6</v>
      </c>
    </row>
    <row r="3" spans="2:8" ht="30">
      <c r="B3" s="3">
        <f t="shared" ref="B3:B38" si="0">ROW()-2</f>
        <v>1</v>
      </c>
      <c r="C3" s="3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26" t="s">
        <v>12</v>
      </c>
    </row>
    <row r="4" spans="2:8">
      <c r="B4" s="19">
        <v>2</v>
      </c>
      <c r="C4" s="56" t="s">
        <v>13</v>
      </c>
      <c r="D4" s="58" t="s">
        <v>14</v>
      </c>
      <c r="E4" s="26" t="s">
        <v>15</v>
      </c>
      <c r="F4" s="27" t="s">
        <v>16</v>
      </c>
      <c r="G4" s="27" t="s">
        <v>17</v>
      </c>
      <c r="H4" s="26"/>
    </row>
    <row r="5" spans="2:8">
      <c r="B5" s="19">
        <f>ROW()-2</f>
        <v>3</v>
      </c>
      <c r="C5" s="57"/>
      <c r="D5" s="59"/>
      <c r="E5" s="26" t="s">
        <v>18</v>
      </c>
      <c r="F5" s="26" t="s">
        <v>19</v>
      </c>
      <c r="G5" s="26" t="s">
        <v>20</v>
      </c>
      <c r="H5" s="26"/>
    </row>
    <row r="6" spans="2:8" ht="30">
      <c r="B6" s="19">
        <f>ROW()-2</f>
        <v>4</v>
      </c>
      <c r="C6" s="50" t="s">
        <v>21</v>
      </c>
      <c r="D6" s="25" t="s">
        <v>22</v>
      </c>
      <c r="E6" s="1" t="s">
        <v>23</v>
      </c>
      <c r="F6" s="20" t="s">
        <v>24</v>
      </c>
      <c r="G6" s="20" t="s">
        <v>25</v>
      </c>
      <c r="H6" s="34"/>
    </row>
    <row r="7" spans="2:8">
      <c r="B7" s="3">
        <f t="shared" si="0"/>
        <v>5</v>
      </c>
      <c r="C7" s="51"/>
      <c r="D7" s="60" t="s">
        <v>26</v>
      </c>
      <c r="E7" s="1" t="s">
        <v>27</v>
      </c>
      <c r="F7" s="20" t="s">
        <v>24</v>
      </c>
      <c r="G7" s="1" t="s">
        <v>28</v>
      </c>
      <c r="H7" s="26"/>
    </row>
    <row r="8" spans="2:8">
      <c r="B8" s="19">
        <f t="shared" si="0"/>
        <v>6</v>
      </c>
      <c r="C8" s="51"/>
      <c r="D8" s="60"/>
      <c r="E8" s="1" t="s">
        <v>29</v>
      </c>
      <c r="F8" s="1" t="s">
        <v>30</v>
      </c>
      <c r="G8" s="1" t="s">
        <v>31</v>
      </c>
      <c r="H8" s="26"/>
    </row>
    <row r="9" spans="2:8" ht="60">
      <c r="B9" s="19">
        <f t="shared" si="0"/>
        <v>7</v>
      </c>
      <c r="C9" s="55"/>
      <c r="D9" s="60"/>
      <c r="E9" s="1" t="s">
        <v>32</v>
      </c>
      <c r="F9" s="1" t="s">
        <v>30</v>
      </c>
      <c r="G9" s="1" t="s">
        <v>33</v>
      </c>
      <c r="H9" s="26" t="s">
        <v>34</v>
      </c>
    </row>
    <row r="10" spans="2:8" ht="30">
      <c r="B10" s="3">
        <f t="shared" si="0"/>
        <v>8</v>
      </c>
      <c r="C10" s="50" t="s">
        <v>35</v>
      </c>
      <c r="D10" s="25" t="s">
        <v>36</v>
      </c>
      <c r="E10" s="1" t="s">
        <v>37</v>
      </c>
      <c r="F10" s="1" t="s">
        <v>38</v>
      </c>
      <c r="G10" s="1" t="s">
        <v>39</v>
      </c>
      <c r="H10" s="26"/>
    </row>
    <row r="11" spans="2:8" ht="30">
      <c r="B11" s="19">
        <v>9</v>
      </c>
      <c r="C11" s="51"/>
      <c r="D11" s="28" t="s">
        <v>40</v>
      </c>
      <c r="E11" s="27" t="s">
        <v>41</v>
      </c>
      <c r="F11" s="27" t="s">
        <v>42</v>
      </c>
      <c r="G11" s="27" t="s">
        <v>43</v>
      </c>
      <c r="H11" s="26"/>
    </row>
    <row r="12" spans="2:8" ht="90">
      <c r="B12" s="19">
        <f t="shared" si="0"/>
        <v>10</v>
      </c>
      <c r="C12" s="51"/>
      <c r="D12" s="25" t="s">
        <v>44</v>
      </c>
      <c r="E12" s="1" t="s">
        <v>45</v>
      </c>
      <c r="F12" s="1" t="s">
        <v>38</v>
      </c>
      <c r="G12" s="1" t="s">
        <v>46</v>
      </c>
      <c r="H12" s="26"/>
    </row>
    <row r="13" spans="2:8" ht="126" customHeight="1">
      <c r="B13" s="3">
        <f t="shared" si="0"/>
        <v>11</v>
      </c>
      <c r="C13" s="51"/>
      <c r="D13" s="25" t="s">
        <v>47</v>
      </c>
      <c r="E13" s="1" t="s">
        <v>48</v>
      </c>
      <c r="F13" s="1" t="s">
        <v>49</v>
      </c>
      <c r="G13" s="1" t="s">
        <v>50</v>
      </c>
      <c r="H13" s="26" t="s">
        <v>51</v>
      </c>
    </row>
    <row r="14" spans="2:8" ht="45">
      <c r="B14" s="19">
        <f>ROW()-2</f>
        <v>12</v>
      </c>
      <c r="C14" s="51"/>
      <c r="D14" s="25" t="s">
        <v>52</v>
      </c>
      <c r="E14" s="1" t="s">
        <v>53</v>
      </c>
      <c r="F14" s="1" t="s">
        <v>54</v>
      </c>
      <c r="G14" s="1" t="s">
        <v>55</v>
      </c>
      <c r="H14" s="26" t="s">
        <v>56</v>
      </c>
    </row>
    <row r="15" spans="2:8" ht="30">
      <c r="B15" s="3">
        <f t="shared" si="0"/>
        <v>13</v>
      </c>
      <c r="C15" s="51"/>
      <c r="D15" s="60" t="s">
        <v>57</v>
      </c>
      <c r="E15" s="1" t="s">
        <v>58</v>
      </c>
      <c r="F15" s="1" t="s">
        <v>54</v>
      </c>
      <c r="G15" s="1" t="s">
        <v>59</v>
      </c>
      <c r="H15" s="26"/>
    </row>
    <row r="16" spans="2:8" ht="30">
      <c r="B16" s="19">
        <f t="shared" si="0"/>
        <v>14</v>
      </c>
      <c r="C16" s="51"/>
      <c r="D16" s="60"/>
      <c r="E16" s="1" t="s">
        <v>60</v>
      </c>
      <c r="F16" s="1" t="s">
        <v>54</v>
      </c>
      <c r="G16" s="1" t="s">
        <v>61</v>
      </c>
      <c r="H16" s="26"/>
    </row>
    <row r="17" spans="2:8">
      <c r="B17" s="19">
        <f t="shared" si="0"/>
        <v>15</v>
      </c>
      <c r="C17" s="51"/>
      <c r="D17" s="60" t="s">
        <v>62</v>
      </c>
      <c r="E17" s="1" t="s">
        <v>63</v>
      </c>
      <c r="F17" s="1" t="s">
        <v>54</v>
      </c>
      <c r="G17" s="1" t="s">
        <v>64</v>
      </c>
      <c r="H17" s="26" t="s">
        <v>65</v>
      </c>
    </row>
    <row r="18" spans="2:8">
      <c r="B18" s="3">
        <f t="shared" si="0"/>
        <v>16</v>
      </c>
      <c r="C18" s="51"/>
      <c r="D18" s="60"/>
      <c r="E18" s="1" t="s">
        <v>66</v>
      </c>
      <c r="F18" s="1" t="s">
        <v>67</v>
      </c>
      <c r="G18" s="1" t="s">
        <v>68</v>
      </c>
      <c r="H18" s="26"/>
    </row>
    <row r="19" spans="2:8">
      <c r="B19" s="19">
        <f t="shared" si="0"/>
        <v>17</v>
      </c>
      <c r="C19" s="51"/>
      <c r="D19" s="60"/>
      <c r="E19" s="1" t="s">
        <v>69</v>
      </c>
      <c r="F19" s="1" t="s">
        <v>54</v>
      </c>
      <c r="G19" s="1" t="s">
        <v>70</v>
      </c>
      <c r="H19" s="26" t="s">
        <v>71</v>
      </c>
    </row>
    <row r="20" spans="2:8">
      <c r="B20" s="19">
        <f t="shared" si="0"/>
        <v>18</v>
      </c>
      <c r="C20" s="51"/>
      <c r="D20" s="60" t="s">
        <v>72</v>
      </c>
      <c r="E20" s="1" t="s">
        <v>73</v>
      </c>
      <c r="F20" s="1" t="s">
        <v>74</v>
      </c>
      <c r="G20" s="1" t="s">
        <v>75</v>
      </c>
      <c r="H20" s="26" t="s">
        <v>76</v>
      </c>
    </row>
    <row r="21" spans="2:8" ht="39.6" customHeight="1">
      <c r="B21" s="3">
        <f t="shared" si="0"/>
        <v>19</v>
      </c>
      <c r="C21" s="51"/>
      <c r="D21" s="60"/>
      <c r="E21" s="1" t="s">
        <v>77</v>
      </c>
      <c r="F21" s="1" t="s">
        <v>78</v>
      </c>
      <c r="G21" s="1" t="s">
        <v>79</v>
      </c>
      <c r="H21" s="26" t="s">
        <v>80</v>
      </c>
    </row>
    <row r="22" spans="2:8" ht="39.6" customHeight="1">
      <c r="B22" s="3">
        <f t="shared" si="0"/>
        <v>20</v>
      </c>
      <c r="C22" s="55"/>
      <c r="D22" s="24" t="s">
        <v>81</v>
      </c>
      <c r="E22" s="1" t="s">
        <v>82</v>
      </c>
      <c r="F22" s="1" t="s">
        <v>54</v>
      </c>
      <c r="G22" s="1" t="s">
        <v>83</v>
      </c>
      <c r="H22" s="26" t="s">
        <v>84</v>
      </c>
    </row>
    <row r="23" spans="2:8" ht="60">
      <c r="B23" s="19">
        <f t="shared" si="0"/>
        <v>21</v>
      </c>
      <c r="C23" s="50" t="s">
        <v>85</v>
      </c>
      <c r="D23" s="52" t="s">
        <v>86</v>
      </c>
      <c r="E23" s="1" t="s">
        <v>87</v>
      </c>
      <c r="F23" s="1" t="s">
        <v>88</v>
      </c>
      <c r="G23" s="28" t="s">
        <v>89</v>
      </c>
      <c r="H23" s="26" t="s">
        <v>90</v>
      </c>
    </row>
    <row r="24" spans="2:8" ht="30">
      <c r="B24" s="3">
        <f t="shared" si="0"/>
        <v>22</v>
      </c>
      <c r="C24" s="51"/>
      <c r="D24" s="53"/>
      <c r="E24" s="1" t="s">
        <v>91</v>
      </c>
      <c r="F24" s="1" t="s">
        <v>92</v>
      </c>
      <c r="G24" s="26" t="s">
        <v>93</v>
      </c>
      <c r="H24" s="26" t="s">
        <v>94</v>
      </c>
    </row>
    <row r="25" spans="2:8" ht="30">
      <c r="B25" s="19">
        <f t="shared" si="0"/>
        <v>23</v>
      </c>
      <c r="C25" s="51"/>
      <c r="D25" s="53"/>
      <c r="E25" s="1" t="s">
        <v>95</v>
      </c>
      <c r="F25" s="1" t="s">
        <v>96</v>
      </c>
      <c r="G25" s="26" t="s">
        <v>97</v>
      </c>
      <c r="H25" s="26" t="s">
        <v>98</v>
      </c>
    </row>
    <row r="26" spans="2:8" ht="30">
      <c r="B26" s="3">
        <f t="shared" si="0"/>
        <v>24</v>
      </c>
      <c r="C26" s="51"/>
      <c r="D26" s="54"/>
      <c r="E26" s="1" t="s">
        <v>99</v>
      </c>
      <c r="F26" s="1" t="s">
        <v>96</v>
      </c>
      <c r="G26" s="26" t="s">
        <v>100</v>
      </c>
      <c r="H26" s="26" t="s">
        <v>101</v>
      </c>
    </row>
    <row r="27" spans="2:8">
      <c r="B27" s="19">
        <f t="shared" si="0"/>
        <v>25</v>
      </c>
      <c r="C27" s="51"/>
      <c r="D27" s="1" t="s">
        <v>102</v>
      </c>
      <c r="E27" s="1" t="s">
        <v>103</v>
      </c>
      <c r="F27" s="1" t="s">
        <v>104</v>
      </c>
      <c r="G27" s="26" t="s">
        <v>105</v>
      </c>
      <c r="H27" s="26"/>
    </row>
    <row r="28" spans="2:8">
      <c r="B28" s="19">
        <f t="shared" si="0"/>
        <v>26</v>
      </c>
      <c r="C28" s="51"/>
      <c r="D28" s="1" t="s">
        <v>106</v>
      </c>
      <c r="E28" s="1" t="s">
        <v>107</v>
      </c>
      <c r="F28" s="1" t="s">
        <v>108</v>
      </c>
      <c r="G28" s="26" t="s">
        <v>109</v>
      </c>
      <c r="H28" s="35" t="s">
        <v>110</v>
      </c>
    </row>
    <row r="29" spans="2:8" ht="30">
      <c r="B29" s="3">
        <f t="shared" si="0"/>
        <v>27</v>
      </c>
      <c r="C29" s="51"/>
      <c r="D29" s="1" t="s">
        <v>111</v>
      </c>
      <c r="E29" s="1" t="s">
        <v>112</v>
      </c>
      <c r="F29" s="1" t="s">
        <v>113</v>
      </c>
      <c r="G29" s="26" t="s">
        <v>114</v>
      </c>
      <c r="H29" s="26"/>
    </row>
    <row r="30" spans="2:8" ht="30">
      <c r="B30" s="19">
        <f t="shared" si="0"/>
        <v>28</v>
      </c>
      <c r="C30" s="51"/>
      <c r="D30" s="1" t="s">
        <v>115</v>
      </c>
      <c r="E30" s="1" t="s">
        <v>116</v>
      </c>
      <c r="F30" s="1" t="s">
        <v>96</v>
      </c>
      <c r="G30" s="26" t="s">
        <v>117</v>
      </c>
      <c r="H30" s="26" t="s">
        <v>118</v>
      </c>
    </row>
    <row r="31" spans="2:8" ht="150">
      <c r="B31" s="3">
        <f t="shared" si="0"/>
        <v>29</v>
      </c>
      <c r="C31" s="51"/>
      <c r="D31" s="1" t="s">
        <v>119</v>
      </c>
      <c r="E31" s="1" t="s">
        <v>120</v>
      </c>
      <c r="F31" s="1" t="s">
        <v>121</v>
      </c>
      <c r="G31" s="1" t="s">
        <v>122</v>
      </c>
      <c r="H31" s="26" t="s">
        <v>123</v>
      </c>
    </row>
    <row r="32" spans="2:8">
      <c r="B32" s="19">
        <f>ROW()-2</f>
        <v>30</v>
      </c>
      <c r="C32" s="51"/>
      <c r="D32" s="1" t="s">
        <v>124</v>
      </c>
      <c r="E32" s="1" t="s">
        <v>125</v>
      </c>
      <c r="F32" s="1" t="s">
        <v>121</v>
      </c>
      <c r="G32" s="1" t="s">
        <v>126</v>
      </c>
      <c r="H32" s="26"/>
    </row>
    <row r="33" spans="2:8">
      <c r="B33" s="19">
        <f>ROW()-2</f>
        <v>31</v>
      </c>
      <c r="C33" s="50" t="s">
        <v>127</v>
      </c>
      <c r="D33" s="52" t="s">
        <v>128</v>
      </c>
      <c r="E33" s="1" t="s">
        <v>129</v>
      </c>
      <c r="F33" s="1" t="s">
        <v>130</v>
      </c>
      <c r="G33" s="1" t="s">
        <v>131</v>
      </c>
      <c r="H33" s="26"/>
    </row>
    <row r="34" spans="2:8">
      <c r="B34" s="3">
        <f t="shared" si="0"/>
        <v>32</v>
      </c>
      <c r="C34" s="51"/>
      <c r="D34" s="53"/>
      <c r="E34" s="1" t="s">
        <v>132</v>
      </c>
      <c r="F34" s="1" t="s">
        <v>130</v>
      </c>
      <c r="G34" s="1" t="s">
        <v>133</v>
      </c>
      <c r="H34" s="26"/>
    </row>
    <row r="35" spans="2:8">
      <c r="B35" s="19">
        <f t="shared" si="0"/>
        <v>33</v>
      </c>
      <c r="C35" s="51"/>
      <c r="D35" s="54"/>
      <c r="E35" s="1" t="s">
        <v>120</v>
      </c>
      <c r="F35" s="1" t="s">
        <v>134</v>
      </c>
      <c r="G35" s="1" t="s">
        <v>135</v>
      </c>
      <c r="H35" s="26" t="s">
        <v>136</v>
      </c>
    </row>
    <row r="36" spans="2:8" ht="30">
      <c r="B36" s="19">
        <f t="shared" si="0"/>
        <v>34</v>
      </c>
      <c r="C36" s="55"/>
      <c r="D36" s="1" t="s">
        <v>137</v>
      </c>
      <c r="E36" s="1" t="s">
        <v>138</v>
      </c>
      <c r="F36" s="1" t="s">
        <v>139</v>
      </c>
      <c r="G36" s="1" t="s">
        <v>140</v>
      </c>
      <c r="H36" s="26" t="s">
        <v>141</v>
      </c>
    </row>
    <row r="37" spans="2:8">
      <c r="B37" s="3">
        <f t="shared" si="0"/>
        <v>35</v>
      </c>
      <c r="C37" s="50" t="s">
        <v>142</v>
      </c>
      <c r="D37" s="1" t="s">
        <v>10</v>
      </c>
      <c r="E37" s="1" t="s">
        <v>143</v>
      </c>
      <c r="F37" s="1" t="s">
        <v>10</v>
      </c>
      <c r="G37" s="1" t="s">
        <v>144</v>
      </c>
      <c r="H37" s="26" t="s">
        <v>145</v>
      </c>
    </row>
    <row r="38" spans="2:8">
      <c r="B38" s="19">
        <f t="shared" si="0"/>
        <v>36</v>
      </c>
      <c r="C38" s="55"/>
      <c r="D38" s="1" t="s">
        <v>10</v>
      </c>
      <c r="E38" s="1" t="s">
        <v>146</v>
      </c>
      <c r="F38" s="1" t="s">
        <v>10</v>
      </c>
      <c r="G38" s="1" t="s">
        <v>147</v>
      </c>
      <c r="H38" s="26" t="s">
        <v>148</v>
      </c>
    </row>
  </sheetData>
  <sheetProtection algorithmName="SHA-512" hashValue="RGKrQDX1GW3yQSydOMG2t+qfta6c4yn9Whq3B882QKHdAsvyjGUDUFqNbrGGOYdUDFm21e1lkdCk/XZf0x+Hjg==" saltValue="4udo0C7jbBAyzwsLDwJEWw==" spinCount="100000" sheet="1" objects="1" scenarios="1"/>
  <autoFilter ref="B2:H38" xr:uid="{00000000-0009-0000-0000-000000000000}"/>
  <mergeCells count="13">
    <mergeCell ref="C37:C38"/>
    <mergeCell ref="D20:D21"/>
    <mergeCell ref="C4:C5"/>
    <mergeCell ref="D4:D5"/>
    <mergeCell ref="C6:C9"/>
    <mergeCell ref="D7:D9"/>
    <mergeCell ref="D15:D16"/>
    <mergeCell ref="D17:D19"/>
    <mergeCell ref="C33:C36"/>
    <mergeCell ref="C10:C22"/>
    <mergeCell ref="D23:D26"/>
    <mergeCell ref="C23:C32"/>
    <mergeCell ref="D33:D35"/>
  </mergeCells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26FCD0-3133-4855-8C13-8718E50EF78D}">
  <dimension ref="B1:N7"/>
  <sheetViews>
    <sheetView workbookViewId="0">
      <selection activeCell="N2" sqref="N2"/>
    </sheetView>
  </sheetViews>
  <sheetFormatPr defaultRowHeight="18"/>
  <cols>
    <col min="1" max="1" width="3.5" customWidth="1"/>
    <col min="2" max="2" width="8.59765625" bestFit="1" customWidth="1"/>
    <col min="3" max="3" width="14.59765625" bestFit="1" customWidth="1"/>
    <col min="4" max="4" width="11.59765625" bestFit="1" customWidth="1"/>
    <col min="5" max="5" width="12.296875" bestFit="1" customWidth="1"/>
    <col min="6" max="9" width="12.296875" customWidth="1"/>
    <col min="10" max="10" width="16.19921875" bestFit="1" customWidth="1"/>
    <col min="11" max="11" width="14.296875" bestFit="1" customWidth="1"/>
    <col min="13" max="13" width="14.796875" bestFit="1" customWidth="1"/>
    <col min="14" max="14" width="12.296875" bestFit="1" customWidth="1"/>
  </cols>
  <sheetData>
    <row r="1" spans="2:14">
      <c r="B1" s="31" t="s">
        <v>149</v>
      </c>
    </row>
    <row r="2" spans="2:14">
      <c r="B2" s="30" t="s">
        <v>150</v>
      </c>
      <c r="C2" s="30" t="s">
        <v>151</v>
      </c>
      <c r="D2" s="30" t="s">
        <v>152</v>
      </c>
      <c r="E2" s="30" t="s">
        <v>153</v>
      </c>
      <c r="F2" s="30" t="s">
        <v>154</v>
      </c>
      <c r="G2" s="30" t="s">
        <v>155</v>
      </c>
      <c r="H2" s="30" t="s">
        <v>156</v>
      </c>
      <c r="I2" s="30" t="s">
        <v>157</v>
      </c>
      <c r="J2" s="30" t="s">
        <v>158</v>
      </c>
      <c r="K2" s="30" t="s">
        <v>159</v>
      </c>
      <c r="L2" s="30" t="s">
        <v>160</v>
      </c>
      <c r="M2" s="30" t="s">
        <v>161</v>
      </c>
      <c r="N2" s="30" t="s">
        <v>162</v>
      </c>
    </row>
    <row r="3" spans="2:14">
      <c r="B3" s="8" t="s">
        <v>163</v>
      </c>
      <c r="C3" s="32">
        <v>44635.375</v>
      </c>
      <c r="D3" s="8">
        <v>1</v>
      </c>
      <c r="E3" s="8" t="s">
        <v>164</v>
      </c>
      <c r="F3" s="8" t="s">
        <v>165</v>
      </c>
      <c r="G3" s="8">
        <v>20</v>
      </c>
      <c r="H3" s="8" t="s">
        <v>166</v>
      </c>
      <c r="I3" s="8">
        <v>1</v>
      </c>
      <c r="J3" s="8" t="s">
        <v>167</v>
      </c>
      <c r="K3" s="8" t="s">
        <v>168</v>
      </c>
      <c r="L3" s="8">
        <v>1</v>
      </c>
      <c r="M3" s="8" t="s">
        <v>169</v>
      </c>
      <c r="N3" s="8">
        <v>3</v>
      </c>
    </row>
    <row r="4" spans="2:14">
      <c r="B4" s="8" t="s">
        <v>163</v>
      </c>
      <c r="C4" s="32">
        <v>44636.375</v>
      </c>
      <c r="D4" s="8">
        <v>1</v>
      </c>
      <c r="E4" s="8" t="s">
        <v>164</v>
      </c>
      <c r="F4" s="8" t="s">
        <v>165</v>
      </c>
      <c r="G4" s="8">
        <v>20</v>
      </c>
      <c r="H4" s="8" t="s">
        <v>166</v>
      </c>
      <c r="I4" s="8">
        <v>1</v>
      </c>
      <c r="J4" s="8" t="s">
        <v>167</v>
      </c>
      <c r="K4" s="8" t="s">
        <v>168</v>
      </c>
      <c r="L4" s="8">
        <v>2</v>
      </c>
      <c r="M4" s="8" t="s">
        <v>156</v>
      </c>
      <c r="N4" s="8">
        <v>4</v>
      </c>
    </row>
    <row r="5" spans="2:14">
      <c r="B5" s="8" t="s">
        <v>170</v>
      </c>
      <c r="C5" s="32">
        <v>44652.541666666664</v>
      </c>
      <c r="D5" s="8">
        <v>2</v>
      </c>
      <c r="E5" s="8" t="s">
        <v>171</v>
      </c>
      <c r="F5" s="8" t="s">
        <v>172</v>
      </c>
      <c r="G5" s="8">
        <v>21</v>
      </c>
      <c r="H5" s="8" t="s">
        <v>173</v>
      </c>
      <c r="I5" s="8">
        <v>4</v>
      </c>
      <c r="J5" s="8" t="s">
        <v>174</v>
      </c>
      <c r="K5" s="8" t="s">
        <v>175</v>
      </c>
      <c r="L5" s="8">
        <v>1</v>
      </c>
      <c r="M5" s="8" t="s">
        <v>156</v>
      </c>
      <c r="N5" s="8">
        <v>2</v>
      </c>
    </row>
    <row r="6" spans="2:14">
      <c r="B6" s="8" t="s">
        <v>170</v>
      </c>
      <c r="C6" s="32">
        <v>44653.541666608799</v>
      </c>
      <c r="D6" s="8">
        <v>2</v>
      </c>
      <c r="E6" s="8" t="s">
        <v>171</v>
      </c>
      <c r="F6" s="8" t="s">
        <v>172</v>
      </c>
      <c r="G6" s="8">
        <v>21</v>
      </c>
      <c r="H6" s="8" t="s">
        <v>173</v>
      </c>
      <c r="I6" s="8">
        <v>4</v>
      </c>
      <c r="J6" s="8" t="s">
        <v>176</v>
      </c>
      <c r="K6" s="8" t="s">
        <v>175</v>
      </c>
      <c r="L6" s="8">
        <v>2</v>
      </c>
      <c r="M6" s="8" t="s">
        <v>156</v>
      </c>
      <c r="N6" s="8">
        <v>2</v>
      </c>
    </row>
    <row r="7" spans="2:14">
      <c r="B7" s="8" t="s">
        <v>170</v>
      </c>
      <c r="C7" s="32">
        <v>44654.541666608799</v>
      </c>
      <c r="D7" s="8">
        <v>2</v>
      </c>
      <c r="E7" s="8" t="s">
        <v>171</v>
      </c>
      <c r="F7" s="8" t="s">
        <v>172</v>
      </c>
      <c r="G7" s="8">
        <v>21</v>
      </c>
      <c r="H7" s="8" t="s">
        <v>173</v>
      </c>
      <c r="I7" s="8">
        <v>5</v>
      </c>
      <c r="J7" s="8" t="s">
        <v>177</v>
      </c>
      <c r="K7" s="8" t="s">
        <v>168</v>
      </c>
      <c r="L7" s="8">
        <v>1</v>
      </c>
      <c r="M7" s="8" t="s">
        <v>156</v>
      </c>
      <c r="N7" s="8">
        <v>4</v>
      </c>
    </row>
  </sheetData>
  <sheetProtection algorithmName="SHA-512" hashValue="uaRlkpUJgDeWQzTKb02qsqigw+pUle2mLZf431ZkzzrCsCJLgtefbpu2uveJ5XOvrdd5X4ddpQ0P/IrjE3uLUA==" saltValue="exU8cfRL+2T09JsfL6KHFQ==" spinCount="100000" sheet="1" objects="1" scenarios="1"/>
  <phoneticPr fontId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5"/>
  <dimension ref="B3:E6"/>
  <sheetViews>
    <sheetView zoomScale="90" zoomScaleNormal="90" workbookViewId="0">
      <selection activeCell="D6" sqref="D6"/>
    </sheetView>
  </sheetViews>
  <sheetFormatPr defaultRowHeight="18"/>
  <cols>
    <col min="3" max="3" width="34" bestFit="1" customWidth="1"/>
    <col min="4" max="4" width="68.796875" customWidth="1"/>
    <col min="5" max="5" width="35.296875" customWidth="1"/>
  </cols>
  <sheetData>
    <row r="3" spans="2:5">
      <c r="B3" s="9" t="s">
        <v>178</v>
      </c>
      <c r="C3" s="9" t="s">
        <v>179</v>
      </c>
      <c r="D3" s="9" t="s">
        <v>180</v>
      </c>
      <c r="E3" s="9" t="s">
        <v>6</v>
      </c>
    </row>
    <row r="4" spans="2:5" ht="30">
      <c r="B4" s="7">
        <v>1</v>
      </c>
      <c r="C4" s="2" t="s">
        <v>181</v>
      </c>
      <c r="D4" s="1" t="s">
        <v>182</v>
      </c>
      <c r="E4" s="8"/>
    </row>
    <row r="5" spans="2:5" ht="30">
      <c r="B5" s="7">
        <v>2</v>
      </c>
      <c r="C5" s="2" t="s">
        <v>183</v>
      </c>
      <c r="D5" s="1" t="s">
        <v>184</v>
      </c>
      <c r="E5" s="8"/>
    </row>
    <row r="6" spans="2:5" ht="30">
      <c r="B6" s="7">
        <v>3</v>
      </c>
      <c r="C6" s="2" t="s">
        <v>185</v>
      </c>
      <c r="D6" s="1" t="s">
        <v>186</v>
      </c>
      <c r="E6" s="8"/>
    </row>
  </sheetData>
  <sheetProtection algorithmName="SHA-512" hashValue="1jWjirjXGbvsuppCsjHsM9o2s0ZjZBQt9TzpETMqNMOw5zDp97JR66aXRGY5fBXyJ/aLWbapeI8dOmc2T+U1qw==" saltValue="aA6vyQeN+bNwBlRAl4VXIg==" spinCount="100000" sheet="1" objects="1" scenarios="1"/>
  <phoneticPr fontId="1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3:E7"/>
  <sheetViews>
    <sheetView zoomScale="90" zoomScaleNormal="90" workbookViewId="0">
      <selection activeCell="D6" sqref="D6"/>
    </sheetView>
  </sheetViews>
  <sheetFormatPr defaultRowHeight="18"/>
  <cols>
    <col min="3" max="3" width="40.59765625" bestFit="1" customWidth="1"/>
    <col min="4" max="4" width="68.19921875" bestFit="1" customWidth="1"/>
    <col min="5" max="5" width="17.5" bestFit="1" customWidth="1"/>
  </cols>
  <sheetData>
    <row r="3" spans="2:5">
      <c r="B3" s="9" t="s">
        <v>178</v>
      </c>
      <c r="C3" s="9" t="s">
        <v>179</v>
      </c>
      <c r="D3" s="9" t="s">
        <v>180</v>
      </c>
      <c r="E3" s="9" t="s">
        <v>6</v>
      </c>
    </row>
    <row r="4" spans="2:5">
      <c r="B4" s="7">
        <v>1</v>
      </c>
      <c r="C4" s="2" t="s">
        <v>187</v>
      </c>
      <c r="D4" s="1" t="s">
        <v>188</v>
      </c>
      <c r="E4" s="2"/>
    </row>
    <row r="5" spans="2:5" ht="30">
      <c r="B5" s="7">
        <v>2</v>
      </c>
      <c r="C5" s="2" t="s">
        <v>189</v>
      </c>
      <c r="D5" s="1" t="s">
        <v>190</v>
      </c>
      <c r="E5" s="2"/>
    </row>
    <row r="6" spans="2:5" ht="45">
      <c r="B6" s="7">
        <v>2</v>
      </c>
      <c r="C6" s="2" t="s">
        <v>191</v>
      </c>
      <c r="D6" s="1" t="s">
        <v>192</v>
      </c>
      <c r="E6" s="2"/>
    </row>
    <row r="7" spans="2:5">
      <c r="B7" s="7">
        <v>3</v>
      </c>
      <c r="C7" s="2" t="s">
        <v>193</v>
      </c>
      <c r="D7" s="1" t="s">
        <v>194</v>
      </c>
      <c r="E7" s="2"/>
    </row>
  </sheetData>
  <sheetProtection algorithmName="SHA-512" hashValue="jP4HEQ0fFKswyL1IWGgvamaZqxt3wqj2cbo99ahAGYajgsZOqmM9WvvKJArtIezwU411lMZLNOB2F2t+yPA3Vw==" saltValue="iRhP2Z09N3AVWAs4Vgwh1A==" spinCount="100000" sheet="1" objects="1" scenarios="1"/>
  <phoneticPr fontId="1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C7"/>
  <sheetViews>
    <sheetView workbookViewId="0">
      <selection activeCell="C3" sqref="C3"/>
    </sheetView>
  </sheetViews>
  <sheetFormatPr defaultRowHeight="18"/>
  <cols>
    <col min="1" max="1" width="5.09765625" customWidth="1"/>
    <col min="2" max="2" width="9.59765625" bestFit="1" customWidth="1"/>
    <col min="3" max="3" width="30.59765625" bestFit="1" customWidth="1"/>
  </cols>
  <sheetData>
    <row r="1" spans="2:3" ht="19.2" customHeight="1"/>
    <row r="2" spans="2:3">
      <c r="B2" s="21" t="s">
        <v>154</v>
      </c>
      <c r="C2" s="22" t="s">
        <v>195</v>
      </c>
    </row>
    <row r="3" spans="2:3">
      <c r="B3" s="16" t="s">
        <v>165</v>
      </c>
      <c r="C3" s="29" t="s">
        <v>196</v>
      </c>
    </row>
    <row r="4" spans="2:3">
      <c r="B4" s="16" t="s">
        <v>197</v>
      </c>
      <c r="C4" s="16" t="s">
        <v>198</v>
      </c>
    </row>
    <row r="5" spans="2:3">
      <c r="B5" s="16" t="s">
        <v>199</v>
      </c>
      <c r="C5" s="16" t="s">
        <v>200</v>
      </c>
    </row>
    <row r="6" spans="2:3">
      <c r="B6" s="23" t="s">
        <v>172</v>
      </c>
      <c r="C6" s="16" t="s">
        <v>201</v>
      </c>
    </row>
    <row r="7" spans="2:3">
      <c r="B7" s="23" t="s">
        <v>202</v>
      </c>
      <c r="C7" s="16" t="s">
        <v>203</v>
      </c>
    </row>
  </sheetData>
  <sheetProtection algorithmName="SHA-512" hashValue="h/cy20ydadcvFbu1OX99WejLDebLA6HonhilgezgNwlS3WLtt8nO72Qmpwmfpf76Lecy0805YhmzhSVfkPDurA==" saltValue="wM4mC4mQ7VNaUDy0g1x8zg==" spinCount="100000" sheet="1" objects="1" scenarios="1"/>
  <phoneticPr fontId="1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D107"/>
  <sheetViews>
    <sheetView workbookViewId="0">
      <selection activeCell="D106" sqref="D106"/>
    </sheetView>
  </sheetViews>
  <sheetFormatPr defaultRowHeight="18"/>
  <cols>
    <col min="1" max="1" width="5.09765625" customWidth="1"/>
    <col min="4" max="4" width="25.59765625" bestFit="1" customWidth="1"/>
  </cols>
  <sheetData>
    <row r="1" spans="2:4" ht="19.2" customHeight="1"/>
    <row r="2" spans="2:4">
      <c r="B2" s="12" t="s">
        <v>154</v>
      </c>
      <c r="C2" s="12" t="s">
        <v>204</v>
      </c>
      <c r="D2" s="12" t="s">
        <v>205</v>
      </c>
    </row>
    <row r="3" spans="2:4">
      <c r="B3" s="11" t="s">
        <v>165</v>
      </c>
      <c r="C3" s="11">
        <v>1</v>
      </c>
      <c r="D3" s="17" t="s">
        <v>206</v>
      </c>
    </row>
    <row r="4" spans="2:4">
      <c r="B4" s="11" t="s">
        <v>165</v>
      </c>
      <c r="C4" s="11">
        <v>2</v>
      </c>
      <c r="D4" s="17" t="s">
        <v>207</v>
      </c>
    </row>
    <row r="5" spans="2:4">
      <c r="B5" s="11" t="s">
        <v>165</v>
      </c>
      <c r="C5" s="11">
        <v>3</v>
      </c>
      <c r="D5" s="17" t="s">
        <v>208</v>
      </c>
    </row>
    <row r="6" spans="2:4">
      <c r="B6" s="11" t="s">
        <v>165</v>
      </c>
      <c r="C6" s="11">
        <v>4</v>
      </c>
      <c r="D6" s="17" t="s">
        <v>209</v>
      </c>
    </row>
    <row r="7" spans="2:4">
      <c r="B7" s="11" t="s">
        <v>165</v>
      </c>
      <c r="C7" s="11">
        <v>5</v>
      </c>
      <c r="D7" s="17" t="s">
        <v>210</v>
      </c>
    </row>
    <row r="8" spans="2:4">
      <c r="B8" s="11" t="s">
        <v>165</v>
      </c>
      <c r="C8" s="11">
        <v>6</v>
      </c>
      <c r="D8" s="17" t="s">
        <v>211</v>
      </c>
    </row>
    <row r="9" spans="2:4">
      <c r="B9" s="11" t="s">
        <v>165</v>
      </c>
      <c r="C9" s="11">
        <v>7</v>
      </c>
      <c r="D9" s="17" t="s">
        <v>212</v>
      </c>
    </row>
    <row r="10" spans="2:4">
      <c r="B10" s="11" t="s">
        <v>165</v>
      </c>
      <c r="C10" s="11">
        <v>8</v>
      </c>
      <c r="D10" s="17" t="s">
        <v>213</v>
      </c>
    </row>
    <row r="11" spans="2:4">
      <c r="B11" s="11" t="s">
        <v>165</v>
      </c>
      <c r="C11" s="11">
        <v>9</v>
      </c>
      <c r="D11" s="17" t="s">
        <v>214</v>
      </c>
    </row>
    <row r="12" spans="2:4">
      <c r="B12" s="11" t="s">
        <v>165</v>
      </c>
      <c r="C12" s="11">
        <v>10</v>
      </c>
      <c r="D12" s="17" t="s">
        <v>215</v>
      </c>
    </row>
    <row r="13" spans="2:4">
      <c r="B13" s="11" t="s">
        <v>165</v>
      </c>
      <c r="C13" s="11">
        <v>11</v>
      </c>
      <c r="D13" s="17" t="s">
        <v>216</v>
      </c>
    </row>
    <row r="14" spans="2:4">
      <c r="B14" s="11" t="s">
        <v>165</v>
      </c>
      <c r="C14" s="11">
        <v>12</v>
      </c>
      <c r="D14" s="17" t="s">
        <v>217</v>
      </c>
    </row>
    <row r="15" spans="2:4">
      <c r="B15" s="11" t="s">
        <v>165</v>
      </c>
      <c r="C15" s="11">
        <v>13</v>
      </c>
      <c r="D15" s="17" t="s">
        <v>218</v>
      </c>
    </row>
    <row r="16" spans="2:4">
      <c r="B16" s="11" t="s">
        <v>165</v>
      </c>
      <c r="C16" s="11">
        <v>14</v>
      </c>
      <c r="D16" s="17" t="s">
        <v>219</v>
      </c>
    </row>
    <row r="17" spans="2:4">
      <c r="B17" s="11" t="s">
        <v>165</v>
      </c>
      <c r="C17" s="11">
        <v>15</v>
      </c>
      <c r="D17" s="17" t="s">
        <v>220</v>
      </c>
    </row>
    <row r="18" spans="2:4">
      <c r="B18" s="11" t="s">
        <v>165</v>
      </c>
      <c r="C18" s="11">
        <v>16</v>
      </c>
      <c r="D18" s="17" t="s">
        <v>221</v>
      </c>
    </row>
    <row r="19" spans="2:4">
      <c r="B19" s="11" t="s">
        <v>165</v>
      </c>
      <c r="C19" s="11">
        <v>17</v>
      </c>
      <c r="D19" s="17" t="s">
        <v>222</v>
      </c>
    </row>
    <row r="20" spans="2:4">
      <c r="B20" s="11" t="s">
        <v>165</v>
      </c>
      <c r="C20" s="11">
        <v>18</v>
      </c>
      <c r="D20" s="17" t="s">
        <v>223</v>
      </c>
    </row>
    <row r="21" spans="2:4">
      <c r="B21" s="11" t="s">
        <v>165</v>
      </c>
      <c r="C21" s="11">
        <v>19</v>
      </c>
      <c r="D21" s="17" t="s">
        <v>224</v>
      </c>
    </row>
    <row r="22" spans="2:4">
      <c r="B22" s="11" t="s">
        <v>165</v>
      </c>
      <c r="C22" s="11">
        <v>20</v>
      </c>
      <c r="D22" s="17" t="s">
        <v>225</v>
      </c>
    </row>
    <row r="23" spans="2:4">
      <c r="B23" s="11" t="s">
        <v>197</v>
      </c>
      <c r="C23" s="11">
        <v>1</v>
      </c>
      <c r="D23" s="17" t="s">
        <v>226</v>
      </c>
    </row>
    <row r="24" spans="2:4">
      <c r="B24" s="11" t="s">
        <v>197</v>
      </c>
      <c r="C24" s="11">
        <v>2</v>
      </c>
      <c r="D24" s="17" t="s">
        <v>227</v>
      </c>
    </row>
    <row r="25" spans="2:4">
      <c r="B25" s="11" t="s">
        <v>197</v>
      </c>
      <c r="C25" s="11">
        <v>3</v>
      </c>
      <c r="D25" s="17" t="s">
        <v>228</v>
      </c>
    </row>
    <row r="26" spans="2:4">
      <c r="B26" s="11" t="s">
        <v>197</v>
      </c>
      <c r="C26" s="11">
        <v>4</v>
      </c>
      <c r="D26" s="17" t="s">
        <v>229</v>
      </c>
    </row>
    <row r="27" spans="2:4">
      <c r="B27" s="11" t="s">
        <v>197</v>
      </c>
      <c r="C27" s="11">
        <v>5</v>
      </c>
      <c r="D27" s="17" t="s">
        <v>230</v>
      </c>
    </row>
    <row r="28" spans="2:4">
      <c r="B28" s="11" t="s">
        <v>197</v>
      </c>
      <c r="C28" s="11">
        <v>6</v>
      </c>
      <c r="D28" s="17" t="s">
        <v>231</v>
      </c>
    </row>
    <row r="29" spans="2:4">
      <c r="B29" s="11" t="s">
        <v>197</v>
      </c>
      <c r="C29" s="11">
        <v>7</v>
      </c>
      <c r="D29" s="17" t="s">
        <v>232</v>
      </c>
    </row>
    <row r="30" spans="2:4">
      <c r="B30" s="11" t="s">
        <v>197</v>
      </c>
      <c r="C30" s="11">
        <v>8</v>
      </c>
      <c r="D30" s="17" t="s">
        <v>233</v>
      </c>
    </row>
    <row r="31" spans="2:4">
      <c r="B31" s="11" t="s">
        <v>197</v>
      </c>
      <c r="C31" s="11">
        <v>9</v>
      </c>
      <c r="D31" s="17" t="s">
        <v>234</v>
      </c>
    </row>
    <row r="32" spans="2:4">
      <c r="B32" s="11" t="s">
        <v>197</v>
      </c>
      <c r="C32" s="11">
        <v>10</v>
      </c>
      <c r="D32" s="17" t="s">
        <v>235</v>
      </c>
    </row>
    <row r="33" spans="2:4">
      <c r="B33" s="11" t="s">
        <v>197</v>
      </c>
      <c r="C33" s="11">
        <v>11</v>
      </c>
      <c r="D33" s="17" t="s">
        <v>236</v>
      </c>
    </row>
    <row r="34" spans="2:4">
      <c r="B34" s="11" t="s">
        <v>197</v>
      </c>
      <c r="C34" s="11">
        <v>12</v>
      </c>
      <c r="D34" s="17" t="s">
        <v>237</v>
      </c>
    </row>
    <row r="35" spans="2:4">
      <c r="B35" s="11" t="s">
        <v>197</v>
      </c>
      <c r="C35" s="11">
        <v>13</v>
      </c>
      <c r="D35" s="17" t="s">
        <v>238</v>
      </c>
    </row>
    <row r="36" spans="2:4">
      <c r="B36" s="11" t="s">
        <v>197</v>
      </c>
      <c r="C36" s="11">
        <v>14</v>
      </c>
      <c r="D36" s="17" t="s">
        <v>239</v>
      </c>
    </row>
    <row r="37" spans="2:4">
      <c r="B37" s="11" t="s">
        <v>197</v>
      </c>
      <c r="C37" s="11">
        <v>15</v>
      </c>
      <c r="D37" s="17" t="s">
        <v>240</v>
      </c>
    </row>
    <row r="38" spans="2:4">
      <c r="B38" s="11" t="s">
        <v>197</v>
      </c>
      <c r="C38" s="11">
        <v>16</v>
      </c>
      <c r="D38" s="17" t="s">
        <v>241</v>
      </c>
    </row>
    <row r="39" spans="2:4">
      <c r="B39" s="11" t="s">
        <v>197</v>
      </c>
      <c r="C39" s="11">
        <v>17</v>
      </c>
      <c r="D39" s="17" t="s">
        <v>242</v>
      </c>
    </row>
    <row r="40" spans="2:4">
      <c r="B40" s="11" t="s">
        <v>197</v>
      </c>
      <c r="C40" s="11">
        <v>18</v>
      </c>
      <c r="D40" s="17" t="s">
        <v>243</v>
      </c>
    </row>
    <row r="41" spans="2:4">
      <c r="B41" s="11" t="s">
        <v>197</v>
      </c>
      <c r="C41" s="11">
        <v>19</v>
      </c>
      <c r="D41" s="17" t="s">
        <v>244</v>
      </c>
    </row>
    <row r="42" spans="2:4">
      <c r="B42" s="11" t="s">
        <v>197</v>
      </c>
      <c r="C42" s="11">
        <v>20</v>
      </c>
      <c r="D42" s="16" t="s">
        <v>245</v>
      </c>
    </row>
    <row r="43" spans="2:4">
      <c r="B43" s="11" t="s">
        <v>197</v>
      </c>
      <c r="C43" s="11">
        <v>21</v>
      </c>
      <c r="D43" s="18" t="s">
        <v>246</v>
      </c>
    </row>
    <row r="44" spans="2:4">
      <c r="B44" s="11" t="s">
        <v>199</v>
      </c>
      <c r="C44" s="11">
        <v>1</v>
      </c>
      <c r="D44" s="18" t="s">
        <v>247</v>
      </c>
    </row>
    <row r="45" spans="2:4">
      <c r="B45" s="11" t="s">
        <v>199</v>
      </c>
      <c r="C45" s="11">
        <v>2</v>
      </c>
      <c r="D45" s="18" t="s">
        <v>248</v>
      </c>
    </row>
    <row r="46" spans="2:4">
      <c r="B46" s="11" t="s">
        <v>199</v>
      </c>
      <c r="C46" s="11">
        <v>3</v>
      </c>
      <c r="D46" s="18" t="s">
        <v>249</v>
      </c>
    </row>
    <row r="47" spans="2:4">
      <c r="B47" s="11" t="s">
        <v>199</v>
      </c>
      <c r="C47" s="11">
        <v>4</v>
      </c>
      <c r="D47" s="18" t="s">
        <v>250</v>
      </c>
    </row>
    <row r="48" spans="2:4">
      <c r="B48" s="11" t="s">
        <v>199</v>
      </c>
      <c r="C48" s="11">
        <v>5</v>
      </c>
      <c r="D48" s="18" t="s">
        <v>251</v>
      </c>
    </row>
    <row r="49" spans="2:4">
      <c r="B49" s="11" t="s">
        <v>199</v>
      </c>
      <c r="C49" s="11">
        <v>6</v>
      </c>
      <c r="D49" s="18" t="s">
        <v>252</v>
      </c>
    </row>
    <row r="50" spans="2:4">
      <c r="B50" s="11" t="s">
        <v>199</v>
      </c>
      <c r="C50" s="11">
        <v>7</v>
      </c>
      <c r="D50" s="18" t="s">
        <v>253</v>
      </c>
    </row>
    <row r="51" spans="2:4">
      <c r="B51" s="11" t="s">
        <v>199</v>
      </c>
      <c r="C51" s="11">
        <v>8</v>
      </c>
      <c r="D51" s="18" t="s">
        <v>254</v>
      </c>
    </row>
    <row r="52" spans="2:4">
      <c r="B52" s="11" t="s">
        <v>199</v>
      </c>
      <c r="C52" s="11">
        <v>9</v>
      </c>
      <c r="D52" s="18" t="s">
        <v>255</v>
      </c>
    </row>
    <row r="53" spans="2:4">
      <c r="B53" s="11" t="s">
        <v>199</v>
      </c>
      <c r="C53" s="11">
        <v>10</v>
      </c>
      <c r="D53" s="18" t="s">
        <v>256</v>
      </c>
    </row>
    <row r="54" spans="2:4">
      <c r="B54" s="11" t="s">
        <v>199</v>
      </c>
      <c r="C54" s="11">
        <v>11</v>
      </c>
      <c r="D54" s="18" t="s">
        <v>257</v>
      </c>
    </row>
    <row r="55" spans="2:4">
      <c r="B55" s="11" t="s">
        <v>199</v>
      </c>
      <c r="C55" s="11">
        <v>12</v>
      </c>
      <c r="D55" s="18" t="s">
        <v>258</v>
      </c>
    </row>
    <row r="56" spans="2:4">
      <c r="B56" s="11" t="s">
        <v>199</v>
      </c>
      <c r="C56" s="11">
        <v>13</v>
      </c>
      <c r="D56" s="18" t="s">
        <v>259</v>
      </c>
    </row>
    <row r="57" spans="2:4">
      <c r="B57" s="11" t="s">
        <v>199</v>
      </c>
      <c r="C57" s="11">
        <v>14</v>
      </c>
      <c r="D57" s="18" t="s">
        <v>260</v>
      </c>
    </row>
    <row r="58" spans="2:4">
      <c r="B58" s="11" t="s">
        <v>199</v>
      </c>
      <c r="C58" s="11">
        <v>15</v>
      </c>
      <c r="D58" s="18" t="s">
        <v>261</v>
      </c>
    </row>
    <row r="59" spans="2:4">
      <c r="B59" s="11" t="s">
        <v>199</v>
      </c>
      <c r="C59" s="11">
        <v>16</v>
      </c>
      <c r="D59" s="18" t="s">
        <v>262</v>
      </c>
    </row>
    <row r="60" spans="2:4">
      <c r="B60" s="11" t="s">
        <v>199</v>
      </c>
      <c r="C60" s="11">
        <v>17</v>
      </c>
      <c r="D60" s="18" t="s">
        <v>263</v>
      </c>
    </row>
    <row r="61" spans="2:4">
      <c r="B61" s="11" t="s">
        <v>199</v>
      </c>
      <c r="C61" s="11">
        <v>18</v>
      </c>
      <c r="D61" s="18" t="s">
        <v>264</v>
      </c>
    </row>
    <row r="62" spans="2:4">
      <c r="B62" s="11" t="s">
        <v>199</v>
      </c>
      <c r="C62" s="11">
        <v>19</v>
      </c>
      <c r="D62" s="18" t="s">
        <v>265</v>
      </c>
    </row>
    <row r="63" spans="2:4">
      <c r="B63" s="11" t="s">
        <v>199</v>
      </c>
      <c r="C63" s="11">
        <v>20</v>
      </c>
      <c r="D63" s="18" t="s">
        <v>266</v>
      </c>
    </row>
    <row r="64" spans="2:4">
      <c r="B64" s="11" t="s">
        <v>199</v>
      </c>
      <c r="C64" s="11">
        <v>21</v>
      </c>
      <c r="D64" s="18" t="s">
        <v>267</v>
      </c>
    </row>
    <row r="65" spans="2:4">
      <c r="B65" s="11" t="s">
        <v>199</v>
      </c>
      <c r="C65" s="11">
        <v>22</v>
      </c>
      <c r="D65" s="18" t="s">
        <v>268</v>
      </c>
    </row>
    <row r="66" spans="2:4">
      <c r="B66" s="11" t="s">
        <v>199</v>
      </c>
      <c r="C66" s="11">
        <v>23</v>
      </c>
      <c r="D66" s="18" t="s">
        <v>269</v>
      </c>
    </row>
    <row r="67" spans="2:4">
      <c r="B67" s="13" t="s">
        <v>172</v>
      </c>
      <c r="C67" s="11">
        <v>1</v>
      </c>
      <c r="D67" s="16" t="s">
        <v>270</v>
      </c>
    </row>
    <row r="68" spans="2:4">
      <c r="B68" s="13" t="s">
        <v>172</v>
      </c>
      <c r="C68" s="11">
        <v>2</v>
      </c>
      <c r="D68" s="16" t="s">
        <v>271</v>
      </c>
    </row>
    <row r="69" spans="2:4">
      <c r="B69" s="13" t="s">
        <v>172</v>
      </c>
      <c r="C69" s="11">
        <v>3</v>
      </c>
      <c r="D69" s="16" t="s">
        <v>272</v>
      </c>
    </row>
    <row r="70" spans="2:4">
      <c r="B70" s="13" t="s">
        <v>172</v>
      </c>
      <c r="C70" s="11">
        <v>4</v>
      </c>
      <c r="D70" s="16" t="s">
        <v>273</v>
      </c>
    </row>
    <row r="71" spans="2:4">
      <c r="B71" s="13" t="s">
        <v>172</v>
      </c>
      <c r="C71" s="11">
        <v>5</v>
      </c>
      <c r="D71" s="16" t="s">
        <v>274</v>
      </c>
    </row>
    <row r="72" spans="2:4">
      <c r="B72" s="13" t="s">
        <v>172</v>
      </c>
      <c r="C72" s="11">
        <v>6</v>
      </c>
      <c r="D72" s="16" t="s">
        <v>275</v>
      </c>
    </row>
    <row r="73" spans="2:4">
      <c r="B73" s="13" t="s">
        <v>172</v>
      </c>
      <c r="C73" s="11">
        <v>7</v>
      </c>
      <c r="D73" s="16" t="s">
        <v>276</v>
      </c>
    </row>
    <row r="74" spans="2:4">
      <c r="B74" s="13" t="s">
        <v>172</v>
      </c>
      <c r="C74" s="11">
        <v>8</v>
      </c>
      <c r="D74" s="16" t="s">
        <v>277</v>
      </c>
    </row>
    <row r="75" spans="2:4">
      <c r="B75" s="13" t="s">
        <v>172</v>
      </c>
      <c r="C75" s="11">
        <v>9</v>
      </c>
      <c r="D75" s="16" t="s">
        <v>278</v>
      </c>
    </row>
    <row r="76" spans="2:4">
      <c r="B76" s="13" t="s">
        <v>172</v>
      </c>
      <c r="C76" s="11">
        <v>10</v>
      </c>
      <c r="D76" s="16" t="s">
        <v>279</v>
      </c>
    </row>
    <row r="77" spans="2:4">
      <c r="B77" s="13" t="s">
        <v>172</v>
      </c>
      <c r="C77" s="11">
        <v>11</v>
      </c>
      <c r="D77" s="16" t="s">
        <v>280</v>
      </c>
    </row>
    <row r="78" spans="2:4">
      <c r="B78" s="13" t="s">
        <v>172</v>
      </c>
      <c r="C78" s="11">
        <v>12</v>
      </c>
      <c r="D78" s="16" t="s">
        <v>281</v>
      </c>
    </row>
    <row r="79" spans="2:4">
      <c r="B79" s="13" t="s">
        <v>172</v>
      </c>
      <c r="C79" s="11">
        <v>13</v>
      </c>
      <c r="D79" s="16" t="s">
        <v>282</v>
      </c>
    </row>
    <row r="80" spans="2:4">
      <c r="B80" s="13" t="s">
        <v>172</v>
      </c>
      <c r="C80" s="11">
        <v>14</v>
      </c>
      <c r="D80" s="16" t="s">
        <v>283</v>
      </c>
    </row>
    <row r="81" spans="2:4">
      <c r="B81" s="13" t="s">
        <v>172</v>
      </c>
      <c r="C81" s="11">
        <v>15</v>
      </c>
      <c r="D81" s="16" t="s">
        <v>284</v>
      </c>
    </row>
    <row r="82" spans="2:4">
      <c r="B82" s="13" t="s">
        <v>172</v>
      </c>
      <c r="C82" s="11">
        <v>16</v>
      </c>
      <c r="D82" s="16" t="s">
        <v>285</v>
      </c>
    </row>
    <row r="83" spans="2:4">
      <c r="B83" s="13" t="s">
        <v>172</v>
      </c>
      <c r="C83" s="11">
        <v>17</v>
      </c>
      <c r="D83" s="16" t="s">
        <v>286</v>
      </c>
    </row>
    <row r="84" spans="2:4">
      <c r="B84" s="13" t="s">
        <v>172</v>
      </c>
      <c r="C84" s="11">
        <v>18</v>
      </c>
      <c r="D84" s="16" t="s">
        <v>287</v>
      </c>
    </row>
    <row r="85" spans="2:4">
      <c r="B85" s="13" t="s">
        <v>172</v>
      </c>
      <c r="C85" s="11">
        <v>19</v>
      </c>
      <c r="D85" s="16" t="s">
        <v>288</v>
      </c>
    </row>
    <row r="86" spans="2:4">
      <c r="B86" s="13" t="s">
        <v>172</v>
      </c>
      <c r="C86" s="11">
        <v>20</v>
      </c>
      <c r="D86" s="16" t="s">
        <v>289</v>
      </c>
    </row>
    <row r="87" spans="2:4">
      <c r="B87" s="13" t="s">
        <v>172</v>
      </c>
      <c r="C87" s="11">
        <v>21</v>
      </c>
      <c r="D87" s="16" t="s">
        <v>290</v>
      </c>
    </row>
    <row r="88" spans="2:4">
      <c r="B88" s="13" t="s">
        <v>202</v>
      </c>
      <c r="C88" s="11">
        <v>1</v>
      </c>
      <c r="D88" s="16" t="s">
        <v>291</v>
      </c>
    </row>
    <row r="89" spans="2:4">
      <c r="B89" s="13" t="s">
        <v>202</v>
      </c>
      <c r="C89" s="11">
        <v>2</v>
      </c>
      <c r="D89" s="16" t="s">
        <v>292</v>
      </c>
    </row>
    <row r="90" spans="2:4">
      <c r="B90" s="13" t="s">
        <v>202</v>
      </c>
      <c r="C90" s="11">
        <v>3</v>
      </c>
      <c r="D90" s="16" t="s">
        <v>293</v>
      </c>
    </row>
    <row r="91" spans="2:4">
      <c r="B91" s="13" t="s">
        <v>202</v>
      </c>
      <c r="C91" s="11">
        <v>4</v>
      </c>
      <c r="D91" s="16" t="s">
        <v>294</v>
      </c>
    </row>
    <row r="92" spans="2:4">
      <c r="B92" s="13" t="s">
        <v>202</v>
      </c>
      <c r="C92" s="11">
        <v>5</v>
      </c>
      <c r="D92" s="16" t="s">
        <v>295</v>
      </c>
    </row>
    <row r="93" spans="2:4">
      <c r="B93" s="13" t="s">
        <v>202</v>
      </c>
      <c r="C93" s="11">
        <v>6</v>
      </c>
      <c r="D93" s="16" t="s">
        <v>296</v>
      </c>
    </row>
    <row r="94" spans="2:4">
      <c r="B94" s="13" t="s">
        <v>202</v>
      </c>
      <c r="C94" s="11">
        <v>7</v>
      </c>
      <c r="D94" s="16" t="s">
        <v>297</v>
      </c>
    </row>
    <row r="95" spans="2:4">
      <c r="B95" s="13" t="s">
        <v>202</v>
      </c>
      <c r="C95" s="11">
        <v>8</v>
      </c>
      <c r="D95" s="16" t="s">
        <v>298</v>
      </c>
    </row>
    <row r="96" spans="2:4">
      <c r="B96" s="13" t="s">
        <v>202</v>
      </c>
      <c r="C96" s="11">
        <v>9</v>
      </c>
      <c r="D96" s="16" t="s">
        <v>299</v>
      </c>
    </row>
    <row r="97" spans="2:4">
      <c r="B97" s="13" t="s">
        <v>202</v>
      </c>
      <c r="C97" s="11">
        <v>10</v>
      </c>
      <c r="D97" s="16" t="s">
        <v>300</v>
      </c>
    </row>
    <row r="98" spans="2:4">
      <c r="B98" s="13" t="s">
        <v>202</v>
      </c>
      <c r="C98" s="11">
        <v>11</v>
      </c>
      <c r="D98" s="16" t="s">
        <v>301</v>
      </c>
    </row>
    <row r="99" spans="2:4">
      <c r="B99" s="13" t="s">
        <v>202</v>
      </c>
      <c r="C99" s="11">
        <v>12</v>
      </c>
      <c r="D99" s="16" t="s">
        <v>302</v>
      </c>
    </row>
    <row r="100" spans="2:4">
      <c r="B100" s="13" t="s">
        <v>202</v>
      </c>
      <c r="C100" s="11">
        <v>13</v>
      </c>
      <c r="D100" s="16" t="s">
        <v>303</v>
      </c>
    </row>
    <row r="101" spans="2:4">
      <c r="B101" s="13" t="s">
        <v>202</v>
      </c>
      <c r="C101" s="11">
        <v>14</v>
      </c>
      <c r="D101" s="16" t="s">
        <v>304</v>
      </c>
    </row>
    <row r="102" spans="2:4">
      <c r="B102" s="13" t="s">
        <v>202</v>
      </c>
      <c r="C102" s="11">
        <v>15</v>
      </c>
      <c r="D102" s="16" t="s">
        <v>305</v>
      </c>
    </row>
    <row r="103" spans="2:4">
      <c r="B103" s="13" t="s">
        <v>202</v>
      </c>
      <c r="C103" s="11">
        <v>16</v>
      </c>
      <c r="D103" s="16" t="s">
        <v>306</v>
      </c>
    </row>
    <row r="104" spans="2:4">
      <c r="B104" s="13" t="s">
        <v>202</v>
      </c>
      <c r="C104" s="11">
        <v>17</v>
      </c>
      <c r="D104" s="17" t="s">
        <v>307</v>
      </c>
    </row>
    <row r="105" spans="2:4">
      <c r="B105" s="13" t="s">
        <v>202</v>
      </c>
      <c r="C105" s="11">
        <v>18</v>
      </c>
      <c r="D105" s="16" t="s">
        <v>308</v>
      </c>
    </row>
    <row r="106" spans="2:4">
      <c r="B106" s="13" t="s">
        <v>202</v>
      </c>
      <c r="C106" s="11">
        <v>19</v>
      </c>
      <c r="D106" s="16" t="s">
        <v>309</v>
      </c>
    </row>
    <row r="107" spans="2:4">
      <c r="B107" s="13" t="s">
        <v>202</v>
      </c>
      <c r="C107" s="11">
        <v>20</v>
      </c>
      <c r="D107" s="16" t="s">
        <v>310</v>
      </c>
    </row>
  </sheetData>
  <sheetProtection algorithmName="SHA-512" hashValue="g7HbEDi72orIMvnnrJ2TTS8UCmxBvNUdIkuXKLmq4VplZdPlXmVx+t1Coc8bOokjMtRv0phy4r+ClT2A1UpbjQ==" saltValue="CBnSkiZOoxXYqguIzri5kA==" spinCount="100000" sheet="1" objects="1" scenarios="1"/>
  <phoneticPr fontId="1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3"/>
  <dimension ref="B2:D32"/>
  <sheetViews>
    <sheetView zoomScale="90" zoomScaleNormal="90" workbookViewId="0"/>
  </sheetViews>
  <sheetFormatPr defaultRowHeight="18"/>
  <cols>
    <col min="1" max="1" width="2.796875" customWidth="1"/>
    <col min="2" max="4" width="17.69921875" customWidth="1"/>
  </cols>
  <sheetData>
    <row r="2" spans="2:4">
      <c r="B2" s="10" t="s">
        <v>311</v>
      </c>
      <c r="C2" s="10" t="s">
        <v>312</v>
      </c>
      <c r="D2" s="10" t="s">
        <v>313</v>
      </c>
    </row>
    <row r="3" spans="2:4">
      <c r="B3" s="3">
        <v>4</v>
      </c>
      <c r="C3" s="3">
        <v>1</v>
      </c>
      <c r="D3" s="3">
        <v>7</v>
      </c>
    </row>
    <row r="4" spans="2:4">
      <c r="B4" s="3">
        <v>4</v>
      </c>
      <c r="C4" s="3">
        <v>2</v>
      </c>
      <c r="D4" s="3">
        <v>4</v>
      </c>
    </row>
    <row r="5" spans="2:4">
      <c r="B5" s="3">
        <v>4</v>
      </c>
      <c r="C5" s="3">
        <v>3</v>
      </c>
      <c r="D5" s="3">
        <v>2</v>
      </c>
    </row>
    <row r="6" spans="2:4">
      <c r="B6" s="3">
        <v>4</v>
      </c>
      <c r="C6" s="3">
        <v>4</v>
      </c>
      <c r="D6" s="3">
        <v>0</v>
      </c>
    </row>
    <row r="7" spans="2:4">
      <c r="B7" s="3">
        <v>5</v>
      </c>
      <c r="C7" s="3">
        <v>1</v>
      </c>
      <c r="D7" s="3">
        <v>7</v>
      </c>
    </row>
    <row r="8" spans="2:4">
      <c r="B8" s="3">
        <v>5</v>
      </c>
      <c r="C8" s="3">
        <v>2</v>
      </c>
      <c r="D8" s="7">
        <v>4</v>
      </c>
    </row>
    <row r="9" spans="2:4">
      <c r="B9" s="3">
        <v>5</v>
      </c>
      <c r="C9" s="3">
        <v>3</v>
      </c>
      <c r="D9" s="7">
        <v>2</v>
      </c>
    </row>
    <row r="10" spans="2:4">
      <c r="B10" s="3">
        <v>5</v>
      </c>
      <c r="C10" s="3">
        <v>4</v>
      </c>
      <c r="D10" s="7">
        <v>1</v>
      </c>
    </row>
    <row r="11" spans="2:4">
      <c r="B11" s="3">
        <v>5</v>
      </c>
      <c r="C11" s="3">
        <v>5</v>
      </c>
      <c r="D11" s="7">
        <v>0</v>
      </c>
    </row>
    <row r="12" spans="2:4">
      <c r="B12" s="3">
        <v>6</v>
      </c>
      <c r="C12" s="3">
        <v>1</v>
      </c>
      <c r="D12" s="7">
        <v>7</v>
      </c>
    </row>
    <row r="13" spans="2:4">
      <c r="B13" s="3">
        <v>6</v>
      </c>
      <c r="C13" s="3">
        <v>2</v>
      </c>
      <c r="D13" s="7">
        <v>5</v>
      </c>
    </row>
    <row r="14" spans="2:4">
      <c r="B14" s="3">
        <v>6</v>
      </c>
      <c r="C14" s="3">
        <v>3</v>
      </c>
      <c r="D14" s="7">
        <v>3</v>
      </c>
    </row>
    <row r="15" spans="2:4">
      <c r="B15" s="3">
        <v>6</v>
      </c>
      <c r="C15" s="3">
        <v>4</v>
      </c>
      <c r="D15" s="7">
        <v>2</v>
      </c>
    </row>
    <row r="16" spans="2:4">
      <c r="B16" s="3">
        <v>6</v>
      </c>
      <c r="C16" s="3">
        <v>5</v>
      </c>
      <c r="D16" s="7">
        <v>1</v>
      </c>
    </row>
    <row r="17" spans="2:4">
      <c r="B17" s="3">
        <v>6</v>
      </c>
      <c r="C17" s="3">
        <v>6</v>
      </c>
      <c r="D17" s="7">
        <v>0</v>
      </c>
    </row>
    <row r="18" spans="2:4">
      <c r="B18" s="3">
        <v>7</v>
      </c>
      <c r="C18" s="3">
        <v>1</v>
      </c>
      <c r="D18" s="7">
        <v>9</v>
      </c>
    </row>
    <row r="19" spans="2:4">
      <c r="B19" s="3">
        <v>7</v>
      </c>
      <c r="C19" s="3">
        <v>2</v>
      </c>
      <c r="D19" s="7">
        <v>7</v>
      </c>
    </row>
    <row r="20" spans="2:4">
      <c r="B20" s="3">
        <v>7</v>
      </c>
      <c r="C20" s="3">
        <v>3</v>
      </c>
      <c r="D20" s="7">
        <v>4</v>
      </c>
    </row>
    <row r="21" spans="2:4">
      <c r="B21" s="3">
        <v>7</v>
      </c>
      <c r="C21" s="3">
        <v>4</v>
      </c>
      <c r="D21" s="7">
        <v>2</v>
      </c>
    </row>
    <row r="22" spans="2:4">
      <c r="B22" s="3">
        <v>7</v>
      </c>
      <c r="C22" s="3">
        <v>5</v>
      </c>
      <c r="D22" s="7">
        <v>1</v>
      </c>
    </row>
    <row r="23" spans="2:4">
      <c r="B23" s="3">
        <v>7</v>
      </c>
      <c r="C23" s="3">
        <v>6</v>
      </c>
      <c r="D23" s="7">
        <v>0</v>
      </c>
    </row>
    <row r="24" spans="2:4">
      <c r="B24" s="3">
        <v>7</v>
      </c>
      <c r="C24" s="3">
        <v>7</v>
      </c>
      <c r="D24" s="7">
        <v>0</v>
      </c>
    </row>
    <row r="25" spans="2:4">
      <c r="B25" s="3">
        <v>8</v>
      </c>
      <c r="C25" s="3">
        <v>1</v>
      </c>
      <c r="D25" s="7">
        <v>9</v>
      </c>
    </row>
    <row r="26" spans="2:4">
      <c r="B26" s="3">
        <v>8</v>
      </c>
      <c r="C26" s="3">
        <v>2</v>
      </c>
      <c r="D26" s="7">
        <v>7</v>
      </c>
    </row>
    <row r="27" spans="2:4">
      <c r="B27" s="3">
        <v>8</v>
      </c>
      <c r="C27" s="3">
        <v>3</v>
      </c>
      <c r="D27" s="7">
        <v>4</v>
      </c>
    </row>
    <row r="28" spans="2:4">
      <c r="B28" s="3">
        <v>8</v>
      </c>
      <c r="C28" s="3">
        <v>4</v>
      </c>
      <c r="D28" s="7">
        <v>3</v>
      </c>
    </row>
    <row r="29" spans="2:4">
      <c r="B29" s="3">
        <v>8</v>
      </c>
      <c r="C29" s="3">
        <v>5</v>
      </c>
      <c r="D29" s="7">
        <v>2</v>
      </c>
    </row>
    <row r="30" spans="2:4">
      <c r="B30" s="3">
        <v>8</v>
      </c>
      <c r="C30" s="3">
        <v>6</v>
      </c>
      <c r="D30" s="7">
        <v>1</v>
      </c>
    </row>
    <row r="31" spans="2:4">
      <c r="B31" s="3">
        <v>8</v>
      </c>
      <c r="C31" s="3">
        <v>7</v>
      </c>
      <c r="D31" s="7">
        <v>0</v>
      </c>
    </row>
    <row r="32" spans="2:4">
      <c r="B32" s="3">
        <v>8</v>
      </c>
      <c r="C32" s="3">
        <v>8</v>
      </c>
      <c r="D32" s="7">
        <v>0</v>
      </c>
    </row>
  </sheetData>
  <sheetProtection algorithmName="SHA-512" hashValue="l9fJhW0bebQNZEBDHn9wf0muJ2Z9kSkDU4FiufLoOMDVEFNmGdCMTZlyKFoBHiQFKwfbcbuxiXrAuD8iSZ79eA==" saltValue="lSnssfbOFE/mcnSt7J7bQA==" spinCount="100000" sheet="1" objects="1" scenarios="1"/>
  <phoneticPr fontId="1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4"/>
  <dimension ref="B2:C4"/>
  <sheetViews>
    <sheetView workbookViewId="0">
      <selection activeCell="C3" sqref="C3"/>
    </sheetView>
  </sheetViews>
  <sheetFormatPr defaultRowHeight="18"/>
  <cols>
    <col min="2" max="2" width="15.59765625" bestFit="1" customWidth="1"/>
    <col min="3" max="3" width="24.69921875" bestFit="1" customWidth="1"/>
  </cols>
  <sheetData>
    <row r="2" spans="2:3">
      <c r="B2" s="9" t="s">
        <v>314</v>
      </c>
      <c r="C2" s="9" t="s">
        <v>315</v>
      </c>
    </row>
    <row r="3" spans="2:3">
      <c r="B3" s="2" t="s">
        <v>316</v>
      </c>
      <c r="C3" s="2">
        <v>4</v>
      </c>
    </row>
    <row r="4" spans="2:3">
      <c r="B4" s="2" t="s">
        <v>317</v>
      </c>
      <c r="C4" s="2">
        <v>2</v>
      </c>
    </row>
  </sheetData>
  <sheetProtection algorithmName="SHA-512" hashValue="nyq892rA6feosF7ZDkaYjHWCCZgZH4Rm66Hs+LXXVHsbBjeO4o/q2msEgb4FP5ZxYEfHkCdKRYC3EhLM4TQS/g==" saltValue="+A16ldyvHhxHHgEspy2ciA==" spinCount="100000" sheet="1" objects="1" scenarios="1"/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10</vt:i4>
      </vt:variant>
    </vt:vector>
  </HeadingPairs>
  <TitlesOfParts>
    <vt:vector size="10" baseType="lpstr">
      <vt:lpstr>機能一覧 (REV)</vt:lpstr>
      <vt:lpstr>機能一覧</vt:lpstr>
      <vt:lpstr>出力データ</vt:lpstr>
      <vt:lpstr>計算ロジック_マス数</vt:lpstr>
      <vt:lpstr>計算ロジック_CO2排出量</vt:lpstr>
      <vt:lpstr>マスタ_路線名</vt:lpstr>
      <vt:lpstr>マスタ_駅名</vt:lpstr>
      <vt:lpstr>マスタ_車</vt:lpstr>
      <vt:lpstr>マスタ_公共交通機関</vt:lpstr>
      <vt:lpstr>マスタ_役割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2024-01-19T06:28:03Z</dcterms:created>
  <dcterms:modified xsi:type="dcterms:W3CDTF">2024-03-06T02:18:47Z</dcterms:modified>
  <cp:category/>
  <cp:contentStatus/>
</cp:coreProperties>
</file>