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2AA295D-1D4E-41DA-8027-0A4FCDDD7895}" xr6:coauthVersionLast="47" xr6:coauthVersionMax="47" xr10:uidLastSave="{00000000-0000-0000-0000-000000000000}"/>
  <bookViews>
    <workbookView xWindow="-120" yWindow="-120" windowWidth="29040" windowHeight="15990" xr2:uid="{97D59594-1FB4-4A58-BFFA-94E325F1525F}"/>
  </bookViews>
  <sheets>
    <sheet name="Sheet1" sheetId="1" r:id="rId1"/>
  </sheets>
  <definedNames>
    <definedName name="_xlnm.Print_Area" localSheetId="0">Sheet1!$A$1:$H$28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25" i="1"/>
  <c r="F26" i="1" s="1"/>
  <c r="F27" i="1" l="1"/>
</calcChain>
</file>

<file path=xl/sharedStrings.xml><?xml version="1.0" encoding="utf-8"?>
<sst xmlns="http://schemas.openxmlformats.org/spreadsheetml/2006/main" count="38" uniqueCount="38">
  <si>
    <t>積算フォーマット</t>
    <rPh sb="0" eb="2">
      <t>セキサン</t>
    </rPh>
    <phoneticPr fontId="4"/>
  </si>
  <si>
    <t>作成日：</t>
    <rPh sb="0" eb="3">
      <t>サクセイビ</t>
    </rPh>
    <phoneticPr fontId="4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</si>
  <si>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4"/>
  </si>
  <si>
    <t>代表者</t>
    <rPh sb="0" eb="3">
      <t>ダイヒョウシャ</t>
    </rPh>
    <phoneticPr fontId="4"/>
  </si>
  <si>
    <t>役職・氏名：</t>
    <phoneticPr fontId="4"/>
  </si>
  <si>
    <t>担当者</t>
    <rPh sb="0" eb="3">
      <t>タントウシャ</t>
    </rPh>
    <phoneticPr fontId="4"/>
  </si>
  <si>
    <t>所属先：</t>
    <rPh sb="0" eb="3">
      <t>ショゾクサキ</t>
    </rPh>
    <phoneticPr fontId="4"/>
  </si>
  <si>
    <t>氏名：</t>
    <phoneticPr fontId="4"/>
  </si>
  <si>
    <t>◆調達管理番号：</t>
    <rPh sb="1" eb="7">
      <t>チョウタツカンリバンゴウ</t>
    </rPh>
    <phoneticPr fontId="4"/>
  </si>
  <si>
    <t>◆案件名：</t>
    <rPh sb="1" eb="4">
      <t>アンケンメイ</t>
    </rPh>
    <phoneticPr fontId="4"/>
  </si>
  <si>
    <t>ライセンス</t>
    <phoneticPr fontId="3"/>
  </si>
  <si>
    <t>摘要</t>
    <rPh sb="0" eb="2">
      <t>テキヨウ</t>
    </rPh>
    <phoneticPr fontId="3"/>
  </si>
  <si>
    <t>発注想定数</t>
    <rPh sb="0" eb="2">
      <t>ハッチュウ</t>
    </rPh>
    <rPh sb="2" eb="4">
      <t>ソウテイ</t>
    </rPh>
    <rPh sb="4" eb="5">
      <t>スウ</t>
    </rPh>
    <phoneticPr fontId="3"/>
  </si>
  <si>
    <t>単価(税抜）</t>
    <rPh sb="0" eb="2">
      <t>タンカ</t>
    </rPh>
    <rPh sb="3" eb="5">
      <t>ゼイヌ</t>
    </rPh>
    <phoneticPr fontId="3"/>
  </si>
  <si>
    <t>計</t>
    <rPh sb="0" eb="1">
      <t>ケイ</t>
    </rPh>
    <phoneticPr fontId="3"/>
  </si>
  <si>
    <t>補足説明</t>
    <rPh sb="0" eb="4">
      <t>ホソクセツメイ</t>
    </rPh>
    <phoneticPr fontId="3"/>
  </si>
  <si>
    <t>１．MS365 (Dynamics)</t>
    <phoneticPr fontId="3"/>
  </si>
  <si>
    <t>開発者用</t>
    <phoneticPr fontId="3"/>
  </si>
  <si>
    <t>２．Power Pages（外部用）</t>
    <phoneticPr fontId="3"/>
  </si>
  <si>
    <t>ユーザパック(1パック：100ユーザ）</t>
    <phoneticPr fontId="3"/>
  </si>
  <si>
    <t>３．Power Apps</t>
    <phoneticPr fontId="3"/>
  </si>
  <si>
    <t>開発者用：Premium</t>
    <rPh sb="3" eb="4">
      <t>ヨウ</t>
    </rPh>
    <phoneticPr fontId="3"/>
  </si>
  <si>
    <t>　　　（モデル駆動型）</t>
    <phoneticPr fontId="3"/>
  </si>
  <si>
    <t>一般ユーザ用：per App</t>
    <rPh sb="0" eb="2">
      <t>イッパン</t>
    </rPh>
    <rPh sb="5" eb="6">
      <t>ヨウ</t>
    </rPh>
    <phoneticPr fontId="3"/>
  </si>
  <si>
    <t>４．Azure サブスクリプション</t>
    <phoneticPr fontId="3"/>
  </si>
  <si>
    <t>CSP Azure 利用量</t>
    <rPh sb="10" eb="13">
      <t>リヨウリョウ</t>
    </rPh>
    <phoneticPr fontId="3"/>
  </si>
  <si>
    <t>５．その他</t>
    <rPh sb="4" eb="5">
      <t>タ</t>
    </rPh>
    <phoneticPr fontId="3"/>
  </si>
  <si>
    <t>サポート費用やAzureサブスクリプションの運用等の費用</t>
    <rPh sb="4" eb="6">
      <t>ヒヨウ</t>
    </rPh>
    <rPh sb="22" eb="25">
      <t>ウンヨウトウ</t>
    </rPh>
    <rPh sb="26" eb="28">
      <t>ヒヨウ</t>
    </rPh>
    <phoneticPr fontId="3"/>
  </si>
  <si>
    <t>消費税</t>
    <rPh sb="0" eb="3">
      <t>ショウヒゼイ</t>
    </rPh>
    <phoneticPr fontId="3"/>
  </si>
  <si>
    <t>小数点以下切り捨て</t>
    <rPh sb="0" eb="5">
      <t>ショウスウテンイカ</t>
    </rPh>
    <rPh sb="5" eb="6">
      <t>キ</t>
    </rPh>
    <rPh sb="7" eb="8">
      <t>ス</t>
    </rPh>
    <phoneticPr fontId="3"/>
  </si>
  <si>
    <t>合計税込</t>
    <rPh sb="0" eb="2">
      <t>ゴウケイ</t>
    </rPh>
    <rPh sb="2" eb="4">
      <t>ゼイコ</t>
    </rPh>
    <phoneticPr fontId="3"/>
  </si>
  <si>
    <t>入札金額：小計</t>
    <rPh sb="0" eb="4">
      <t>ニュウサツキンガク</t>
    </rPh>
    <rPh sb="5" eb="7">
      <t>ショウケイ</t>
    </rPh>
    <phoneticPr fontId="3"/>
  </si>
  <si>
    <t>必要な経費を計上（ゼロ円の場合はゼロ円として計上）して下さい。</t>
    <rPh sb="27" eb="28">
      <t>クダ</t>
    </rPh>
    <phoneticPr fontId="3"/>
  </si>
  <si>
    <t>別計上が必要な場合は、記記載して入札金額に含めて下さい。各ライセンスの単価に含められる場合は０円で結構です。</t>
    <rPh sb="0" eb="3">
      <t>ベツケイジョウ</t>
    </rPh>
    <rPh sb="4" eb="6">
      <t>ヒツヨウ</t>
    </rPh>
    <rPh sb="7" eb="9">
      <t>バアイ</t>
    </rPh>
    <rPh sb="11" eb="12">
      <t>キ</t>
    </rPh>
    <rPh sb="12" eb="14">
      <t>キサイ</t>
    </rPh>
    <rPh sb="16" eb="18">
      <t>ニュウサツ</t>
    </rPh>
    <rPh sb="18" eb="20">
      <t>キンガク</t>
    </rPh>
    <rPh sb="21" eb="22">
      <t>フク</t>
    </rPh>
    <rPh sb="24" eb="25">
      <t>クダ</t>
    </rPh>
    <rPh sb="28" eb="29">
      <t>カク</t>
    </rPh>
    <rPh sb="35" eb="37">
      <t>タンカ</t>
    </rPh>
    <rPh sb="38" eb="39">
      <t>フク</t>
    </rPh>
    <rPh sb="43" eb="45">
      <t>バアイ</t>
    </rPh>
    <rPh sb="47" eb="48">
      <t>エン</t>
    </rPh>
    <rPh sb="49" eb="51">
      <t>ケッコウ</t>
    </rPh>
    <phoneticPr fontId="3"/>
  </si>
  <si>
    <t>此方の小計を入札書に記載して下さい。</t>
    <rPh sb="0" eb="2">
      <t>コチラ</t>
    </rPh>
    <rPh sb="3" eb="5">
      <t>ショウケイ</t>
    </rPh>
    <rPh sb="6" eb="9">
      <t>ニュウサツショ</t>
    </rPh>
    <rPh sb="10" eb="12">
      <t>キサイ</t>
    </rPh>
    <rPh sb="14" eb="15">
      <t>クダ</t>
    </rPh>
    <phoneticPr fontId="3"/>
  </si>
  <si>
    <t>別添</t>
    <rPh sb="0" eb="2">
      <t>ベッテン</t>
    </rPh>
    <phoneticPr fontId="3"/>
  </si>
  <si>
    <t>24a00828</t>
    <phoneticPr fontId="3"/>
  </si>
  <si>
    <t>【再公告】事業・契約管理プラットフォームの試行導入期間用MicrosoftライセンスのCSP契約（単価契約)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</si>
</sst>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MS ゴシック"/>
      <family val="2"/>
      <charset val="128"/>
    </font>
    <font>
      <sz val="12"/>
      <color theme="1"/>
      <name val="MS ゴシック"/>
      <family val="2"/>
      <charset val="128"/>
    </font>
    <font>
      <b/>
      <sz val="12"/>
      <color rgb="FF0000FF"/>
      <name val="Meiryo UI"/>
      <family val="3"/>
      <charset val="128"/>
    </font>
    <font>
      <sz val="6"/>
      <name val="MS ゴシック"/>
      <family val="2"/>
      <charset val="128"/>
    </font>
    <font>
      <sz val="6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rgb="FF0000FF"/>
      <name val="Meiryo UI"/>
      <family val="3"/>
      <charset val="128"/>
    </font>
    <font>
      <sz val="11"/>
      <name val="Meiryo UI"/>
      <family val="3"/>
      <charset val="128"/>
    </font>
    <font>
      <sz val="12"/>
      <color rgb="FFFF0000"/>
      <name val="MS ゴシック"/>
      <family val="3"/>
      <charset val="128"/>
    </font>
    <font>
      <sz val="12"/>
      <color theme="1"/>
      <name val="ＭＳ ゴシック"/>
      <family val="3"/>
    </font>
    <font>
      <sz val="12"/>
      <color rgb="FFFF0000"/>
      <name val="MS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38" fontId="9" fillId="3" borderId="2" xfId="1" applyFont="1" applyFill="1" applyBorder="1" applyAlignment="1">
      <alignment vertical="center" wrapText="1"/>
    </xf>
    <xf numFmtId="38" fontId="0" fillId="0" borderId="2" xfId="0" applyNumberForma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38" fontId="0" fillId="0" borderId="2" xfId="1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38" fontId="0" fillId="0" borderId="4" xfId="0" applyNumberFormat="1" applyBorder="1">
      <alignment vertical="center"/>
    </xf>
    <xf numFmtId="0" fontId="0" fillId="3" borderId="6" xfId="0" applyFill="1" applyBorder="1" applyAlignment="1">
      <alignment vertical="center" wrapText="1"/>
    </xf>
    <xf numFmtId="38" fontId="0" fillId="0" borderId="6" xfId="0" applyNumberFormat="1" applyBorder="1" applyAlignment="1">
      <alignment vertical="center" wrapText="1"/>
    </xf>
    <xf numFmtId="0" fontId="0" fillId="0" borderId="7" xfId="0" applyBorder="1" applyAlignment="1">
      <alignment horizontal="right" vertical="center"/>
    </xf>
    <xf numFmtId="38" fontId="0" fillId="0" borderId="7" xfId="0" applyNumberFormat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FB658-59BB-4736-AA09-D691771631F8}">
  <dimension ref="A1:I27"/>
  <sheetViews>
    <sheetView tabSelected="1" view="pageBreakPreview" zoomScaleNormal="100" zoomScaleSheetLayoutView="100" workbookViewId="0">
      <selection activeCell="E16" sqref="E16"/>
    </sheetView>
  </sheetViews>
  <sheetFormatPr defaultRowHeight="14.25"/>
  <cols>
    <col min="2" max="2" width="23.125" customWidth="1"/>
    <col min="3" max="3" width="24" customWidth="1"/>
    <col min="4" max="4" width="13.25" customWidth="1"/>
    <col min="5" max="5" width="15.875" customWidth="1"/>
    <col min="6" max="6" width="10.875" customWidth="1"/>
    <col min="7" max="7" width="17.25" customWidth="1"/>
    <col min="8" max="8" width="25.75" customWidth="1"/>
    <col min="9" max="9" width="13.75" customWidth="1"/>
    <col min="10" max="10" width="39.125" customWidth="1"/>
  </cols>
  <sheetData>
    <row r="1" spans="1:8">
      <c r="H1" s="22" t="s">
        <v>35</v>
      </c>
    </row>
    <row r="2" spans="1:8" ht="16.5">
      <c r="A2" s="32" t="s">
        <v>0</v>
      </c>
      <c r="B2" s="32"/>
      <c r="C2" s="32"/>
      <c r="D2" s="32"/>
      <c r="E2" s="32"/>
      <c r="F2" s="32"/>
      <c r="G2" s="32"/>
      <c r="H2" s="32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 ht="15.75">
      <c r="A4" s="1"/>
      <c r="B4" s="1"/>
      <c r="C4" s="1"/>
      <c r="D4" s="1"/>
      <c r="E4" s="1"/>
      <c r="F4" s="2" t="s">
        <v>1</v>
      </c>
      <c r="G4" s="31"/>
      <c r="H4" s="31"/>
    </row>
    <row r="5" spans="1:8" ht="15.75">
      <c r="A5" s="3"/>
      <c r="B5" s="3"/>
      <c r="C5" s="3"/>
      <c r="D5" s="3"/>
      <c r="E5" s="3"/>
      <c r="F5" s="3"/>
      <c r="G5" s="3"/>
      <c r="H5" s="3"/>
    </row>
    <row r="6" spans="1:8" ht="15.75">
      <c r="A6" s="3"/>
      <c r="B6" s="3"/>
      <c r="C6" s="3"/>
      <c r="D6" s="3"/>
      <c r="E6" s="3"/>
      <c r="F6" s="2" t="s">
        <v>2</v>
      </c>
      <c r="G6" s="31"/>
      <c r="H6" s="31"/>
    </row>
    <row r="7" spans="1:8" ht="15.75">
      <c r="A7" s="3"/>
      <c r="B7" s="3"/>
      <c r="C7" s="3"/>
      <c r="D7" s="3"/>
      <c r="E7" s="3"/>
      <c r="F7" s="2"/>
      <c r="G7" s="3"/>
      <c r="H7" s="3"/>
    </row>
    <row r="8" spans="1:8" ht="15.75">
      <c r="A8" s="3"/>
      <c r="B8" s="3"/>
      <c r="C8" s="3"/>
      <c r="D8" s="2" t="s">
        <v>3</v>
      </c>
      <c r="E8" s="3"/>
      <c r="F8" s="2" t="s">
        <v>4</v>
      </c>
      <c r="G8" s="31"/>
      <c r="H8" s="31"/>
    </row>
    <row r="9" spans="1:8" ht="15.75">
      <c r="A9" s="3"/>
      <c r="B9" s="3"/>
      <c r="C9" s="3"/>
      <c r="D9" s="4"/>
      <c r="E9" s="3"/>
      <c r="F9" s="2"/>
      <c r="G9" s="3"/>
      <c r="H9" s="3"/>
    </row>
    <row r="10" spans="1:8" ht="15.75">
      <c r="A10" s="3"/>
      <c r="B10" s="3"/>
      <c r="C10" s="3"/>
      <c r="D10" s="2" t="s">
        <v>5</v>
      </c>
      <c r="E10" s="3"/>
      <c r="F10" s="2" t="s">
        <v>6</v>
      </c>
      <c r="G10" s="31"/>
      <c r="H10" s="31"/>
    </row>
    <row r="11" spans="1:8" ht="15.75">
      <c r="A11" s="3"/>
      <c r="B11" s="3"/>
      <c r="C11" s="3"/>
      <c r="D11" s="4"/>
      <c r="E11" s="3"/>
      <c r="F11" s="2" t="s">
        <v>7</v>
      </c>
      <c r="G11" s="31"/>
      <c r="H11" s="31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 t="s">
        <v>8</v>
      </c>
      <c r="D13" s="24" t="s">
        <v>36</v>
      </c>
      <c r="E13" s="24"/>
      <c r="F13" s="24"/>
      <c r="G13" s="24"/>
      <c r="H13" s="24"/>
    </row>
    <row r="14" spans="1:8">
      <c r="A14" s="5"/>
      <c r="B14" s="5"/>
      <c r="C14" s="5" t="s">
        <v>9</v>
      </c>
      <c r="D14" s="24" t="s">
        <v>37</v>
      </c>
      <c r="E14" s="24"/>
      <c r="F14" s="24"/>
      <c r="G14" s="24"/>
      <c r="H14" s="24"/>
    </row>
    <row r="18" spans="2:9">
      <c r="B18" s="13" t="s">
        <v>10</v>
      </c>
      <c r="C18" s="13" t="s">
        <v>11</v>
      </c>
      <c r="D18" s="13" t="s">
        <v>12</v>
      </c>
      <c r="E18" s="13" t="s">
        <v>13</v>
      </c>
      <c r="F18" s="14" t="s">
        <v>14</v>
      </c>
      <c r="G18" s="25" t="s">
        <v>15</v>
      </c>
      <c r="H18" s="25"/>
    </row>
    <row r="19" spans="2:9" s="6" customFormat="1" ht="33" customHeight="1">
      <c r="B19" s="7" t="s">
        <v>16</v>
      </c>
      <c r="C19" s="7" t="s">
        <v>17</v>
      </c>
      <c r="D19" s="7">
        <v>23</v>
      </c>
      <c r="E19" s="8"/>
      <c r="F19" s="9">
        <f t="shared" ref="F19:F24" si="0">D19*E19</f>
        <v>0</v>
      </c>
      <c r="G19" s="23"/>
      <c r="H19" s="23"/>
    </row>
    <row r="20" spans="2:9" s="6" customFormat="1" ht="28.5">
      <c r="B20" s="7" t="s">
        <v>18</v>
      </c>
      <c r="C20" s="10" t="s">
        <v>19</v>
      </c>
      <c r="D20" s="7">
        <v>62</v>
      </c>
      <c r="E20" s="8"/>
      <c r="F20" s="9">
        <f t="shared" si="0"/>
        <v>0</v>
      </c>
      <c r="G20" s="23"/>
      <c r="H20" s="23"/>
    </row>
    <row r="21" spans="2:9" s="6" customFormat="1">
      <c r="B21" s="7" t="s">
        <v>20</v>
      </c>
      <c r="C21" s="7" t="s">
        <v>21</v>
      </c>
      <c r="D21" s="7">
        <v>23</v>
      </c>
      <c r="E21" s="8"/>
      <c r="F21" s="9">
        <f t="shared" si="0"/>
        <v>0</v>
      </c>
      <c r="G21" s="23"/>
      <c r="H21" s="23"/>
    </row>
    <row r="22" spans="2:9" s="6" customFormat="1">
      <c r="B22" s="7" t="s">
        <v>22</v>
      </c>
      <c r="C22" s="7" t="s">
        <v>23</v>
      </c>
      <c r="D22" s="7">
        <v>6895</v>
      </c>
      <c r="E22" s="8"/>
      <c r="F22" s="9">
        <f t="shared" si="0"/>
        <v>0</v>
      </c>
      <c r="G22" s="23"/>
      <c r="H22" s="23"/>
    </row>
    <row r="23" spans="2:9" s="6" customFormat="1" ht="72.599999999999994" customHeight="1">
      <c r="B23" s="7" t="s">
        <v>24</v>
      </c>
      <c r="C23" s="7" t="s">
        <v>25</v>
      </c>
      <c r="D23" s="7">
        <v>1</v>
      </c>
      <c r="E23" s="8"/>
      <c r="F23" s="9">
        <f t="shared" si="0"/>
        <v>0</v>
      </c>
      <c r="G23" s="26" t="s">
        <v>32</v>
      </c>
      <c r="H23" s="26"/>
    </row>
    <row r="24" spans="2:9" s="6" customFormat="1" ht="83.25" customHeight="1">
      <c r="B24" s="7" t="s">
        <v>26</v>
      </c>
      <c r="C24" s="7" t="s">
        <v>27</v>
      </c>
      <c r="D24" s="7">
        <v>1</v>
      </c>
      <c r="E24" s="17"/>
      <c r="F24" s="18">
        <f t="shared" si="0"/>
        <v>0</v>
      </c>
      <c r="G24" s="27" t="s">
        <v>33</v>
      </c>
      <c r="H24" s="27"/>
    </row>
    <row r="25" spans="2:9" ht="21.95" customHeight="1">
      <c r="E25" s="15" t="s">
        <v>31</v>
      </c>
      <c r="F25" s="16">
        <f>SUM(F19:F24)</f>
        <v>0</v>
      </c>
      <c r="G25" s="28" t="s">
        <v>34</v>
      </c>
      <c r="H25" s="29"/>
      <c r="I25" s="21"/>
    </row>
    <row r="26" spans="2:9">
      <c r="E26" s="19" t="s">
        <v>28</v>
      </c>
      <c r="F26" s="20">
        <f>ROUNDDOWN(F25*0.1,0)</f>
        <v>0</v>
      </c>
      <c r="G26" s="30" t="s">
        <v>29</v>
      </c>
      <c r="H26" s="30"/>
    </row>
    <row r="27" spans="2:9">
      <c r="E27" s="11" t="s">
        <v>30</v>
      </c>
      <c r="F27" s="12">
        <f>F25+F26</f>
        <v>0</v>
      </c>
      <c r="G27" s="23"/>
      <c r="H27" s="23"/>
    </row>
  </sheetData>
  <mergeCells count="18">
    <mergeCell ref="G11:H11"/>
    <mergeCell ref="A2:H2"/>
    <mergeCell ref="G4:H4"/>
    <mergeCell ref="G6:H6"/>
    <mergeCell ref="G8:H8"/>
    <mergeCell ref="G10:H10"/>
    <mergeCell ref="G27:H27"/>
    <mergeCell ref="D13:H13"/>
    <mergeCell ref="D14:H14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</mergeCells>
  <phoneticPr fontId="3"/>
  <pageMargins left="0.7" right="0.7" top="0.75" bottom="0.75" header="0.3" footer="0.3"/>
  <pageSetup paperSize="9"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2024-11-14T07:16:22Z</dcterms:created>
  <dcterms:modified xsi:type="dcterms:W3CDTF">2024-11-14T07:16:24Z</dcterms:modified>
  <cp:category/>
  <cp:contentStatus/>
</cp:coreProperties>
</file>