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hidePivotFieldList="1"/>
  <xr:revisionPtr revIDLastSave="0" documentId="8_{3A4B0F45-DF82-4E05-82CC-DDA0B90C376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別紙6 積算表" sheetId="20" r:id="rId1"/>
  </sheets>
  <definedNames>
    <definedName name="_xlnm.Print_Area" localSheetId="0">'別紙6 積算表'!$A$1:$H$22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0" l="1"/>
  <c r="G6" i="20"/>
  <c r="G7" i="20"/>
  <c r="G8" i="20"/>
  <c r="G9" i="20"/>
  <c r="G10" i="20"/>
  <c r="G11" i="20"/>
  <c r="G12" i="20"/>
  <c r="G13" i="20"/>
  <c r="G14" i="20"/>
  <c r="G15" i="20"/>
  <c r="G4" i="20"/>
</calcChain>
</file>

<file path=xl/sharedStrings.xml><?xml version="1.0" encoding="utf-8"?>
<sst xmlns="http://schemas.openxmlformats.org/spreadsheetml/2006/main" count="51" uniqueCount="40">
  <si>
    <t>別紙6 JICA役職員等の健康診断事務代行及び健康増進支援業務　積算表</t>
    <rPh sb="0" eb="2">
      <t>ベッシ</t>
    </rPh>
    <rPh sb="8" eb="11">
      <t>ヤクショクイン</t>
    </rPh>
    <rPh sb="11" eb="12">
      <t>トウ</t>
    </rPh>
    <rPh sb="13" eb="15">
      <t>ケンコウ</t>
    </rPh>
    <rPh sb="15" eb="17">
      <t>シンダン</t>
    </rPh>
    <rPh sb="17" eb="19">
      <t>ジム</t>
    </rPh>
    <rPh sb="19" eb="21">
      <t>ダイコウ</t>
    </rPh>
    <rPh sb="21" eb="22">
      <t>オヨ</t>
    </rPh>
    <rPh sb="23" eb="25">
      <t>ケンコウ</t>
    </rPh>
    <rPh sb="25" eb="27">
      <t>ゾウシン</t>
    </rPh>
    <rPh sb="27" eb="29">
      <t>シエン</t>
    </rPh>
    <rPh sb="29" eb="31">
      <t>ギョウム</t>
    </rPh>
    <rPh sb="32" eb="34">
      <t>セキサン</t>
    </rPh>
    <rPh sb="34" eb="35">
      <t>ヒョウ</t>
    </rPh>
    <phoneticPr fontId="1"/>
  </si>
  <si>
    <t>項目</t>
    <rPh sb="0" eb="2">
      <t>コウモク</t>
    </rPh>
    <phoneticPr fontId="1"/>
  </si>
  <si>
    <t>業務内容</t>
    <rPh sb="0" eb="2">
      <t>ギョウム</t>
    </rPh>
    <rPh sb="2" eb="4">
      <t>ナイヨウ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</si>
  <si>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</si>
  <si>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</si>
  <si>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単価(税抜)</t>
    <rPh sb="0" eb="2">
      <t>タンカ</t>
    </rPh>
    <rPh sb="3" eb="4">
      <t>ゼイ</t>
    </rPh>
    <rPh sb="4" eb="5">
      <t>ヌ</t>
    </rPh>
    <phoneticPr fontId="1"/>
  </si>
  <si>
    <t>金額(税抜)</t>
    <rPh sb="0" eb="2">
      <t>キンガク</t>
    </rPh>
    <rPh sb="3" eb="5">
      <t>ゼイヌ</t>
    </rPh>
    <phoneticPr fontId="1"/>
  </si>
  <si>
    <t>備考</t>
    <rPh sb="0" eb="2">
      <t>ビコウ</t>
    </rPh>
    <phoneticPr fontId="1"/>
  </si>
  <si>
    <t xml:space="preserve">初期費用
（初年度のみ）
</t>
    <rPh sb="0" eb="2">
      <t>ショキ</t>
    </rPh>
    <rPh sb="2" eb="4">
      <t>ヒヨウ</t>
    </rPh>
    <rPh sb="6" eb="9">
      <t>ショネンド</t>
    </rPh>
    <phoneticPr fontId="1"/>
  </si>
  <si>
    <t>・業務の制度設計
・システム構築（健診コース設定等）</t>
    <rPh sb="1" eb="3">
      <t>ギョウム</t>
    </rPh>
    <rPh sb="4" eb="6">
      <t>セイド</t>
    </rPh>
    <rPh sb="6" eb="8">
      <t>セッケイ</t>
    </rPh>
    <rPh sb="14" eb="16">
      <t>コウチク</t>
    </rPh>
    <rPh sb="17" eb="19">
      <t>ケンシン</t>
    </rPh>
    <rPh sb="22" eb="24">
      <t>セッテイ</t>
    </rPh>
    <rPh sb="24" eb="25">
      <t>トウ</t>
    </rPh>
    <phoneticPr fontId="1"/>
  </si>
  <si>
    <t>式</t>
    <rPh sb="0" eb="1">
      <t>シキ</t>
    </rPh>
    <phoneticPr fontId="1"/>
  </si>
  <si>
    <t>新規健診機関契約</t>
    <phoneticPr fontId="1"/>
  </si>
  <si>
    <t>件</t>
    <rPh sb="0" eb="1">
      <t>ケン</t>
    </rPh>
    <phoneticPr fontId="1"/>
  </si>
  <si>
    <t>新規契約が必要な場合、記載ください。</t>
    <rPh sb="0" eb="4">
      <t>シンキケイヤク</t>
    </rPh>
    <rPh sb="5" eb="7">
      <t>ヒツヨウ</t>
    </rPh>
    <rPh sb="8" eb="10">
      <t>バアイ</t>
    </rPh>
    <rPh sb="11" eb="13">
      <t>キサイ</t>
    </rPh>
    <phoneticPr fontId="1"/>
  </si>
  <si>
    <t>Aコース(基本項目(法定項目+法定外項目))</t>
    <phoneticPr fontId="1"/>
  </si>
  <si>
    <t>年間1,000件を想定</t>
    <rPh sb="0" eb="2">
      <t>ネンカン</t>
    </rPh>
    <rPh sb="7" eb="8">
      <t>ケン</t>
    </rPh>
    <rPh sb="9" eb="11">
      <t>ソウテイ</t>
    </rPh>
    <phoneticPr fontId="1"/>
  </si>
  <si>
    <t>Bコース(基本項目+がん検診1項目(便潜血検査(2回法))</t>
    <phoneticPr fontId="1"/>
  </si>
  <si>
    <t>年間300件を想定</t>
    <rPh sb="0" eb="2">
      <t>ネンカン</t>
    </rPh>
    <rPh sb="5" eb="6">
      <t>ケン</t>
    </rPh>
    <rPh sb="7" eb="9">
      <t>ソウテイ</t>
    </rPh>
    <phoneticPr fontId="1"/>
  </si>
  <si>
    <t>Cコース(基本項目+がん検診2項目(ABC検診+便潜血検査(2回法))</t>
    <phoneticPr fontId="1"/>
  </si>
  <si>
    <t>年間80件を想定</t>
    <rPh sb="0" eb="2">
      <t>ネンカン</t>
    </rPh>
    <rPh sb="4" eb="5">
      <t>ケン</t>
    </rPh>
    <rPh sb="6" eb="8">
      <t>ソウテイ</t>
    </rPh>
    <phoneticPr fontId="1"/>
  </si>
  <si>
    <t>Dコース(基本項目+がん検診2項目(便潜血検査(2回法)+PSA))</t>
    <phoneticPr fontId="1"/>
  </si>
  <si>
    <t>年間190件を想定</t>
    <rPh sb="0" eb="2">
      <t>ネンカン</t>
    </rPh>
    <rPh sb="5" eb="6">
      <t>ケン</t>
    </rPh>
    <rPh sb="7" eb="9">
      <t>ソウテイ</t>
    </rPh>
    <phoneticPr fontId="1"/>
  </si>
  <si>
    <t>Eコース(基本項目+がん検診3項目(ABC検診+便潜血検査(2回法)+PSA))</t>
    <phoneticPr fontId="1"/>
  </si>
  <si>
    <t>年間30件を想定</t>
    <rPh sb="0" eb="2">
      <t>ネンカン</t>
    </rPh>
    <rPh sb="4" eb="5">
      <t>ケン</t>
    </rPh>
    <rPh sb="6" eb="8">
      <t>ソウテイ</t>
    </rPh>
    <phoneticPr fontId="1"/>
  </si>
  <si>
    <t>関連業務費用
(競争対象：毎年発生）</t>
    <rPh sb="0" eb="2">
      <t>カンレン</t>
    </rPh>
    <rPh sb="2" eb="6">
      <t>ギョウムヒヨウ</t>
    </rPh>
    <phoneticPr fontId="1"/>
  </si>
  <si>
    <t>年間1,600件を想定</t>
    <rPh sb="0" eb="2">
      <t>ネンカン</t>
    </rPh>
    <rPh sb="7" eb="8">
      <t>ケン</t>
    </rPh>
    <rPh sb="9" eb="11">
      <t>ソウテイ</t>
    </rPh>
    <phoneticPr fontId="1"/>
  </si>
  <si>
    <t>年間840件を想定</t>
    <rPh sb="0" eb="2">
      <t>ネンカン</t>
    </rPh>
    <rPh sb="5" eb="6">
      <t>ケン</t>
    </rPh>
    <rPh sb="7" eb="9">
      <t>ソウテイ</t>
    </rPh>
    <phoneticPr fontId="1"/>
  </si>
  <si>
    <t>労働基準監督署報告用集計</t>
    <rPh sb="0" eb="2">
      <t>ロウドウ</t>
    </rPh>
    <rPh sb="2" eb="4">
      <t>キジュン</t>
    </rPh>
    <rPh sb="4" eb="7">
      <t>カントクショ</t>
    </rPh>
    <rPh sb="7" eb="10">
      <t>ホウコクヨウ</t>
    </rPh>
    <rPh sb="10" eb="12">
      <t>シュウケイ</t>
    </rPh>
    <phoneticPr fontId="1"/>
  </si>
  <si>
    <t>2025～2027年度（3回）</t>
    <rPh sb="9" eb="11">
      <t>ネンド</t>
    </rPh>
    <rPh sb="13" eb="14">
      <t>カイ</t>
    </rPh>
    <phoneticPr fontId="1"/>
  </si>
  <si>
    <t>データ更新／データ管理</t>
    <rPh sb="3" eb="5">
      <t>コウシン</t>
    </rPh>
    <rPh sb="9" eb="11">
      <t>カンリ</t>
    </rPh>
    <phoneticPr fontId="1"/>
  </si>
  <si>
    <t>2025年2月～2028年9月(44カ月)※2028年度の作業も想定</t>
    <rPh sb="4" eb="5">
      <t>ネン</t>
    </rPh>
    <rPh sb="6" eb="7">
      <t>ガツ</t>
    </rPh>
    <rPh sb="11" eb="12">
      <t>ネン</t>
    </rPh>
    <rPh sb="13" eb="14">
      <t>ガツ</t>
    </rPh>
    <rPh sb="18" eb="19">
      <t>ゲツ</t>
    </rPh>
    <rPh sb="25" eb="27">
      <t>ネンド</t>
    </rPh>
    <rPh sb="28" eb="30">
      <t>サギョウ</t>
    </rPh>
    <rPh sb="31" eb="33">
      <t>ソウテイ</t>
    </rPh>
    <phoneticPr fontId="1"/>
  </si>
  <si>
    <t>健康増進・改善施策案の提案</t>
    <rPh sb="11" eb="13">
      <t>テイアン</t>
    </rPh>
    <phoneticPr fontId="1"/>
  </si>
  <si>
    <t>小計（税抜）
(入札金額)</t>
    <rPh sb="0" eb="2">
      <t>ショウケイ</t>
    </rPh>
    <rPh sb="8" eb="10">
      <t>ニュウサツ</t>
    </rPh>
    <rPh sb="10" eb="12">
      <t>キンガク</t>
    </rPh>
    <phoneticPr fontId="1"/>
  </si>
  <si>
    <t>※</t>
    <phoneticPr fontId="1"/>
  </si>
  <si>
    <t>健診事務代行費及び健康診断結果データ化作業費は予約代行から納品までにかかる一連の事務代行費用（健康診断結果データ化作業了、予約督促、問合せ対応等の事務費用）、職員等から受注者へ健診結果の送料、受注者から発注者への各種検査結果の送料、といった間接経費を含めてください。</t>
    <rPh sb="0" eb="7">
      <t>ケンシンジムダイコウヒ</t>
    </rPh>
    <rPh sb="7" eb="8">
      <t>オヨ</t>
    </rPh>
    <rPh sb="9" eb="13">
      <t>ケンコウシンダン</t>
    </rPh>
    <rPh sb="13" eb="15">
      <t>ケッカ</t>
    </rPh>
    <rPh sb="18" eb="19">
      <t>カ</t>
    </rPh>
    <rPh sb="19" eb="22">
      <t>サギョウヒ</t>
    </rPh>
    <rPh sb="23" eb="27">
      <t>ヨヤクダイコウ</t>
    </rPh>
    <rPh sb="29" eb="31">
      <t>ノウヒン</t>
    </rPh>
    <rPh sb="37" eb="39">
      <t>イチレン</t>
    </rPh>
    <rPh sb="40" eb="46">
      <t>ジムダイコウヒヨウ</t>
    </rPh>
    <rPh sb="47" eb="51">
      <t>ケンコウシンダン</t>
    </rPh>
    <rPh sb="51" eb="53">
      <t>ケッカ</t>
    </rPh>
    <rPh sb="56" eb="57">
      <t>カ</t>
    </rPh>
    <rPh sb="57" eb="59">
      <t>サギョウ</t>
    </rPh>
    <rPh sb="59" eb="60">
      <t>リョウ</t>
    </rPh>
    <rPh sb="61" eb="65">
      <t>ヨヤクトクソク</t>
    </rPh>
    <rPh sb="66" eb="67">
      <t>ト</t>
    </rPh>
    <rPh sb="67" eb="68">
      <t>ア</t>
    </rPh>
    <rPh sb="69" eb="72">
      <t>タイオウナド</t>
    </rPh>
    <rPh sb="73" eb="77">
      <t>ジムヒヨウ</t>
    </rPh>
    <rPh sb="79" eb="82">
      <t>ショクインナド</t>
    </rPh>
    <rPh sb="84" eb="87">
      <t>ジュチュウシャ</t>
    </rPh>
    <rPh sb="88" eb="92">
      <t>ケンシンケッカ</t>
    </rPh>
    <rPh sb="93" eb="95">
      <t>ソウリョウ</t>
    </rPh>
    <rPh sb="96" eb="99">
      <t>ジュチュウシャ</t>
    </rPh>
    <rPh sb="101" eb="104">
      <t>ハッチュウシャ</t>
    </rPh>
    <rPh sb="106" eb="108">
      <t>カクシュ</t>
    </rPh>
    <rPh sb="108" eb="112">
      <t>ケンサケッカ</t>
    </rPh>
    <rPh sb="113" eb="115">
      <t>ソウリョウ</t>
    </rPh>
    <rPh sb="120" eb="124">
      <t>カンセツケイヒ</t>
    </rPh>
    <rPh sb="125" eb="126">
      <t>フク</t>
    </rPh>
    <phoneticPr fontId="1"/>
  </si>
  <si>
    <t>消費税</t>
    <rPh sb="0" eb="3">
      <t>ショウヒゼイ</t>
    </rPh>
    <phoneticPr fontId="1"/>
  </si>
  <si>
    <t>総計</t>
    <rPh sb="0" eb="2">
      <t>ソウケイ</t>
    </rPh>
    <phoneticPr fontId="1"/>
  </si>
  <si>
    <t>健康診断費用
(競争対象外（定額計上）：毎年発生）</t>
  </si>
  <si>
    <r>
      <t>健診事務代行費</t>
    </r>
    <r>
      <rPr>
        <vertAlign val="superscript"/>
        <sz val="12"/>
        <rFont val="ＭＳ ゴシック"/>
        <family val="3"/>
        <charset val="128"/>
      </rPr>
      <t>※</t>
    </r>
    <rPh sb="0" eb="7">
      <t>ケンシンジムダイコウヒ</t>
    </rPh>
    <phoneticPr fontId="1"/>
  </si>
  <si>
    <r>
      <t>本人が提出する結果(紙媒体)電子データ化作業(データパンチ入力)</t>
    </r>
    <r>
      <rPr>
        <vertAlign val="superscript"/>
        <sz val="12"/>
        <rFont val="ＭＳ ゴシック"/>
        <family val="3"/>
        <charset val="128"/>
      </rPr>
      <t>※</t>
    </r>
    <rPh sb="0" eb="2">
      <t>ホンニン</t>
    </rPh>
    <rPh sb="3" eb="5">
      <t>テイシュツ</t>
    </rPh>
    <rPh sb="10" eb="11">
      <t>カミ</t>
    </rPh>
    <rPh sb="11" eb="13">
      <t>バイタイ</t>
    </rPh>
    <rPh sb="14" eb="16">
      <t>デンシ</t>
    </rPh>
    <rPh sb="19" eb="20">
      <t>カ</t>
    </rPh>
    <rPh sb="20" eb="22">
      <t>サギョウ</t>
    </rPh>
    <rPh sb="29" eb="3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</si>
</sst>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0_);[Red]\(0\)"/>
  </numFmts>
  <fonts count="10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/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7" fontId="7" fillId="0" borderId="2" xfId="0" applyNumberFormat="1" applyFont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76" fontId="2" fillId="0" borderId="2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18" xfId="0" applyNumberFormat="1" applyFont="1" applyBorder="1">
      <alignment vertical="center"/>
    </xf>
    <xf numFmtId="176" fontId="2" fillId="0" borderId="10" xfId="0" applyNumberFormat="1" applyFont="1" applyBorder="1" applyAlignment="1">
      <alignment vertical="center" wrapText="1"/>
    </xf>
    <xf numFmtId="41" fontId="7" fillId="0" borderId="2" xfId="0" applyNumberFormat="1" applyFont="1" applyBorder="1">
      <alignment vertical="center"/>
    </xf>
    <xf numFmtId="0" fontId="2" fillId="0" borderId="18" xfId="0" applyFont="1" applyBorder="1" applyAlignment="1">
      <alignment vertical="center" wrapText="1"/>
    </xf>
    <xf numFmtId="176" fontId="2" fillId="0" borderId="3" xfId="0" applyNumberFormat="1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176" fontId="2" fillId="0" borderId="16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176" fontId="2" fillId="0" borderId="0" xfId="0" applyNumberFormat="1" applyFont="1">
      <alignment vertical="center"/>
    </xf>
    <xf numFmtId="0" fontId="2" fillId="0" borderId="19" xfId="0" applyFont="1" applyBorder="1" applyAlignment="1">
      <alignment horizontal="left" vertical="center"/>
    </xf>
    <xf numFmtId="176" fontId="2" fillId="0" borderId="14" xfId="0" applyNumberFormat="1" applyFont="1" applyBorder="1">
      <alignment vertical="center"/>
    </xf>
    <xf numFmtId="0" fontId="8" fillId="0" borderId="0" xfId="0" applyFont="1" applyAlignment="1">
      <alignment horizontal="right" vertical="top"/>
    </xf>
    <xf numFmtId="0" fontId="2" fillId="0" borderId="18" xfId="0" applyFont="1" applyBorder="1" applyAlignment="1">
      <alignment horizontal="left" vertical="center"/>
    </xf>
    <xf numFmtId="176" fontId="2" fillId="0" borderId="10" xfId="0" applyNumberFormat="1" applyFont="1" applyBorder="1">
      <alignment vertical="center"/>
    </xf>
    <xf numFmtId="0" fontId="8" fillId="0" borderId="0" xfId="0" applyFont="1">
      <alignment vertical="center"/>
    </xf>
    <xf numFmtId="0" fontId="2" fillId="0" borderId="20" xfId="0" applyFont="1" applyBorder="1" applyAlignment="1">
      <alignment horizontal="left" vertical="center"/>
    </xf>
    <xf numFmtId="176" fontId="2" fillId="0" borderId="12" xfId="0" applyNumberFormat="1" applyFont="1" applyBorder="1">
      <alignment vertical="center"/>
    </xf>
    <xf numFmtId="0" fontId="2" fillId="0" borderId="13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FFCC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8"/>
  <sheetViews>
    <sheetView showGridLines="0" tabSelected="1" zoomScale="85" zoomScaleNormal="85" zoomScaleSheetLayoutView="70" workbookViewId="0">
      <selection activeCell="L5" sqref="L5"/>
    </sheetView>
  </sheetViews>
  <sheetFormatPr defaultColWidth="9" defaultRowHeight="14" x14ac:dyDescent="0.2"/>
  <cols>
    <col min="1" max="1" width="4.58203125" style="1" customWidth="1"/>
    <col min="2" max="2" width="21.5" style="1" bestFit="1" customWidth="1"/>
    <col min="3" max="3" width="45.9140625" style="1" customWidth="1"/>
    <col min="4" max="4" width="8.5" style="1" bestFit="1" customWidth="1"/>
    <col min="5" max="5" width="7.58203125" style="1" customWidth="1"/>
    <col min="6" max="6" width="13" style="1" bestFit="1" customWidth="1"/>
    <col min="7" max="7" width="15.58203125" style="1" customWidth="1"/>
    <col min="8" max="8" width="23.9140625" style="1" customWidth="1"/>
    <col min="9" max="16384" width="9" style="1"/>
  </cols>
  <sheetData>
    <row r="1" spans="1:8" ht="41.25" customHeight="1" x14ac:dyDescent="0.2">
      <c r="A1" s="3" t="s">
        <v>0</v>
      </c>
      <c r="B1" s="2"/>
      <c r="C1" s="2"/>
      <c r="F1" s="2"/>
      <c r="G1" s="2"/>
    </row>
    <row r="2" spans="1:8" ht="14.5" thickBot="1" x14ac:dyDescent="0.25"/>
    <row r="3" spans="1:8" s="9" customFormat="1" ht="30" customHeight="1" x14ac:dyDescent="0.2">
      <c r="A3" s="5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  <c r="H3" s="8" t="s">
        <v>7</v>
      </c>
    </row>
    <row r="4" spans="1:8" ht="50.25" customHeight="1" x14ac:dyDescent="0.2">
      <c r="A4" s="45">
        <v>1</v>
      </c>
      <c r="B4" s="40" t="s">
        <v>8</v>
      </c>
      <c r="C4" s="10" t="s">
        <v>9</v>
      </c>
      <c r="D4" s="11">
        <v>1</v>
      </c>
      <c r="E4" s="12" t="s">
        <v>10</v>
      </c>
      <c r="F4" s="11"/>
      <c r="G4" s="13">
        <f>SUM(D4*F4)</f>
        <v>0</v>
      </c>
      <c r="H4" s="14"/>
    </row>
    <row r="5" spans="1:8" ht="50.25" customHeight="1" x14ac:dyDescent="0.2">
      <c r="A5" s="46"/>
      <c r="B5" s="47"/>
      <c r="C5" s="10" t="s">
        <v>11</v>
      </c>
      <c r="D5" s="11"/>
      <c r="E5" s="12" t="s">
        <v>12</v>
      </c>
      <c r="F5" s="11"/>
      <c r="G5" s="13">
        <f t="shared" ref="G5:G15" si="0">SUM(D5*F5)</f>
        <v>0</v>
      </c>
      <c r="H5" s="14" t="s">
        <v>13</v>
      </c>
    </row>
    <row r="6" spans="1:8" ht="37.5" customHeight="1" x14ac:dyDescent="0.2">
      <c r="A6" s="45">
        <v>2</v>
      </c>
      <c r="B6" s="40" t="s">
        <v>37</v>
      </c>
      <c r="C6" s="10" t="s">
        <v>14</v>
      </c>
      <c r="D6" s="4">
        <v>3000</v>
      </c>
      <c r="E6" s="12" t="s">
        <v>12</v>
      </c>
      <c r="F6" s="11">
        <v>15000</v>
      </c>
      <c r="G6" s="13">
        <f t="shared" si="0"/>
        <v>45000000</v>
      </c>
      <c r="H6" s="14" t="s">
        <v>15</v>
      </c>
    </row>
    <row r="7" spans="1:8" ht="37.5" customHeight="1" x14ac:dyDescent="0.2">
      <c r="A7" s="46"/>
      <c r="B7" s="41"/>
      <c r="C7" s="10" t="s">
        <v>16</v>
      </c>
      <c r="D7" s="4">
        <v>900</v>
      </c>
      <c r="E7" s="12" t="s">
        <v>12</v>
      </c>
      <c r="F7" s="15">
        <v>17000</v>
      </c>
      <c r="G7" s="13">
        <f t="shared" si="0"/>
        <v>15300000</v>
      </c>
      <c r="H7" s="14" t="s">
        <v>17</v>
      </c>
    </row>
    <row r="8" spans="1:8" ht="37.5" customHeight="1" x14ac:dyDescent="0.2">
      <c r="A8" s="46"/>
      <c r="B8" s="41"/>
      <c r="C8" s="10" t="s">
        <v>18</v>
      </c>
      <c r="D8" s="4">
        <v>240</v>
      </c>
      <c r="E8" s="12" t="s">
        <v>12</v>
      </c>
      <c r="F8" s="15">
        <v>23000</v>
      </c>
      <c r="G8" s="13">
        <f t="shared" si="0"/>
        <v>5520000</v>
      </c>
      <c r="H8" s="14" t="s">
        <v>19</v>
      </c>
    </row>
    <row r="9" spans="1:8" ht="37.5" customHeight="1" x14ac:dyDescent="0.2">
      <c r="A9" s="46"/>
      <c r="B9" s="41"/>
      <c r="C9" s="10" t="s">
        <v>20</v>
      </c>
      <c r="D9" s="4">
        <v>570</v>
      </c>
      <c r="E9" s="12" t="s">
        <v>12</v>
      </c>
      <c r="F9" s="15">
        <v>20000</v>
      </c>
      <c r="G9" s="13">
        <f t="shared" si="0"/>
        <v>11400000</v>
      </c>
      <c r="H9" s="14" t="s">
        <v>21</v>
      </c>
    </row>
    <row r="10" spans="1:8" ht="37.5" customHeight="1" x14ac:dyDescent="0.2">
      <c r="A10" s="50"/>
      <c r="B10" s="42"/>
      <c r="C10" s="16" t="s">
        <v>22</v>
      </c>
      <c r="D10" s="4">
        <v>90</v>
      </c>
      <c r="E10" s="12" t="s">
        <v>12</v>
      </c>
      <c r="F10" s="15">
        <v>26000</v>
      </c>
      <c r="G10" s="13">
        <f t="shared" si="0"/>
        <v>2340000</v>
      </c>
      <c r="H10" s="14" t="s">
        <v>23</v>
      </c>
    </row>
    <row r="11" spans="1:8" ht="37.5" customHeight="1" x14ac:dyDescent="0.2">
      <c r="A11" s="45">
        <v>3</v>
      </c>
      <c r="B11" s="40" t="s">
        <v>24</v>
      </c>
      <c r="C11" s="10" t="s">
        <v>38</v>
      </c>
      <c r="D11" s="11">
        <v>4800</v>
      </c>
      <c r="E11" s="12" t="s">
        <v>12</v>
      </c>
      <c r="F11" s="11"/>
      <c r="G11" s="13">
        <f t="shared" si="0"/>
        <v>0</v>
      </c>
      <c r="H11" s="14" t="s">
        <v>25</v>
      </c>
    </row>
    <row r="12" spans="1:8" ht="37.5" customHeight="1" x14ac:dyDescent="0.2">
      <c r="A12" s="46"/>
      <c r="B12" s="41"/>
      <c r="C12" s="10" t="s">
        <v>39</v>
      </c>
      <c r="D12" s="17">
        <v>2520</v>
      </c>
      <c r="E12" s="12" t="s">
        <v>12</v>
      </c>
      <c r="F12" s="17"/>
      <c r="G12" s="13">
        <f t="shared" si="0"/>
        <v>0</v>
      </c>
      <c r="H12" s="14" t="s">
        <v>26</v>
      </c>
    </row>
    <row r="13" spans="1:8" ht="37.5" customHeight="1" x14ac:dyDescent="0.2">
      <c r="A13" s="46"/>
      <c r="B13" s="41"/>
      <c r="C13" s="18" t="s">
        <v>27</v>
      </c>
      <c r="D13" s="17">
        <v>3</v>
      </c>
      <c r="E13" s="12" t="s">
        <v>12</v>
      </c>
      <c r="F13" s="17"/>
      <c r="G13" s="13">
        <f t="shared" si="0"/>
        <v>0</v>
      </c>
      <c r="H13" s="19" t="s">
        <v>28</v>
      </c>
    </row>
    <row r="14" spans="1:8" ht="37.5" customHeight="1" x14ac:dyDescent="0.2">
      <c r="A14" s="46"/>
      <c r="B14" s="41"/>
      <c r="C14" s="18" t="s">
        <v>29</v>
      </c>
      <c r="D14" s="17">
        <v>44</v>
      </c>
      <c r="E14" s="12" t="s">
        <v>12</v>
      </c>
      <c r="F14" s="17"/>
      <c r="G14" s="13">
        <f t="shared" si="0"/>
        <v>0</v>
      </c>
      <c r="H14" s="20" t="s">
        <v>30</v>
      </c>
    </row>
    <row r="15" spans="1:8" ht="37.5" customHeight="1" thickBot="1" x14ac:dyDescent="0.25">
      <c r="A15" s="48"/>
      <c r="B15" s="49"/>
      <c r="C15" s="21" t="s">
        <v>31</v>
      </c>
      <c r="D15" s="22">
        <v>3</v>
      </c>
      <c r="E15" s="23" t="s">
        <v>12</v>
      </c>
      <c r="F15" s="17"/>
      <c r="G15" s="13">
        <f t="shared" si="0"/>
        <v>0</v>
      </c>
      <c r="H15" s="24" t="s">
        <v>28</v>
      </c>
    </row>
    <row r="16" spans="1:8" ht="37.5" customHeight="1" x14ac:dyDescent="0.2">
      <c r="B16" s="9"/>
      <c r="D16" s="25"/>
      <c r="E16" s="34" t="s">
        <v>32</v>
      </c>
      <c r="F16" s="35"/>
      <c r="G16" s="26"/>
      <c r="H16" s="27"/>
    </row>
    <row r="17" spans="1:8" ht="24.75" customHeight="1" x14ac:dyDescent="0.2">
      <c r="A17" s="28" t="s">
        <v>33</v>
      </c>
      <c r="B17" s="43" t="s">
        <v>34</v>
      </c>
      <c r="C17" s="43"/>
      <c r="D17" s="44"/>
      <c r="E17" s="38" t="s">
        <v>35</v>
      </c>
      <c r="F17" s="39"/>
      <c r="G17" s="29"/>
      <c r="H17" s="30"/>
    </row>
    <row r="18" spans="1:8" ht="24.75" customHeight="1" thickBot="1" x14ac:dyDescent="0.25">
      <c r="A18" s="31"/>
      <c r="B18" s="43"/>
      <c r="C18" s="43"/>
      <c r="D18" s="44"/>
      <c r="E18" s="36" t="s">
        <v>36</v>
      </c>
      <c r="F18" s="37"/>
      <c r="G18" s="32"/>
      <c r="H18" s="33"/>
    </row>
  </sheetData>
  <mergeCells count="10">
    <mergeCell ref="A4:A5"/>
    <mergeCell ref="B4:B5"/>
    <mergeCell ref="A11:A15"/>
    <mergeCell ref="B11:B15"/>
    <mergeCell ref="A6:A10"/>
    <mergeCell ref="E16:F16"/>
    <mergeCell ref="E18:F18"/>
    <mergeCell ref="E17:F17"/>
    <mergeCell ref="B6:B10"/>
    <mergeCell ref="B17:D18"/>
  </mergeCells>
  <phoneticPr fontId="1"/>
  <pageMargins left="0.25" right="0.25" top="0.75" bottom="0.75" header="0.3" footer="0.3"/>
  <pageSetup paperSize="9" scale="6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別紙6 積算表</vt:lpstr>
      <vt:lpstr>'別紙6 積算表'!Print_Area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2024-11-20T03:14:08Z</dcterms:created>
  <dcterms:modified xsi:type="dcterms:W3CDTF">2024-11-20T03:15:21Z</dcterms:modified>
  <cp:category/>
  <cp:contentStatus/>
</cp:coreProperties>
</file>