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fileSharing readOnlyRecommended="1"/>
  <workbookPr filterPrivacy="1" defaultThemeVersion="166925"/>
  <xr:revisionPtr revIDLastSave="0" documentId="13_ncr:1_{B2DAB61D-6D32-42A9-B863-982C4088F128}" xr6:coauthVersionLast="47" xr6:coauthVersionMax="47" xr10:uidLastSave="{00000000-0000-0000-0000-000000000000}"/>
  <bookViews>
    <workbookView xWindow="-105" yWindow="-16320" windowWidth="29040" windowHeight="15720" firstSheet="3" activeTab="3" xr2:uid="{00000000-000D-0000-FFFF-FFFF00000000}"/>
  </bookViews>
  <sheets>
    <sheet name="作成様式（クリーン）" sheetId="3" state="hidden" r:id="rId1"/>
    <sheet name="作成例＋作成にかかる留意点①イベント実施" sheetId="2" state="hidden" r:id="rId2"/>
    <sheet name="【はじめに】使用時の留意点" sheetId="7" state="hidden" r:id="rId3"/>
    <sheet name="積算フォーマット" sheetId="5" r:id="rId4"/>
    <sheet name="パターン①報酬として直接人件費を設定" sheetId="4" state="hidden" r:id="rId5"/>
    <sheet name="パターン③報酬として直接人件費ではない費目を設定" sheetId="6" state="hidden" r:id="rId6"/>
  </sheets>
  <definedNames>
    <definedName name="_xlnm.Print_Area" localSheetId="1">'作成例＋作成にかかる留意点①イベント実施'!$A$1:$H$61</definedName>
    <definedName name="_xlnm.Print_Area" localSheetId="3">積算フォーマット!$A$1:$H$63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60" i="4" l="1"/>
  <c r="G28" i="4"/>
  <c r="G40" i="4"/>
  <c r="G49" i="4"/>
  <c r="G47" i="6"/>
  <c r="G46" i="6"/>
  <c r="G45" i="6"/>
  <c r="G44" i="6"/>
  <c r="G43" i="6"/>
  <c r="G38" i="6"/>
  <c r="G37" i="6"/>
  <c r="G36" i="6"/>
  <c r="G35" i="6"/>
  <c r="G34" i="6"/>
  <c r="G22" i="6"/>
  <c r="G21" i="6"/>
  <c r="G20" i="6"/>
  <c r="G19" i="6"/>
  <c r="G18" i="6"/>
  <c r="G23" i="6" s="1"/>
  <c r="G50" i="5"/>
  <c r="G49" i="5"/>
  <c r="G48" i="5"/>
  <c r="G47" i="5"/>
  <c r="G46" i="5"/>
  <c r="G41" i="5"/>
  <c r="G40" i="5"/>
  <c r="G39" i="5"/>
  <c r="G38" i="5"/>
  <c r="G37" i="5"/>
  <c r="G48" i="4"/>
  <c r="G47" i="4"/>
  <c r="G46" i="4"/>
  <c r="G45" i="4"/>
  <c r="G44" i="4"/>
  <c r="G39" i="4"/>
  <c r="G38" i="4"/>
  <c r="G37" i="4"/>
  <c r="G36" i="4"/>
  <c r="G35" i="4"/>
  <c r="G23" i="4"/>
  <c r="G22" i="4"/>
  <c r="G21" i="4"/>
  <c r="G20" i="4"/>
  <c r="G19" i="4"/>
  <c r="G48" i="3"/>
  <c r="G47" i="3"/>
  <c r="G46" i="3"/>
  <c r="G45" i="3"/>
  <c r="G44" i="3"/>
  <c r="G49" i="3" s="1"/>
  <c r="G39" i="3"/>
  <c r="G38" i="3"/>
  <c r="G37" i="3"/>
  <c r="G36" i="3"/>
  <c r="G35" i="3"/>
  <c r="G40" i="3" s="1"/>
  <c r="G23" i="3"/>
  <c r="G22" i="3"/>
  <c r="G21" i="3"/>
  <c r="G20" i="3"/>
  <c r="G19" i="3"/>
  <c r="G37" i="2"/>
  <c r="G38" i="2"/>
  <c r="G46" i="2"/>
  <c r="G47" i="2"/>
  <c r="G48" i="2"/>
  <c r="G45" i="2"/>
  <c r="G44" i="2"/>
  <c r="G39" i="2"/>
  <c r="G36" i="2"/>
  <c r="G35" i="2"/>
  <c r="G23" i="2"/>
  <c r="G22" i="2"/>
  <c r="G21" i="2"/>
  <c r="G20" i="2"/>
  <c r="G19" i="2"/>
  <c r="G39" i="6" l="1"/>
  <c r="G48" i="6"/>
  <c r="G24" i="4"/>
  <c r="G30" i="4" s="1"/>
  <c r="G51" i="4"/>
  <c r="G27" i="6"/>
  <c r="G29" i="6" s="1"/>
  <c r="G50" i="6"/>
  <c r="G51" i="5"/>
  <c r="G42" i="5"/>
  <c r="G24" i="3"/>
  <c r="G28" i="3"/>
  <c r="G30" i="3" s="1"/>
  <c r="G51" i="3"/>
  <c r="G40" i="2"/>
  <c r="G24" i="2"/>
  <c r="G49" i="2"/>
  <c r="G54" i="4" l="1"/>
  <c r="G53" i="6"/>
  <c r="G53" i="5"/>
  <c r="G56" i="6"/>
  <c r="G59" i="6" s="1"/>
  <c r="G57" i="4"/>
  <c r="G54" i="3"/>
  <c r="G57" i="3"/>
  <c r="G60" i="3" s="1"/>
  <c r="G51" i="2"/>
  <c r="G28" i="2"/>
  <c r="G30" i="2" s="1"/>
  <c r="G56" i="5" l="1"/>
  <c r="G59" i="5" s="1"/>
  <c r="G62" i="5" s="1"/>
  <c r="G54" i="2"/>
  <c r="G57" i="2" s="1"/>
  <c r="G60" i="2" s="1"/>
</calcChain>
</file>

<file path=xl/sharedStrings.xml><?xml version="1.0" encoding="utf-8"?>
<sst xmlns="http://schemas.openxmlformats.org/spreadsheetml/2006/main" count="378" uniqueCount="116">
  <si>
    <t>参考見積額 積算様式</t>
    <rPh sb="0" eb="2">
      <t>サンコウ</t>
    </rPh>
    <rPh sb="2" eb="4">
      <t>ミツモリ</t>
    </rPh>
    <rPh sb="4" eb="5">
      <t>ガク</t>
    </rPh>
    <rPh sb="6" eb="8">
      <t>セキサン</t>
    </rPh>
    <rPh sb="8" eb="10">
      <t>ヨウシキ</t>
    </rPh>
    <phoneticPr fontId="1"/>
  </si>
  <si>
    <t>作成日：</t>
    <rPh sb="0" eb="3">
      <t>サクセイビ</t>
    </rPh>
    <phoneticPr fontId="1"/>
  </si>
  <si>
    <t>企業/団体/組織名称：</t>
    <rPh sb="0" eb="2">
      <t>キギョウ</t>
    </rPh>
    <rPh sb="3" eb="5">
      <t>ダンタイ</t>
    </rPh>
    <rPh sb="6" eb="8">
      <t>ソシキ</t>
    </rPh>
    <rPh sb="8" eb="10">
      <t>メイショウ</t>
    </rPh>
    <phoneticPr fontId="1"/>
  </si>
  <si>
    <t>代表者</t>
    <rPh sb="0" eb="3">
      <t>ダイヒョウシャ</t>
    </rPh>
    <phoneticPr fontId="1"/>
  </si>
  <si>
    <t>役職・氏名：</t>
    <phoneticPr fontId="1"/>
  </si>
  <si>
    <t>担当者</t>
    <rPh sb="0" eb="3">
      <t>タントウシャ</t>
    </rPh>
    <phoneticPr fontId="1"/>
  </si>
  <si>
    <t>所属先：</t>
    <rPh sb="0" eb="3">
      <t>ショゾクサキ</t>
    </rPh>
    <phoneticPr fontId="1"/>
  </si>
  <si>
    <t>氏名：</t>
    <phoneticPr fontId="1"/>
  </si>
  <si>
    <t>◆</t>
    <phoneticPr fontId="1"/>
  </si>
  <si>
    <t>調達管理番号：</t>
    <rPh sb="0" eb="6">
      <t>チョウタツカンリバンゴウ</t>
    </rPh>
    <phoneticPr fontId="1"/>
  </si>
  <si>
    <t>案件名：</t>
    <rPh sb="0" eb="3">
      <t>アンケンメイ</t>
    </rPh>
    <phoneticPr fontId="1"/>
  </si>
  <si>
    <t>Ⅰ．業務の対価（報酬）</t>
    <rPh sb="2" eb="4">
      <t>ギョウム</t>
    </rPh>
    <rPh sb="5" eb="7">
      <t>タイカ</t>
    </rPh>
    <rPh sb="8" eb="10">
      <t>ホウシュウ</t>
    </rPh>
    <phoneticPr fontId="1"/>
  </si>
  <si>
    <t>１．直接人件費</t>
    <rPh sb="2" eb="7">
      <t>チョクセツジンケンヒ</t>
    </rPh>
    <phoneticPr fontId="1"/>
  </si>
  <si>
    <t>通貨：円</t>
    <rPh sb="0" eb="2">
      <t>ツウカ</t>
    </rPh>
    <rPh sb="3" eb="4">
      <t>エン</t>
    </rPh>
    <phoneticPr fontId="1"/>
  </si>
  <si>
    <t>担当分野</t>
    <rPh sb="0" eb="4">
      <t>タントウブンヤ</t>
    </rPh>
    <phoneticPr fontId="1"/>
  </si>
  <si>
    <t>単価</t>
    <rPh sb="0" eb="2">
      <t>タンカ</t>
    </rPh>
    <phoneticPr fontId="1"/>
  </si>
  <si>
    <t>工数</t>
    <rPh sb="0" eb="2">
      <t>コウスウ</t>
    </rPh>
    <phoneticPr fontId="1"/>
  </si>
  <si>
    <t>計</t>
    <rPh sb="0" eb="1">
      <t>ケイ</t>
    </rPh>
    <phoneticPr fontId="1"/>
  </si>
  <si>
    <t>備考</t>
    <rPh sb="0" eb="2">
      <t>ビコウ</t>
    </rPh>
    <phoneticPr fontId="1"/>
  </si>
  <si>
    <t>数量</t>
    <rPh sb="0" eb="2">
      <t>スウリョウ</t>
    </rPh>
    <phoneticPr fontId="1"/>
  </si>
  <si>
    <t>単位</t>
    <rPh sb="0" eb="2">
      <t>タンイ</t>
    </rPh>
    <phoneticPr fontId="1"/>
  </si>
  <si>
    <t>直接人件費　合計</t>
    <rPh sb="0" eb="5">
      <t>チョクセツジンケンヒ</t>
    </rPh>
    <rPh sb="6" eb="8">
      <t>ゴウケイ</t>
    </rPh>
    <phoneticPr fontId="1"/>
  </si>
  <si>
    <t>円</t>
    <rPh sb="0" eb="1">
      <t>エン</t>
    </rPh>
    <phoneticPr fontId="1"/>
  </si>
  <si>
    <t>２．間接経費</t>
    <rPh sb="2" eb="6">
      <t>カンセツケイヒ</t>
    </rPh>
    <phoneticPr fontId="1"/>
  </si>
  <si>
    <t>直接人件費 合計の</t>
    <rPh sb="0" eb="5">
      <t>チョクセツジンケンヒ</t>
    </rPh>
    <rPh sb="6" eb="8">
      <t>ゴウケイ</t>
    </rPh>
    <phoneticPr fontId="1"/>
  </si>
  <si>
    <t>%</t>
    <phoneticPr fontId="1"/>
  </si>
  <si>
    <t>間接経費　計</t>
    <rPh sb="0" eb="2">
      <t>カンセツ</t>
    </rPh>
    <rPh sb="2" eb="4">
      <t>ケイヒ</t>
    </rPh>
    <rPh sb="5" eb="6">
      <t>ケイ</t>
    </rPh>
    <phoneticPr fontId="1"/>
  </si>
  <si>
    <t>業務の対価（報酬）　合計　(１＋２）</t>
    <rPh sb="0" eb="2">
      <t>ギョウム</t>
    </rPh>
    <rPh sb="3" eb="5">
      <t>タイカ</t>
    </rPh>
    <rPh sb="6" eb="8">
      <t>ホウシュウ</t>
    </rPh>
    <rPh sb="10" eb="12">
      <t>ゴウケイ</t>
    </rPh>
    <phoneticPr fontId="1"/>
  </si>
  <si>
    <t>Ⅱ．直接経費</t>
    <rPh sb="2" eb="6">
      <t>チョクセツケイヒ</t>
    </rPh>
    <phoneticPr fontId="1"/>
  </si>
  <si>
    <t>１．</t>
    <phoneticPr fontId="1"/>
  </si>
  <si>
    <t>費目</t>
    <rPh sb="0" eb="2">
      <t>ヒモク</t>
    </rPh>
    <phoneticPr fontId="1"/>
  </si>
  <si>
    <t>合計</t>
    <rPh sb="0" eb="2">
      <t>ゴウケイ</t>
    </rPh>
    <phoneticPr fontId="1"/>
  </si>
  <si>
    <t>２．</t>
    <phoneticPr fontId="1"/>
  </si>
  <si>
    <t>直接経費　合計　(１＋２）</t>
    <rPh sb="0" eb="4">
      <t>チョクセツケイヒ</t>
    </rPh>
    <rPh sb="5" eb="7">
      <t>ゴウケイ</t>
    </rPh>
    <phoneticPr fontId="1"/>
  </si>
  <si>
    <t>Ⅲ．小計　（Ⅰ＋Ⅱ）</t>
    <rPh sb="2" eb="4">
      <t>ショウケイ</t>
    </rPh>
    <phoneticPr fontId="1"/>
  </si>
  <si>
    <t>Ⅳ．消費税　（Ⅲ×10%）</t>
    <rPh sb="2" eb="5">
      <t>ショウヒゼイ</t>
    </rPh>
    <phoneticPr fontId="1"/>
  </si>
  <si>
    <t>Ⅴ．契約金額　合計　（Ⅲ＋Ⅳ）</t>
    <rPh sb="2" eb="6">
      <t>ケイヤクキンガク</t>
    </rPh>
    <rPh sb="7" eb="9">
      <t>ゴウケイ</t>
    </rPh>
    <phoneticPr fontId="1"/>
  </si>
  <si>
    <t>2023年○月×日</t>
    <rPh sb="4" eb="5">
      <t>ネン</t>
    </rPh>
    <rPh sb="6" eb="7">
      <t>ガツ</t>
    </rPh>
    <rPh sb="8" eb="9">
      <t>ニチ</t>
    </rPh>
    <phoneticPr fontId="1"/>
  </si>
  <si>
    <t>株式会社チョウタツハケン</t>
    <rPh sb="0" eb="4">
      <t>カブシキガイシャ</t>
    </rPh>
    <phoneticPr fontId="1"/>
  </si>
  <si>
    <t>代表取締役社長　調達太郎</t>
    <rPh sb="0" eb="7">
      <t>ダイヒョウトリシマリヤクシャチョウ</t>
    </rPh>
    <rPh sb="8" eb="12">
      <t>チョウタツタロウ</t>
    </rPh>
    <phoneticPr fontId="1"/>
  </si>
  <si>
    <t>法人営業部　営業第一課</t>
    <rPh sb="0" eb="4">
      <t>ホウジンエイギョウ</t>
    </rPh>
    <rPh sb="4" eb="5">
      <t>ブ</t>
    </rPh>
    <rPh sb="6" eb="8">
      <t>エイギョウ</t>
    </rPh>
    <rPh sb="8" eb="11">
      <t>ダイイチカ</t>
    </rPh>
    <phoneticPr fontId="1"/>
  </si>
  <si>
    <t>契約花子</t>
    <rPh sb="0" eb="2">
      <t>ケイヤク</t>
    </rPh>
    <rPh sb="2" eb="4">
      <t>ハナコ</t>
    </rPh>
    <phoneticPr fontId="1"/>
  </si>
  <si>
    <t>23a12345</t>
    <phoneticPr fontId="1"/>
  </si>
  <si>
    <t>A国スタートアップ関連イベント企画及び開催支援</t>
    <rPh sb="1" eb="2">
      <t>クニ</t>
    </rPh>
    <rPh sb="9" eb="11">
      <t>カンレン</t>
    </rPh>
    <rPh sb="15" eb="17">
      <t>キカク</t>
    </rPh>
    <rPh sb="17" eb="18">
      <t>オヨ</t>
    </rPh>
    <rPh sb="19" eb="21">
      <t>カイサイ</t>
    </rPh>
    <rPh sb="21" eb="23">
      <t>シエン</t>
    </rPh>
    <phoneticPr fontId="1"/>
  </si>
  <si>
    <t>総括</t>
    <rPh sb="0" eb="2">
      <t>ソウカツ</t>
    </rPh>
    <phoneticPr fontId="1"/>
  </si>
  <si>
    <t>人日</t>
  </si>
  <si>
    <t>副総括</t>
    <rPh sb="0" eb="3">
      <t>フクソウカツ</t>
    </rPh>
    <phoneticPr fontId="1"/>
  </si>
  <si>
    <t>業務主任者</t>
    <rPh sb="0" eb="5">
      <t>ギョウムシュニンシャ</t>
    </rPh>
    <phoneticPr fontId="1"/>
  </si>
  <si>
    <t>業務従事者①</t>
    <rPh sb="0" eb="5">
      <t>ギョウムジュウジシャ</t>
    </rPh>
    <phoneticPr fontId="1"/>
  </si>
  <si>
    <t>業務従事者②</t>
    <rPh sb="0" eb="5">
      <t>ギョウムジュウジシャ</t>
    </rPh>
    <phoneticPr fontId="1"/>
  </si>
  <si>
    <t>広報関連費用</t>
    <rPh sb="0" eb="6">
      <t>コウホウカンレンヒヨウ</t>
    </rPh>
    <phoneticPr fontId="1"/>
  </si>
  <si>
    <t>Web広告制作費</t>
    <rPh sb="3" eb="5">
      <t>コウコク</t>
    </rPh>
    <rPh sb="5" eb="7">
      <t>セイサク</t>
    </rPh>
    <rPh sb="7" eb="8">
      <t>ヒ</t>
    </rPh>
    <phoneticPr fontId="1"/>
  </si>
  <si>
    <t>式</t>
    <rPh sb="0" eb="1">
      <t>シキ</t>
    </rPh>
    <phoneticPr fontId="1"/>
  </si>
  <si>
    <t>Web広告掲載費</t>
    <rPh sb="3" eb="5">
      <t>コウコク</t>
    </rPh>
    <rPh sb="5" eb="8">
      <t>ケイサイヒ</t>
    </rPh>
    <phoneticPr fontId="1"/>
  </si>
  <si>
    <t>回</t>
    <rPh sb="0" eb="1">
      <t>カイ</t>
    </rPh>
    <phoneticPr fontId="1"/>
  </si>
  <si>
    <t>主要新聞社のオンライン版に掲載想定</t>
    <rPh sb="0" eb="2">
      <t>シュヨウ</t>
    </rPh>
    <rPh sb="2" eb="4">
      <t>シンブン</t>
    </rPh>
    <rPh sb="4" eb="5">
      <t>シャ</t>
    </rPh>
    <rPh sb="11" eb="12">
      <t>バン</t>
    </rPh>
    <rPh sb="13" eb="17">
      <t>ケイサイソウテイ</t>
    </rPh>
    <phoneticPr fontId="1"/>
  </si>
  <si>
    <t>広告記事作成費</t>
    <rPh sb="0" eb="2">
      <t>コウコク</t>
    </rPh>
    <rPh sb="2" eb="4">
      <t>キジ</t>
    </rPh>
    <rPh sb="4" eb="6">
      <t>サクセイ</t>
    </rPh>
    <rPh sb="6" eb="7">
      <t>ヒ</t>
    </rPh>
    <phoneticPr fontId="1"/>
  </si>
  <si>
    <t>本</t>
    <rPh sb="0" eb="1">
      <t>ホン</t>
    </rPh>
    <phoneticPr fontId="1"/>
  </si>
  <si>
    <t>事務局運営費</t>
    <rPh sb="0" eb="6">
      <t>ジムキョクウンエイヒ</t>
    </rPh>
    <phoneticPr fontId="1"/>
  </si>
  <si>
    <t>ヶ月</t>
    <rPh sb="1" eb="2">
      <t>ゲツ</t>
    </rPh>
    <phoneticPr fontId="1"/>
  </si>
  <si>
    <t>事務局人件費、連絡・通信費、応募受付経費</t>
    <phoneticPr fontId="1"/>
  </si>
  <si>
    <t>イベント実施関連費用</t>
    <rPh sb="4" eb="6">
      <t>ジッシ</t>
    </rPh>
    <rPh sb="6" eb="10">
      <t>カンレンヒヨウ</t>
    </rPh>
    <phoneticPr fontId="1"/>
  </si>
  <si>
    <t>会場借上費</t>
    <rPh sb="0" eb="3">
      <t>カイジョウカ</t>
    </rPh>
    <rPh sb="3" eb="4">
      <t>ア</t>
    </rPh>
    <rPh sb="4" eb="5">
      <t>ヒ</t>
    </rPh>
    <phoneticPr fontId="1"/>
  </si>
  <si>
    <t>会場＋控室利用含む単価を設定</t>
    <rPh sb="0" eb="2">
      <t>カイジョウ</t>
    </rPh>
    <rPh sb="3" eb="5">
      <t>ヒカエシツ</t>
    </rPh>
    <rPh sb="5" eb="7">
      <t>リヨウ</t>
    </rPh>
    <rPh sb="7" eb="8">
      <t>フク</t>
    </rPh>
    <rPh sb="9" eb="11">
      <t>タンカ</t>
    </rPh>
    <rPh sb="12" eb="14">
      <t>セッテイ</t>
    </rPh>
    <phoneticPr fontId="1"/>
  </si>
  <si>
    <t>会場設営費</t>
    <rPh sb="0" eb="5">
      <t>カイジョウセツエイヒ</t>
    </rPh>
    <phoneticPr fontId="1"/>
  </si>
  <si>
    <t>機材借上＋機材オペレーター費</t>
    <rPh sb="0" eb="2">
      <t>キザイ</t>
    </rPh>
    <rPh sb="2" eb="3">
      <t>シャク</t>
    </rPh>
    <rPh sb="3" eb="4">
      <t>ジョウ</t>
    </rPh>
    <rPh sb="5" eb="7">
      <t>キザイ</t>
    </rPh>
    <rPh sb="13" eb="14">
      <t>ヒ</t>
    </rPh>
    <phoneticPr fontId="1"/>
  </si>
  <si>
    <t>音響、照明関係、映像関係機材</t>
    <rPh sb="12" eb="14">
      <t>キザイ</t>
    </rPh>
    <phoneticPr fontId="1"/>
  </si>
  <si>
    <t>登壇者謝金・旅費</t>
    <rPh sb="0" eb="3">
      <t>トウダンシャ</t>
    </rPh>
    <rPh sb="3" eb="5">
      <t>シャキン</t>
    </rPh>
    <rPh sb="6" eb="8">
      <t>リョヒ</t>
    </rPh>
    <phoneticPr fontId="1"/>
  </si>
  <si>
    <t>人</t>
    <rPh sb="0" eb="1">
      <t>ニン</t>
    </rPh>
    <phoneticPr fontId="1"/>
  </si>
  <si>
    <t>定額計上</t>
    <rPh sb="0" eb="4">
      <t>テイガクケイジョウ</t>
    </rPh>
    <phoneticPr fontId="1"/>
  </si>
  <si>
    <t>【はじめに】使用時の留意点</t>
    <rPh sb="6" eb="9">
      <t>シヨウジ</t>
    </rPh>
    <rPh sb="10" eb="13">
      <t>リュウイテン</t>
    </rPh>
    <phoneticPr fontId="1"/>
  </si>
  <si>
    <t>本積算フォーマットExcelには、以下3タイプの積算フォーマットが含まれています。各案件の業務内容から最も適したものを選択し、ご活用ください。</t>
    <rPh sb="0" eb="3">
      <t>ホンセキサン</t>
    </rPh>
    <rPh sb="17" eb="19">
      <t>イカ</t>
    </rPh>
    <rPh sb="24" eb="26">
      <t>セキサン</t>
    </rPh>
    <rPh sb="33" eb="34">
      <t>フク</t>
    </rPh>
    <rPh sb="41" eb="44">
      <t>カクアンケン</t>
    </rPh>
    <rPh sb="45" eb="49">
      <t>ギョウムナイヨウ</t>
    </rPh>
    <rPh sb="51" eb="52">
      <t>モット</t>
    </rPh>
    <rPh sb="53" eb="54">
      <t>テキ</t>
    </rPh>
    <rPh sb="59" eb="61">
      <t>センタク</t>
    </rPh>
    <rPh sb="64" eb="66">
      <t>カツヨウ</t>
    </rPh>
    <phoneticPr fontId="1"/>
  </si>
  <si>
    <t>パターン①報酬として直接人件費を設定する場合</t>
    <rPh sb="5" eb="7">
      <t>ホウシュウ</t>
    </rPh>
    <rPh sb="10" eb="15">
      <t>チョクセツジンケンヒ</t>
    </rPh>
    <rPh sb="16" eb="18">
      <t>セッテイ</t>
    </rPh>
    <rPh sb="20" eb="22">
      <t>バアイ</t>
    </rPh>
    <phoneticPr fontId="1"/>
  </si>
  <si>
    <t>パターン②報酬として直接人件費と直接人件費ではない費目を設定する場合</t>
    <rPh sb="5" eb="7">
      <t>ホウシュウ</t>
    </rPh>
    <rPh sb="10" eb="15">
      <t>チョクセツジンケンヒ</t>
    </rPh>
    <rPh sb="16" eb="21">
      <t>チョクセツジンケンヒ</t>
    </rPh>
    <rPh sb="25" eb="27">
      <t>ヒモク</t>
    </rPh>
    <rPh sb="28" eb="30">
      <t>セッテイ</t>
    </rPh>
    <rPh sb="32" eb="34">
      <t>バアイ</t>
    </rPh>
    <phoneticPr fontId="1"/>
  </si>
  <si>
    <t>パターン③報酬として直接人件費ではない費目を設定する場合</t>
    <rPh sb="5" eb="7">
      <t>ホウシュウ</t>
    </rPh>
    <rPh sb="10" eb="15">
      <t>チョクセツジンケンヒ</t>
    </rPh>
    <rPh sb="19" eb="21">
      <t>ヒモク</t>
    </rPh>
    <rPh sb="22" eb="24">
      <t>セッテイ</t>
    </rPh>
    <rPh sb="26" eb="28">
      <t>バアイ</t>
    </rPh>
    <phoneticPr fontId="1"/>
  </si>
  <si>
    <t>本積算フォーマットは、あくまでもサンプル様式となります。各案件の業務内容に応じて、必要なカスタマイズを行ったうえでご活用ください。</t>
    <rPh sb="0" eb="3">
      <t>ホンセキサン</t>
    </rPh>
    <rPh sb="20" eb="22">
      <t>ヨウシキ</t>
    </rPh>
    <rPh sb="28" eb="31">
      <t>カクアンケン</t>
    </rPh>
    <rPh sb="32" eb="36">
      <t>ギョウムナイヨウ</t>
    </rPh>
    <rPh sb="37" eb="38">
      <t>オウ</t>
    </rPh>
    <rPh sb="41" eb="43">
      <t>ヒツヨウ</t>
    </rPh>
    <rPh sb="51" eb="52">
      <t>オコナ</t>
    </rPh>
    <rPh sb="58" eb="60">
      <t>カツヨウ</t>
    </rPh>
    <phoneticPr fontId="1"/>
  </si>
  <si>
    <t>本積算フォーマットのご活用にあたり、ご不明な点やご質問等ございましたら、契約第三課 担当者までご遠慮なくお問い合わせください。</t>
    <rPh sb="0" eb="3">
      <t>ホンセキサン</t>
    </rPh>
    <rPh sb="11" eb="13">
      <t>カツヨウ</t>
    </rPh>
    <rPh sb="19" eb="21">
      <t>フメイ</t>
    </rPh>
    <rPh sb="22" eb="23">
      <t>テン</t>
    </rPh>
    <rPh sb="25" eb="28">
      <t>シツモントウ</t>
    </rPh>
    <rPh sb="36" eb="41">
      <t>ケイヤクダイサンカ</t>
    </rPh>
    <rPh sb="42" eb="45">
      <t>タントウシャ</t>
    </rPh>
    <rPh sb="48" eb="50">
      <t>エンリョ</t>
    </rPh>
    <rPh sb="53" eb="54">
      <t>ト</t>
    </rPh>
    <rPh sb="55" eb="56">
      <t>ア</t>
    </rPh>
    <phoneticPr fontId="1"/>
  </si>
  <si>
    <t>（最新の業務分掌表より、各部署の担当者をご確認いただけます。</t>
    <rPh sb="1" eb="3">
      <t>サイシン</t>
    </rPh>
    <rPh sb="4" eb="9">
      <t>ギョウムブンショウヒョウ</t>
    </rPh>
    <rPh sb="12" eb="15">
      <t>カクブショ</t>
    </rPh>
    <rPh sb="16" eb="19">
      <t>タントウシャ</t>
    </rPh>
    <rPh sb="21" eb="23">
      <t>カクニン</t>
    </rPh>
    <phoneticPr fontId="1"/>
  </si>
  <si>
    <t>業務分掌表</t>
    <rPh sb="0" eb="5">
      <t>ギョウムブンショウヒョウ</t>
    </rPh>
    <phoneticPr fontId="1"/>
  </si>
  <si>
    <t>）</t>
    <phoneticPr fontId="1"/>
  </si>
  <si>
    <t>25a00330000000</t>
    <phoneticPr fontId="1"/>
  </si>
  <si>
    <t>2028-2030年新卒採用及び2026-2028年度社会人採用に関する採用選考支援業務</t>
    <phoneticPr fontId="1"/>
  </si>
  <si>
    <t>１．直接人件費（RPO）</t>
    <rPh sb="2" eb="7">
      <t>チョクセツジンケンヒ</t>
    </rPh>
    <phoneticPr fontId="1"/>
  </si>
  <si>
    <t>業務総括者</t>
    <rPh sb="0" eb="4">
      <t>ギョウムソウカツ</t>
    </rPh>
    <rPh sb="4" eb="5">
      <t>シャ</t>
    </rPh>
    <phoneticPr fontId="1"/>
  </si>
  <si>
    <t>人月</t>
  </si>
  <si>
    <t>業務従事者①（新卒・インターン・社会人総合職）</t>
    <rPh sb="0" eb="5">
      <t>ギョウムジュウジシャ</t>
    </rPh>
    <rPh sb="7" eb="9">
      <t>シンソツ</t>
    </rPh>
    <rPh sb="16" eb="19">
      <t>シャカイジン</t>
    </rPh>
    <rPh sb="19" eb="22">
      <t>ソウゴウショク</t>
    </rPh>
    <phoneticPr fontId="1"/>
  </si>
  <si>
    <t>業務従事者②（有期職制）</t>
    <rPh sb="0" eb="5">
      <t>ギョウムジュウジシャ</t>
    </rPh>
    <rPh sb="7" eb="11">
      <t>ユウキショクセイ</t>
    </rPh>
    <phoneticPr fontId="1"/>
  </si>
  <si>
    <t>2．その他業務の対価</t>
    <rPh sb="4" eb="5">
      <t>タ</t>
    </rPh>
    <rPh sb="5" eb="7">
      <t>ギョウム</t>
    </rPh>
    <rPh sb="8" eb="10">
      <t>タイカ</t>
    </rPh>
    <phoneticPr fontId="1"/>
  </si>
  <si>
    <t>業務名</t>
    <rPh sb="0" eb="3">
      <t>ギョウムメイ</t>
    </rPh>
    <phoneticPr fontId="1"/>
  </si>
  <si>
    <t>採用管理システム（ATS）①（新卒採用）</t>
    <rPh sb="0" eb="4">
      <t>サイヨウカンリ</t>
    </rPh>
    <rPh sb="15" eb="19">
      <t>シンソツサイヨウ</t>
    </rPh>
    <phoneticPr fontId="1"/>
  </si>
  <si>
    <t>点</t>
    <rPh sb="0" eb="1">
      <t>テン</t>
    </rPh>
    <phoneticPr fontId="1"/>
  </si>
  <si>
    <t>ATS②（社会人採用）</t>
    <rPh sb="5" eb="8">
      <t>シャカイジン</t>
    </rPh>
    <rPh sb="8" eb="10">
      <t>サイヨウ</t>
    </rPh>
    <phoneticPr fontId="1"/>
  </si>
  <si>
    <t>ATS③（タレントプール）</t>
    <phoneticPr fontId="1"/>
  </si>
  <si>
    <t>面接官システム（新卒採用）</t>
    <rPh sb="0" eb="3">
      <t>メンセツカン</t>
    </rPh>
    <rPh sb="8" eb="12">
      <t>シンソツサイヨウ</t>
    </rPh>
    <phoneticPr fontId="1"/>
  </si>
  <si>
    <t>面接官システム（社会人採用）</t>
    <rPh sb="0" eb="3">
      <t>メンセツカン</t>
    </rPh>
    <rPh sb="8" eb="13">
      <t>シャカイジンサイヨウ</t>
    </rPh>
    <phoneticPr fontId="1"/>
  </si>
  <si>
    <t>知的能力検査</t>
    <rPh sb="0" eb="6">
      <t>チテキノウリョクケンサ</t>
    </rPh>
    <phoneticPr fontId="1"/>
  </si>
  <si>
    <t>カ年分</t>
    <rPh sb="1" eb="2">
      <t>ネン</t>
    </rPh>
    <rPh sb="2" eb="3">
      <t>ブン</t>
    </rPh>
    <phoneticPr fontId="1"/>
  </si>
  <si>
    <t>適性検査</t>
    <rPh sb="0" eb="4">
      <t>テキセイケンサ</t>
    </rPh>
    <phoneticPr fontId="1"/>
  </si>
  <si>
    <t>WEB面接環境の提供</t>
    <rPh sb="3" eb="7">
      <t>メンセツカンキョウ</t>
    </rPh>
    <rPh sb="8" eb="10">
      <t>テイキョウ</t>
    </rPh>
    <phoneticPr fontId="1"/>
  </si>
  <si>
    <t>直接人件費以外　合計</t>
    <rPh sb="0" eb="5">
      <t>チョクセツジンケンヒ</t>
    </rPh>
    <rPh sb="5" eb="7">
      <t>イガイ</t>
    </rPh>
    <rPh sb="8" eb="10">
      <t>ゴウケイ</t>
    </rPh>
    <phoneticPr fontId="1"/>
  </si>
  <si>
    <t>3．一般管理費等</t>
    <phoneticPr fontId="1"/>
  </si>
  <si>
    <t>１＋２の</t>
    <phoneticPr fontId="1"/>
  </si>
  <si>
    <t>一般管理費等　計</t>
    <rPh sb="7" eb="8">
      <t>ケイ</t>
    </rPh>
    <phoneticPr fontId="1"/>
  </si>
  <si>
    <t>業務の対価（報酬）　合計　(１＋２＋３）</t>
    <rPh sb="0" eb="2">
      <t>ギョウム</t>
    </rPh>
    <rPh sb="3" eb="5">
      <t>タイカ</t>
    </rPh>
    <rPh sb="6" eb="8">
      <t>ホウシュウ</t>
    </rPh>
    <rPh sb="10" eb="12">
      <t>ゴウケイ</t>
    </rPh>
    <phoneticPr fontId="1"/>
  </si>
  <si>
    <t>円（税抜）</t>
    <rPh sb="0" eb="1">
      <t>エン</t>
    </rPh>
    <rPh sb="2" eb="5">
      <t>ゼイ</t>
    </rPh>
    <phoneticPr fontId="1"/>
  </si>
  <si>
    <t>円（税抜）</t>
    <rPh sb="0" eb="1">
      <t>エン</t>
    </rPh>
    <rPh sb="2" eb="4">
      <t>ゼイヌ</t>
    </rPh>
    <phoneticPr fontId="1"/>
  </si>
  <si>
    <t>Ⅱ．消費税　（Ⅰ×10%）</t>
    <rPh sb="2" eb="5">
      <t>ショウヒゼイ</t>
    </rPh>
    <phoneticPr fontId="1"/>
  </si>
  <si>
    <t>Ⅲ．契約金額　合計　（Ⅰ＋Ⅱ）</t>
    <rPh sb="2" eb="6">
      <t>ケイヤクキンガク</t>
    </rPh>
    <rPh sb="7" eb="9">
      <t>ゴウケイ</t>
    </rPh>
    <phoneticPr fontId="1"/>
  </si>
  <si>
    <t>円（税込）</t>
    <rPh sb="0" eb="1">
      <t>エン</t>
    </rPh>
    <rPh sb="2" eb="4">
      <t>ゼイコ</t>
    </rPh>
    <phoneticPr fontId="1"/>
  </si>
  <si>
    <t>積算フォーマット（サンプル様式）</t>
    <rPh sb="0" eb="2">
      <t>セキサン</t>
    </rPh>
    <rPh sb="13" eb="15">
      <t>ヨウシキ</t>
    </rPh>
    <phoneticPr fontId="1"/>
  </si>
  <si>
    <t>業務主管部門向けコメント</t>
    <rPh sb="0" eb="7">
      <t>ギョウムシュカンブモンム</t>
    </rPh>
    <phoneticPr fontId="1"/>
  </si>
  <si>
    <t>２．一般管理費等</t>
    <phoneticPr fontId="1"/>
  </si>
  <si>
    <t>円（税込）</t>
    <rPh sb="0" eb="1">
      <t>エン</t>
    </rPh>
    <rPh sb="2" eb="4">
      <t>ゼイコミ</t>
    </rPh>
    <phoneticPr fontId="1"/>
  </si>
  <si>
    <t>１．業務の対価</t>
    <rPh sb="2" eb="4">
      <t>ギョウム</t>
    </rPh>
    <rPh sb="5" eb="7">
      <t>タイカ</t>
    </rPh>
    <phoneticPr fontId="1"/>
  </si>
  <si>
    <t>業務名</t>
    <rPh sb="0" eb="2">
      <t>ギョウム</t>
    </rPh>
    <rPh sb="2" eb="3">
      <t>メイ</t>
    </rPh>
    <phoneticPr fontId="1"/>
  </si>
  <si>
    <t>積算フォーマット</t>
    <rPh sb="0" eb="2">
      <t>セキサン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</si>
</sst>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游ゴシック"/>
      <family val="2"/>
      <scheme val="minor"/>
    </font>
    <font>
      <sz val="6"/>
      <name val="游ゴシック"/>
      <family val="3"/>
      <charset val="128"/>
      <scheme val="minor"/>
    </font>
    <font>
      <sz val="10"/>
      <color rgb="FF0000FF"/>
      <name val="Meiryo UI"/>
      <family val="3"/>
      <charset val="128"/>
    </font>
    <font>
      <sz val="11"/>
      <color theme="1"/>
      <name val="游ゴシック"/>
      <family val="2"/>
      <scheme val="minor"/>
    </font>
    <font>
      <b/>
      <sz val="11"/>
      <name val="Meiryo UI"/>
      <family val="3"/>
      <charset val="128"/>
    </font>
    <font>
      <sz val="10"/>
      <name val="Meiryo UI"/>
      <family val="3"/>
      <charset val="128"/>
    </font>
    <font>
      <b/>
      <sz val="11"/>
      <color theme="0"/>
      <name val="Meiryo UI"/>
      <family val="3"/>
      <charset val="128"/>
    </font>
    <font>
      <b/>
      <sz val="10"/>
      <color rgb="FF0000FF"/>
      <name val="Meiryo UI"/>
      <family val="3"/>
      <charset val="128"/>
    </font>
    <font>
      <b/>
      <sz val="10"/>
      <name val="Meiryo UI"/>
      <family val="3"/>
      <charset val="128"/>
    </font>
    <font>
      <sz val="11"/>
      <name val="Meiryo UI"/>
      <family val="3"/>
      <charset val="128"/>
    </font>
    <font>
      <b/>
      <sz val="12"/>
      <name val="Meiryo UI"/>
      <family val="3"/>
      <charset val="128"/>
    </font>
    <font>
      <sz val="10"/>
      <color theme="0"/>
      <name val="Meiryo UI"/>
      <family val="3"/>
      <charset val="128"/>
    </font>
    <font>
      <b/>
      <sz val="12"/>
      <color rgb="FF0000FF"/>
      <name val="Meiryo UI"/>
      <family val="3"/>
      <charset val="128"/>
    </font>
    <font>
      <sz val="11"/>
      <color theme="1"/>
      <name val="Meiryo UI"/>
      <family val="3"/>
      <charset val="128"/>
    </font>
    <font>
      <b/>
      <sz val="12"/>
      <color theme="1"/>
      <name val="Meiryo UI"/>
      <family val="3"/>
      <charset val="128"/>
    </font>
    <font>
      <u/>
      <sz val="11"/>
      <color theme="10"/>
      <name val="游ゴシック"/>
      <family val="2"/>
      <scheme val="minor"/>
    </font>
    <font>
      <sz val="10"/>
      <color rgb="FFFF0000"/>
      <name val="Meiryo UI"/>
      <family val="3"/>
      <charset val="128"/>
    </font>
  </fonts>
  <fills count="6">
    <fill>
      <patternFill patternType="none"/>
    </fill>
    <fill>
      <patternFill patternType="gray125"/>
    </fill>
    <fill>
      <patternFill patternType="solid">
        <fgColor theme="5" tint="0.79998168889431442"/>
        <bgColor indexed="64"/>
      </patternFill>
    </fill>
    <fill>
      <patternFill patternType="solid">
        <fgColor theme="1"/>
        <bgColor indexed="64"/>
      </patternFill>
    </fill>
    <fill>
      <patternFill patternType="solid">
        <fgColor theme="5"/>
        <bgColor indexed="64"/>
      </patternFill>
    </fill>
    <fill>
      <patternFill patternType="solid">
        <fgColor rgb="FFFFFF0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double">
        <color indexed="64"/>
      </left>
      <right style="thin">
        <color indexed="64"/>
      </right>
      <top style="thin">
        <color indexed="64"/>
      </top>
      <bottom style="thin">
        <color indexed="64"/>
      </bottom>
      <diagonal/>
    </border>
  </borders>
  <cellStyleXfs count="3">
    <xf numFmtId="0" fontId="0" fillId="0" borderId="0"/>
    <xf numFmtId="38" fontId="3" fillId="0" borderId="0" applyFont="0" applyFill="0" applyBorder="0" applyAlignment="0" applyProtection="0">
      <alignment vertical="center"/>
    </xf>
    <xf numFmtId="0" fontId="15" fillId="0" borderId="0" applyNumberFormat="0" applyFill="0" applyBorder="0" applyAlignment="0" applyProtection="0"/>
  </cellStyleXfs>
  <cellXfs count="58">
    <xf numFmtId="0" fontId="0" fillId="0" borderId="0" xfId="0"/>
    <xf numFmtId="0" fontId="6" fillId="3" borderId="0" xfId="0" applyFont="1" applyFill="1" applyAlignment="1">
      <alignment vertical="center"/>
    </xf>
    <xf numFmtId="0" fontId="5" fillId="0" borderId="0" xfId="0" applyFont="1" applyAlignment="1">
      <alignment horizontal="right" vertical="center"/>
    </xf>
    <xf numFmtId="0" fontId="2" fillId="2" borderId="1" xfId="0" applyFont="1" applyFill="1" applyBorder="1" applyAlignment="1">
      <alignment vertical="center"/>
    </xf>
    <xf numFmtId="0" fontId="2" fillId="2" borderId="1" xfId="0" applyFont="1" applyFill="1" applyBorder="1" applyAlignment="1">
      <alignment horizontal="center" vertical="center"/>
    </xf>
    <xf numFmtId="49" fontId="7" fillId="2" borderId="0" xfId="0" applyNumberFormat="1" applyFont="1" applyFill="1" applyAlignment="1">
      <alignment vertical="center"/>
    </xf>
    <xf numFmtId="0" fontId="7" fillId="2" borderId="0" xfId="0" applyFont="1" applyFill="1" applyAlignment="1">
      <alignment vertical="center"/>
    </xf>
    <xf numFmtId="0" fontId="8" fillId="0" borderId="0" xfId="0" applyFont="1"/>
    <xf numFmtId="0" fontId="5" fillId="0" borderId="0" xfId="0" applyFont="1" applyAlignment="1">
      <alignment vertical="center"/>
    </xf>
    <xf numFmtId="0" fontId="4" fillId="3" borderId="0" xfId="0" applyFont="1" applyFill="1" applyAlignment="1">
      <alignment vertical="center"/>
    </xf>
    <xf numFmtId="0" fontId="5" fillId="3" borderId="0" xfId="0" applyFont="1" applyFill="1" applyAlignment="1">
      <alignment vertical="center"/>
    </xf>
    <xf numFmtId="0" fontId="4" fillId="3" borderId="0" xfId="0" applyFont="1" applyFill="1" applyAlignment="1">
      <alignment horizontal="left" vertical="center"/>
    </xf>
    <xf numFmtId="0" fontId="5" fillId="3" borderId="0" xfId="0" applyFont="1" applyFill="1" applyAlignment="1">
      <alignment horizontal="right" vertical="center"/>
    </xf>
    <xf numFmtId="0" fontId="8" fillId="0" borderId="0" xfId="0" applyFont="1" applyAlignment="1">
      <alignment vertical="center"/>
    </xf>
    <xf numFmtId="0" fontId="5" fillId="0" borderId="1" xfId="0" applyFont="1" applyBorder="1" applyAlignment="1">
      <alignment horizontal="center" vertical="center"/>
    </xf>
    <xf numFmtId="0" fontId="5" fillId="0" borderId="0" xfId="0" applyFont="1"/>
    <xf numFmtId="0" fontId="5" fillId="0" borderId="3" xfId="0" applyFont="1" applyBorder="1"/>
    <xf numFmtId="0" fontId="5" fillId="0" borderId="3" xfId="0" applyFont="1" applyBorder="1" applyAlignment="1">
      <alignment horizontal="right"/>
    </xf>
    <xf numFmtId="0" fontId="5" fillId="0" borderId="0" xfId="0" applyFont="1" applyAlignment="1">
      <alignment horizontal="left" vertical="center"/>
    </xf>
    <xf numFmtId="0" fontId="5" fillId="0" borderId="0" xfId="0" applyFont="1" applyAlignment="1">
      <alignment horizontal="right"/>
    </xf>
    <xf numFmtId="0" fontId="5" fillId="0" borderId="0" xfId="0" applyFont="1" applyAlignment="1">
      <alignment horizontal="left"/>
    </xf>
    <xf numFmtId="0" fontId="5" fillId="0" borderId="0" xfId="0" applyFont="1" applyAlignment="1">
      <alignment horizontal="center" vertical="center"/>
    </xf>
    <xf numFmtId="0" fontId="9"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lignment horizontal="right"/>
    </xf>
    <xf numFmtId="38" fontId="5" fillId="0" borderId="4" xfId="1" applyFont="1" applyBorder="1" applyAlignment="1"/>
    <xf numFmtId="38" fontId="5" fillId="0" borderId="2" xfId="1" applyFont="1" applyBorder="1" applyAlignment="1">
      <alignment horizontal="right"/>
    </xf>
    <xf numFmtId="38" fontId="4" fillId="0" borderId="2" xfId="1" applyFont="1" applyBorder="1" applyAlignment="1"/>
    <xf numFmtId="38" fontId="4" fillId="0" borderId="2" xfId="1" applyFont="1" applyBorder="1" applyAlignment="1">
      <alignment horizontal="right"/>
    </xf>
    <xf numFmtId="38" fontId="2" fillId="2" borderId="1" xfId="1" applyFont="1" applyFill="1" applyBorder="1" applyAlignment="1">
      <alignment vertical="center"/>
    </xf>
    <xf numFmtId="38" fontId="5" fillId="0" borderId="5" xfId="1" applyFont="1" applyBorder="1" applyAlignment="1">
      <alignment vertical="center"/>
    </xf>
    <xf numFmtId="0" fontId="5" fillId="0" borderId="6" xfId="0" applyFont="1" applyBorder="1" applyAlignment="1">
      <alignment horizontal="center" vertical="center"/>
    </xf>
    <xf numFmtId="0" fontId="5" fillId="0" borderId="5" xfId="0" applyFont="1" applyBorder="1" applyAlignment="1">
      <alignment horizontal="center" vertical="center"/>
    </xf>
    <xf numFmtId="38" fontId="5" fillId="2" borderId="6" xfId="1" applyFont="1" applyFill="1" applyBorder="1" applyAlignment="1">
      <alignment vertical="center"/>
    </xf>
    <xf numFmtId="0" fontId="5" fillId="2" borderId="6" xfId="0" applyFont="1" applyFill="1" applyBorder="1" applyAlignment="1">
      <alignment vertical="center"/>
    </xf>
    <xf numFmtId="3" fontId="2" fillId="2" borderId="1" xfId="0" applyNumberFormat="1" applyFont="1" applyFill="1" applyBorder="1" applyAlignment="1">
      <alignment vertical="center"/>
    </xf>
    <xf numFmtId="38" fontId="5" fillId="0" borderId="1" xfId="1" applyFont="1" applyBorder="1" applyAlignment="1">
      <alignment vertical="center"/>
    </xf>
    <xf numFmtId="38" fontId="5" fillId="0" borderId="3" xfId="1" applyFont="1" applyBorder="1" applyAlignment="1"/>
    <xf numFmtId="0" fontId="2" fillId="2" borderId="6" xfId="0" applyFont="1" applyFill="1" applyBorder="1" applyAlignment="1">
      <alignment vertical="center"/>
    </xf>
    <xf numFmtId="38" fontId="5" fillId="0" borderId="0" xfId="1" applyFont="1" applyBorder="1" applyAlignment="1"/>
    <xf numFmtId="0" fontId="11" fillId="4" borderId="0" xfId="0" applyFont="1" applyFill="1" applyAlignment="1">
      <alignment horizontal="center" vertical="center"/>
    </xf>
    <xf numFmtId="0" fontId="13" fillId="0" borderId="0" xfId="0" applyFont="1"/>
    <xf numFmtId="0" fontId="14" fillId="0" borderId="0" xfId="0" applyFont="1"/>
    <xf numFmtId="0" fontId="13" fillId="0" borderId="0" xfId="0" applyFont="1" applyAlignment="1">
      <alignment horizontal="right"/>
    </xf>
    <xf numFmtId="0" fontId="15" fillId="0" borderId="0" xfId="2"/>
    <xf numFmtId="0" fontId="2" fillId="2" borderId="1" xfId="0" applyFont="1" applyFill="1" applyBorder="1" applyAlignment="1">
      <alignment horizontal="left" vertical="center"/>
    </xf>
    <xf numFmtId="0" fontId="5" fillId="0" borderId="3" xfId="0" applyFont="1" applyBorder="1" applyAlignment="1">
      <alignment horizontal="left"/>
    </xf>
    <xf numFmtId="0" fontId="5" fillId="0" borderId="1" xfId="0" applyFont="1" applyBorder="1" applyAlignment="1">
      <alignment horizontal="left" vertical="center"/>
    </xf>
    <xf numFmtId="0" fontId="2" fillId="5" borderId="1" xfId="0" applyFont="1" applyFill="1" applyBorder="1" applyAlignment="1">
      <alignment vertical="center"/>
    </xf>
    <xf numFmtId="0" fontId="16" fillId="2" borderId="1" xfId="0" applyFont="1" applyFill="1" applyBorder="1" applyAlignment="1">
      <alignment vertical="center"/>
    </xf>
    <xf numFmtId="0" fontId="2" fillId="2" borderId="2" xfId="0" applyFont="1" applyFill="1" applyBorder="1" applyAlignment="1">
      <alignment horizontal="center" vertical="center"/>
    </xf>
    <xf numFmtId="0" fontId="10" fillId="0" borderId="0" xfId="0" applyFont="1" applyAlignment="1">
      <alignment horizontal="center" vertical="center"/>
    </xf>
    <xf numFmtId="0" fontId="2" fillId="2" borderId="2" xfId="0" applyFont="1" applyFill="1" applyBorder="1" applyAlignment="1">
      <alignment horizontal="left" vertical="center"/>
    </xf>
    <xf numFmtId="0" fontId="5" fillId="0" borderId="1"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8" fillId="0" borderId="0" xfId="0" applyFont="1" applyAlignment="1">
      <alignment horizontal="center" vertical="center"/>
    </xf>
    <xf numFmtId="0" fontId="12" fillId="0" borderId="0" xfId="0" applyFont="1" applyAlignment="1">
      <alignment horizontal="center" vertical="center"/>
    </xf>
  </cellXfs>
  <cellStyles count="3">
    <cellStyle name="ハイパーリンク" xfId="2" builtinId="8"/>
    <cellStyle name="桁区切り" xfId="1" builtinId="6"/>
    <cellStyle name="標準" xfId="0" builtinId="0"/>
  </cellStyles>
  <dxfs count="0"/>
  <tableStyles count="0" defaultTableStyle="TableStyleMedium2" defaultPivotStyle="PivotStyleMedium9"/>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9</xdr:col>
      <xdr:colOff>18140</xdr:colOff>
      <xdr:row>19</xdr:row>
      <xdr:rowOff>33086</xdr:rowOff>
    </xdr:from>
    <xdr:to>
      <xdr:col>15</xdr:col>
      <xdr:colOff>181426</xdr:colOff>
      <xdr:row>35</xdr:row>
      <xdr:rowOff>82176</xdr:rowOff>
    </xdr:to>
    <xdr:sp macro="" textlink="">
      <xdr:nvSpPr>
        <xdr:cNvPr id="3" name="吹き出し: 線 2">
          <a:extLst>
            <a:ext uri="{FF2B5EF4-FFF2-40B4-BE49-F238E27FC236}">
              <a16:creationId xmlns:a16="http://schemas.microsoft.com/office/drawing/2014/main" id="{524AB3A1-6C41-4E3A-A141-923C781F6491}"/>
            </a:ext>
          </a:extLst>
        </xdr:cNvPr>
        <xdr:cNvSpPr/>
      </xdr:nvSpPr>
      <xdr:spPr>
        <a:xfrm>
          <a:off x="7122669" y="4395910"/>
          <a:ext cx="4107757" cy="3754501"/>
        </a:xfrm>
        <a:prstGeom prst="borderCallout1">
          <a:avLst>
            <a:gd name="adj1" fmla="val 39842"/>
            <a:gd name="adj2" fmla="val 214"/>
            <a:gd name="adj3" fmla="val 39873"/>
            <a:gd name="adj4" fmla="val -26148"/>
          </a:avLst>
        </a:prstGeom>
        <a:ln w="28575"/>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kumimoji="1" lang="ja-JP" altLang="en-US" sz="1050">
              <a:latin typeface="Meiryo UI" panose="020B0604030504040204" pitchFamily="50" charset="-128"/>
              <a:ea typeface="Meiryo UI" panose="020B0604030504040204" pitchFamily="50" charset="-128"/>
            </a:rPr>
            <a:t>・間接経費に含まれる費用の例は、以下のとおりです。</a:t>
          </a:r>
          <a:endParaRPr kumimoji="1" lang="en-US" altLang="ja-JP" sz="1050">
            <a:latin typeface="Meiryo UI" panose="020B0604030504040204" pitchFamily="50" charset="-128"/>
            <a:ea typeface="Meiryo UI" panose="020B0604030504040204" pitchFamily="50" charset="-128"/>
          </a:endParaRPr>
        </a:p>
        <a:p>
          <a:pPr algn="l"/>
          <a:endParaRPr kumimoji="1" lang="en-US" altLang="ja-JP" sz="1050">
            <a:latin typeface="Meiryo UI" panose="020B0604030504040204" pitchFamily="50" charset="-128"/>
            <a:ea typeface="Meiryo UI" panose="020B0604030504040204" pitchFamily="50" charset="-128"/>
          </a:endParaRPr>
        </a:p>
        <a:p>
          <a:pPr algn="l"/>
          <a:endParaRPr kumimoji="1" lang="en-US" altLang="ja-JP" sz="1050">
            <a:latin typeface="Meiryo UI" panose="020B0604030504040204" pitchFamily="50" charset="-128"/>
            <a:ea typeface="Meiryo UI" panose="020B0604030504040204" pitchFamily="50" charset="-128"/>
          </a:endParaRPr>
        </a:p>
        <a:p>
          <a:pPr algn="l"/>
          <a:endParaRPr kumimoji="1" lang="en-US" altLang="ja-JP" sz="1050">
            <a:latin typeface="Meiryo UI" panose="020B0604030504040204" pitchFamily="50" charset="-128"/>
            <a:ea typeface="Meiryo UI" panose="020B0604030504040204" pitchFamily="50" charset="-128"/>
          </a:endParaRPr>
        </a:p>
        <a:p>
          <a:pPr algn="l"/>
          <a:endParaRPr kumimoji="1" lang="en-US" altLang="ja-JP" sz="1050">
            <a:latin typeface="Meiryo UI" panose="020B0604030504040204" pitchFamily="50" charset="-128"/>
            <a:ea typeface="Meiryo UI" panose="020B0604030504040204" pitchFamily="50" charset="-128"/>
          </a:endParaRPr>
        </a:p>
        <a:p>
          <a:pPr algn="l"/>
          <a:endParaRPr kumimoji="1" lang="en-US" altLang="ja-JP" sz="1050">
            <a:latin typeface="Meiryo UI" panose="020B0604030504040204" pitchFamily="50" charset="-128"/>
            <a:ea typeface="Meiryo UI" panose="020B0604030504040204" pitchFamily="50" charset="-128"/>
          </a:endParaRPr>
        </a:p>
        <a:p>
          <a:pPr algn="l"/>
          <a:endParaRPr kumimoji="1" lang="en-US" altLang="ja-JP" sz="1050">
            <a:latin typeface="Meiryo UI" panose="020B0604030504040204" pitchFamily="50" charset="-128"/>
            <a:ea typeface="Meiryo UI" panose="020B0604030504040204" pitchFamily="50" charset="-128"/>
          </a:endParaRPr>
        </a:p>
        <a:p>
          <a:pPr algn="l"/>
          <a:endParaRPr kumimoji="1" lang="en-US" altLang="ja-JP" sz="1050">
            <a:latin typeface="Meiryo UI" panose="020B0604030504040204" pitchFamily="50" charset="-128"/>
            <a:ea typeface="Meiryo UI" panose="020B0604030504040204" pitchFamily="50" charset="-128"/>
          </a:endParaRPr>
        </a:p>
        <a:p>
          <a:pPr algn="l"/>
          <a:endParaRPr kumimoji="1" lang="en-US" altLang="ja-JP" sz="1050">
            <a:latin typeface="Meiryo UI" panose="020B0604030504040204" pitchFamily="50" charset="-128"/>
            <a:ea typeface="Meiryo UI" panose="020B0604030504040204" pitchFamily="50" charset="-128"/>
          </a:endParaRPr>
        </a:p>
        <a:p>
          <a:pPr algn="l"/>
          <a:endParaRPr kumimoji="1" lang="en-US" altLang="ja-JP" sz="1050">
            <a:latin typeface="Meiryo UI" panose="020B0604030504040204" pitchFamily="50" charset="-128"/>
            <a:ea typeface="Meiryo UI" panose="020B0604030504040204" pitchFamily="50" charset="-128"/>
          </a:endParaRPr>
        </a:p>
        <a:p>
          <a:pPr algn="l"/>
          <a:endParaRPr kumimoji="1" lang="en-US" altLang="ja-JP" sz="1050">
            <a:latin typeface="Meiryo UI" panose="020B0604030504040204" pitchFamily="50" charset="-128"/>
            <a:ea typeface="Meiryo UI" panose="020B0604030504040204" pitchFamily="50" charset="-128"/>
          </a:endParaRPr>
        </a:p>
        <a:p>
          <a:pPr algn="l"/>
          <a:endParaRPr kumimoji="1" lang="en-US" altLang="ja-JP" sz="1050">
            <a:latin typeface="Meiryo UI" panose="020B0604030504040204" pitchFamily="50" charset="-128"/>
            <a:ea typeface="Meiryo UI" panose="020B0604030504040204" pitchFamily="50" charset="-128"/>
          </a:endParaRPr>
        </a:p>
        <a:p>
          <a:pPr algn="l"/>
          <a:endParaRPr kumimoji="1" lang="en-US" altLang="ja-JP" sz="1050">
            <a:latin typeface="Meiryo UI" panose="020B0604030504040204" pitchFamily="50" charset="-128"/>
            <a:ea typeface="Meiryo UI" panose="020B0604030504040204" pitchFamily="50" charset="-128"/>
          </a:endParaRPr>
        </a:p>
        <a:p>
          <a:pPr algn="l"/>
          <a:r>
            <a:rPr kumimoji="1" lang="ja-JP" altLang="en-US" sz="1050">
              <a:latin typeface="Meiryo UI" panose="020B0604030504040204" pitchFamily="50" charset="-128"/>
              <a:ea typeface="Meiryo UI" panose="020B0604030504040204" pitchFamily="50" charset="-128"/>
            </a:rPr>
            <a:t>・本様式では、直接人件費に対して任意のパーセンテージをかけて間接経費を算出・計上するようにしていますが、別の計上方法として、間接経費を含んだ直接人件費の単価を設定する方法もあります。</a:t>
          </a:r>
        </a:p>
      </xdr:txBody>
    </xdr:sp>
    <xdr:clientData/>
  </xdr:twoCellAnchor>
  <xdr:twoCellAnchor editAs="oneCell">
    <xdr:from>
      <xdr:col>9</xdr:col>
      <xdr:colOff>60776</xdr:colOff>
      <xdr:row>20</xdr:row>
      <xdr:rowOff>149948</xdr:rowOff>
    </xdr:from>
    <xdr:to>
      <xdr:col>15</xdr:col>
      <xdr:colOff>137310</xdr:colOff>
      <xdr:row>31</xdr:row>
      <xdr:rowOff>12170</xdr:rowOff>
    </xdr:to>
    <xdr:pic>
      <xdr:nvPicPr>
        <xdr:cNvPr id="2" name="図 1">
          <a:extLst>
            <a:ext uri="{FF2B5EF4-FFF2-40B4-BE49-F238E27FC236}">
              <a16:creationId xmlns:a16="http://schemas.microsoft.com/office/drawing/2014/main" id="{685D638A-6D3C-48FA-BECC-4FC02E203E13}"/>
            </a:ext>
          </a:extLst>
        </xdr:cNvPr>
        <xdr:cNvPicPr>
          <a:picLocks noChangeAspect="1"/>
        </xdr:cNvPicPr>
      </xdr:nvPicPr>
      <xdr:blipFill>
        <a:blip xmlns:r="http://schemas.openxmlformats.org/officeDocument/2006/relationships" r:embed="rId1"/>
        <a:stretch>
          <a:fillRect/>
        </a:stretch>
      </xdr:blipFill>
      <xdr:spPr>
        <a:xfrm>
          <a:off x="7307247" y="4736889"/>
          <a:ext cx="4021005" cy="2447046"/>
        </a:xfrm>
        <a:prstGeom prst="rect">
          <a:avLst/>
        </a:prstGeom>
      </xdr:spPr>
    </xdr:pic>
    <xdr:clientData/>
  </xdr:twoCellAnchor>
  <xdr:twoCellAnchor>
    <xdr:from>
      <xdr:col>9</xdr:col>
      <xdr:colOff>7257</xdr:colOff>
      <xdr:row>2</xdr:row>
      <xdr:rowOff>7256</xdr:rowOff>
    </xdr:from>
    <xdr:to>
      <xdr:col>15</xdr:col>
      <xdr:colOff>170543</xdr:colOff>
      <xdr:row>5</xdr:row>
      <xdr:rowOff>179294</xdr:rowOff>
    </xdr:to>
    <xdr:sp macro="" textlink="">
      <xdr:nvSpPr>
        <xdr:cNvPr id="4" name="吹き出し: 線 3">
          <a:extLst>
            <a:ext uri="{FF2B5EF4-FFF2-40B4-BE49-F238E27FC236}">
              <a16:creationId xmlns:a16="http://schemas.microsoft.com/office/drawing/2014/main" id="{247EC05F-5DCB-440E-B96C-96CF7B9ABDF8}"/>
            </a:ext>
          </a:extLst>
        </xdr:cNvPr>
        <xdr:cNvSpPr/>
      </xdr:nvSpPr>
      <xdr:spPr>
        <a:xfrm>
          <a:off x="7253728" y="522727"/>
          <a:ext cx="4107756" cy="814508"/>
        </a:xfrm>
        <a:prstGeom prst="borderCallout1">
          <a:avLst>
            <a:gd name="adj1" fmla="val 5097"/>
            <a:gd name="adj2" fmla="val 438"/>
            <a:gd name="adj3" fmla="val 13738"/>
            <a:gd name="adj4" fmla="val -8957"/>
          </a:avLst>
        </a:prstGeom>
        <a:ln w="28575"/>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kumimoji="1" lang="ja-JP" altLang="en-US" sz="1050">
              <a:latin typeface="Meiryo UI" panose="020B0604030504040204" pitchFamily="50" charset="-128"/>
              <a:ea typeface="Meiryo UI" panose="020B0604030504040204" pitchFamily="50" charset="-128"/>
            </a:rPr>
            <a:t>基本的には、オレンジに塗りつぶされたセルのみ入力ください。</a:t>
          </a:r>
          <a:endParaRPr kumimoji="1" lang="en-US" altLang="ja-JP" sz="1050">
            <a:latin typeface="Meiryo UI" panose="020B0604030504040204" pitchFamily="50" charset="-128"/>
            <a:ea typeface="Meiryo UI" panose="020B0604030504040204" pitchFamily="50" charset="-128"/>
          </a:endParaRPr>
        </a:p>
        <a:p>
          <a:pPr algn="l"/>
          <a:r>
            <a:rPr kumimoji="1" lang="ja-JP" altLang="en-US" sz="1050">
              <a:latin typeface="Meiryo UI" panose="020B0604030504040204" pitchFamily="50" charset="-128"/>
              <a:ea typeface="Meiryo UI" panose="020B0604030504040204" pitchFamily="50" charset="-128"/>
            </a:rPr>
            <a:t>塗りつぶしのないセルの一部には、計算式等の関数が記入されており、自動計算で金額を算出する仕組みとなっています。</a:t>
          </a:r>
          <a:endParaRPr kumimoji="1" lang="en-US" altLang="ja-JP" sz="1050">
            <a:latin typeface="Meiryo UI" panose="020B0604030504040204" pitchFamily="50" charset="-128"/>
            <a:ea typeface="Meiryo UI" panose="020B0604030504040204" pitchFamily="50" charset="-128"/>
          </a:endParaRPr>
        </a:p>
      </xdr:txBody>
    </xdr:sp>
    <xdr:clientData/>
  </xdr:twoCellAnchor>
  <xdr:twoCellAnchor>
    <xdr:from>
      <xdr:col>9</xdr:col>
      <xdr:colOff>25186</xdr:colOff>
      <xdr:row>15</xdr:row>
      <xdr:rowOff>25187</xdr:rowOff>
    </xdr:from>
    <xdr:to>
      <xdr:col>15</xdr:col>
      <xdr:colOff>188472</xdr:colOff>
      <xdr:row>17</xdr:row>
      <xdr:rowOff>171824</xdr:rowOff>
    </xdr:to>
    <xdr:sp macro="" textlink="">
      <xdr:nvSpPr>
        <xdr:cNvPr id="5" name="吹き出し: 折線 4">
          <a:extLst>
            <a:ext uri="{FF2B5EF4-FFF2-40B4-BE49-F238E27FC236}">
              <a16:creationId xmlns:a16="http://schemas.microsoft.com/office/drawing/2014/main" id="{DB201C32-98FF-47A1-8C88-00B82E3D1F64}"/>
            </a:ext>
          </a:extLst>
        </xdr:cNvPr>
        <xdr:cNvSpPr/>
      </xdr:nvSpPr>
      <xdr:spPr>
        <a:xfrm>
          <a:off x="7271657" y="3491540"/>
          <a:ext cx="4107756" cy="594872"/>
        </a:xfrm>
        <a:prstGeom prst="borderCallout2">
          <a:avLst>
            <a:gd name="adj1" fmla="val 43868"/>
            <a:gd name="adj2" fmla="val -149"/>
            <a:gd name="adj3" fmla="val 50147"/>
            <a:gd name="adj4" fmla="val -84139"/>
            <a:gd name="adj5" fmla="val 81104"/>
            <a:gd name="adj6" fmla="val -87405"/>
          </a:avLst>
        </a:prstGeom>
        <a:ln w="28575"/>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kumimoji="1" lang="ja-JP" altLang="en-US" sz="1050">
              <a:latin typeface="Meiryo UI" panose="020B0604030504040204" pitchFamily="50" charset="-128"/>
              <a:ea typeface="Meiryo UI" panose="020B0604030504040204" pitchFamily="50" charset="-128"/>
            </a:rPr>
            <a:t>プルダウンで、「人月」「人日」「人時」が選択できるようになっていますが、それら以外の単価についても入力可能です。案件に応じてカスタマイズください。</a:t>
          </a:r>
          <a:endParaRPr kumimoji="1" lang="en-US" altLang="ja-JP" sz="1050">
            <a:latin typeface="Meiryo UI" panose="020B0604030504040204" pitchFamily="50" charset="-128"/>
            <a:ea typeface="Meiryo UI" panose="020B0604030504040204" pitchFamily="50" charset="-128"/>
          </a:endParaRPr>
        </a:p>
      </xdr:txBody>
    </xdr:sp>
    <xdr:clientData/>
  </xdr:twoCellAnchor>
  <xdr:twoCellAnchor>
    <xdr:from>
      <xdr:col>9</xdr:col>
      <xdr:colOff>13233</xdr:colOff>
      <xdr:row>12</xdr:row>
      <xdr:rowOff>5764</xdr:rowOff>
    </xdr:from>
    <xdr:to>
      <xdr:col>15</xdr:col>
      <xdr:colOff>176519</xdr:colOff>
      <xdr:row>13</xdr:row>
      <xdr:rowOff>144930</xdr:rowOff>
    </xdr:to>
    <xdr:sp macro="" textlink="">
      <xdr:nvSpPr>
        <xdr:cNvPr id="6" name="吹き出し: 折線 5">
          <a:extLst>
            <a:ext uri="{FF2B5EF4-FFF2-40B4-BE49-F238E27FC236}">
              <a16:creationId xmlns:a16="http://schemas.microsoft.com/office/drawing/2014/main" id="{311A9D70-F087-4062-A560-EED4713DF905}"/>
            </a:ext>
          </a:extLst>
        </xdr:cNvPr>
        <xdr:cNvSpPr/>
      </xdr:nvSpPr>
      <xdr:spPr>
        <a:xfrm>
          <a:off x="7259704" y="2620470"/>
          <a:ext cx="4107756" cy="594872"/>
        </a:xfrm>
        <a:prstGeom prst="borderCallout2">
          <a:avLst>
            <a:gd name="adj1" fmla="val 43868"/>
            <a:gd name="adj2" fmla="val -149"/>
            <a:gd name="adj3" fmla="val 45124"/>
            <a:gd name="adj4" fmla="val -6664"/>
            <a:gd name="adj5" fmla="val 147663"/>
            <a:gd name="adj6" fmla="val -48668"/>
          </a:avLst>
        </a:prstGeom>
        <a:ln w="28575"/>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kumimoji="1" lang="ja-JP" altLang="en-US" sz="1050">
              <a:latin typeface="Meiryo UI" panose="020B0604030504040204" pitchFamily="50" charset="-128"/>
              <a:ea typeface="Meiryo UI" panose="020B0604030504040204" pitchFamily="50" charset="-128"/>
            </a:rPr>
            <a:t>本様式では、本邦内の契約を想定して円建てとしていますが、外貨建ての契約となる場合は、適宜修正ください。（以下同じ）</a:t>
          </a:r>
          <a:endParaRPr kumimoji="1" lang="en-US" altLang="ja-JP" sz="1050">
            <a:latin typeface="Meiryo UI" panose="020B0604030504040204" pitchFamily="50" charset="-128"/>
            <a:ea typeface="Meiryo UI" panose="020B0604030504040204" pitchFamily="50" charset="-128"/>
          </a:endParaRPr>
        </a:p>
      </xdr:txBody>
    </xdr:sp>
    <xdr:clientData/>
  </xdr:twoCellAnchor>
  <xdr:twoCellAnchor>
    <xdr:from>
      <xdr:col>9</xdr:col>
      <xdr:colOff>13233</xdr:colOff>
      <xdr:row>36</xdr:row>
      <xdr:rowOff>13233</xdr:rowOff>
    </xdr:from>
    <xdr:to>
      <xdr:col>15</xdr:col>
      <xdr:colOff>176519</xdr:colOff>
      <xdr:row>44</xdr:row>
      <xdr:rowOff>134470</xdr:rowOff>
    </xdr:to>
    <xdr:sp macro="" textlink="">
      <xdr:nvSpPr>
        <xdr:cNvPr id="7" name="吹き出し: 折線 6">
          <a:extLst>
            <a:ext uri="{FF2B5EF4-FFF2-40B4-BE49-F238E27FC236}">
              <a16:creationId xmlns:a16="http://schemas.microsoft.com/office/drawing/2014/main" id="{63420921-C3EA-4C55-8733-9B5E1E0DFF05}"/>
            </a:ext>
          </a:extLst>
        </xdr:cNvPr>
        <xdr:cNvSpPr/>
      </xdr:nvSpPr>
      <xdr:spPr>
        <a:xfrm>
          <a:off x="7117762" y="8305586"/>
          <a:ext cx="4107757" cy="1959002"/>
        </a:xfrm>
        <a:prstGeom prst="borderCallout2">
          <a:avLst>
            <a:gd name="adj1" fmla="val 43868"/>
            <a:gd name="adj2" fmla="val -149"/>
            <a:gd name="adj3" fmla="val -51718"/>
            <a:gd name="adj4" fmla="val -4845"/>
            <a:gd name="adj5" fmla="val -51817"/>
            <a:gd name="adj6" fmla="val -21024"/>
          </a:avLst>
        </a:prstGeom>
        <a:ln w="28575"/>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50">
              <a:latin typeface="Meiryo UI" panose="020B0604030504040204" pitchFamily="50" charset="-128"/>
              <a:ea typeface="Meiryo UI" panose="020B0604030504040204" pitchFamily="50" charset="-128"/>
            </a:rPr>
            <a:t>本様式では、直接経費の各費目を</a:t>
          </a:r>
          <a:r>
            <a:rPr kumimoji="1" lang="en-US" altLang="ja-JP" sz="1050">
              <a:latin typeface="Meiryo UI" panose="020B0604030504040204" pitchFamily="50" charset="-128"/>
              <a:ea typeface="Meiryo UI" panose="020B0604030504040204" pitchFamily="50" charset="-128"/>
            </a:rPr>
            <a:t>2</a:t>
          </a:r>
          <a:r>
            <a:rPr kumimoji="1" lang="ja-JP" altLang="en-US" sz="1050">
              <a:latin typeface="Meiryo UI" panose="020B0604030504040204" pitchFamily="50" charset="-128"/>
              <a:ea typeface="Meiryo UI" panose="020B0604030504040204" pitchFamily="50" charset="-128"/>
            </a:rPr>
            <a:t>つのカテゴリに分けて整理する構成としています。</a:t>
          </a:r>
          <a:br>
            <a:rPr kumimoji="1" lang="en-US" altLang="ja-JP" sz="1050">
              <a:latin typeface="Meiryo UI" panose="020B0604030504040204" pitchFamily="50" charset="-128"/>
              <a:ea typeface="Meiryo UI" panose="020B0604030504040204" pitchFamily="50" charset="-128"/>
            </a:rPr>
          </a:br>
          <a:r>
            <a:rPr kumimoji="1" lang="en-US" altLang="ja-JP" sz="1050">
              <a:latin typeface="Meiryo UI" panose="020B0604030504040204" pitchFamily="50" charset="-128"/>
              <a:ea typeface="Meiryo UI" panose="020B0604030504040204" pitchFamily="50" charset="-128"/>
            </a:rPr>
            <a:t>3</a:t>
          </a:r>
          <a:r>
            <a:rPr kumimoji="1" lang="ja-JP" altLang="en-US" sz="1050">
              <a:latin typeface="Meiryo UI" panose="020B0604030504040204" pitchFamily="50" charset="-128"/>
              <a:ea typeface="Meiryo UI" panose="020B0604030504040204" pitchFamily="50" charset="-128"/>
            </a:rPr>
            <a:t>つ以上のカテゴリが必要な場合は、適宜コピー</a:t>
          </a:r>
          <a:r>
            <a:rPr kumimoji="1" lang="en-US" altLang="ja-JP" sz="1050">
              <a:latin typeface="Meiryo UI" panose="020B0604030504040204" pitchFamily="50" charset="-128"/>
              <a:ea typeface="Meiryo UI" panose="020B0604030504040204" pitchFamily="50" charset="-128"/>
            </a:rPr>
            <a:t>&amp;</a:t>
          </a:r>
          <a:r>
            <a:rPr kumimoji="1" lang="ja-JP" altLang="en-US" sz="1050">
              <a:latin typeface="Meiryo UI" panose="020B0604030504040204" pitchFamily="50" charset="-128"/>
              <a:ea typeface="Meiryo UI" panose="020B0604030504040204" pitchFamily="50" charset="-128"/>
            </a:rPr>
            <a:t>ペーストで行を追加ください。</a:t>
          </a:r>
          <a:r>
            <a:rPr kumimoji="1" lang="ja-JP" altLang="ja-JP" sz="1050">
              <a:solidFill>
                <a:schemeClr val="lt1"/>
              </a:solidFill>
              <a:effectLst/>
              <a:latin typeface="Meiryo UI" panose="020B0604030504040204" pitchFamily="50" charset="-128"/>
              <a:ea typeface="Meiryo UI" panose="020B0604030504040204" pitchFamily="50" charset="-128"/>
              <a:cs typeface="+mn-cs"/>
            </a:rPr>
            <a:t>一方、費目数が少なくカテゴリ分けが不要な場合は、適宜不要な行を削除ください。</a:t>
          </a:r>
          <a:endParaRPr kumimoji="1" lang="en-US" altLang="ja-JP" sz="1050">
            <a:solidFill>
              <a:schemeClr val="lt1"/>
            </a:solidFill>
            <a:effectLst/>
            <a:latin typeface="Meiryo UI" panose="020B0604030504040204" pitchFamily="50" charset="-128"/>
            <a:ea typeface="Meiryo UI" panose="020B060403050404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50">
              <a:latin typeface="Meiryo UI" panose="020B0604030504040204" pitchFamily="50" charset="-128"/>
              <a:ea typeface="Meiryo UI" panose="020B0604030504040204" pitchFamily="50" charset="-128"/>
            </a:rPr>
            <a:t>なお、行の追加・削除により、予め記入されている計算式が上手く機能せずにエラーが発生する可能性があります。その場合は、計算式の修正あるいは新しい計算式の入力をお願いします。</a:t>
          </a:r>
          <a:endParaRPr kumimoji="1" lang="en-US" altLang="ja-JP" sz="1050">
            <a:latin typeface="Meiryo UI" panose="020B0604030504040204" pitchFamily="50" charset="-128"/>
            <a:ea typeface="Meiryo UI" panose="020B0604030504040204" pitchFamily="50" charset="-128"/>
          </a:endParaRPr>
        </a:p>
      </xdr:txBody>
    </xdr:sp>
    <xdr:clientData/>
  </xdr:twoCellAnchor>
  <xdr:twoCellAnchor>
    <xdr:from>
      <xdr:col>9</xdr:col>
      <xdr:colOff>13234</xdr:colOff>
      <xdr:row>45</xdr:row>
      <xdr:rowOff>95411</xdr:rowOff>
    </xdr:from>
    <xdr:to>
      <xdr:col>15</xdr:col>
      <xdr:colOff>176520</xdr:colOff>
      <xdr:row>50</xdr:row>
      <xdr:rowOff>14940</xdr:rowOff>
    </xdr:to>
    <xdr:sp macro="" textlink="">
      <xdr:nvSpPr>
        <xdr:cNvPr id="8" name="吹き出し: 折線 7">
          <a:extLst>
            <a:ext uri="{FF2B5EF4-FFF2-40B4-BE49-F238E27FC236}">
              <a16:creationId xmlns:a16="http://schemas.microsoft.com/office/drawing/2014/main" id="{1123BD67-9D85-4FEA-BE18-9E51CE9A2D3A}"/>
            </a:ext>
          </a:extLst>
        </xdr:cNvPr>
        <xdr:cNvSpPr/>
      </xdr:nvSpPr>
      <xdr:spPr>
        <a:xfrm>
          <a:off x="7117763" y="10449646"/>
          <a:ext cx="4107757" cy="1084941"/>
        </a:xfrm>
        <a:prstGeom prst="borderCallout2">
          <a:avLst>
            <a:gd name="adj1" fmla="val 43868"/>
            <a:gd name="adj2" fmla="val -149"/>
            <a:gd name="adj3" fmla="val 24459"/>
            <a:gd name="adj4" fmla="val -6846"/>
            <a:gd name="adj5" fmla="val 24710"/>
            <a:gd name="adj6" fmla="val -21024"/>
          </a:avLst>
        </a:prstGeom>
        <a:ln w="28575"/>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kumimoji="1" lang="ja-JP" altLang="en-US" sz="1050">
              <a:latin typeface="Meiryo UI" panose="020B0604030504040204" pitchFamily="50" charset="-128"/>
              <a:ea typeface="Meiryo UI" panose="020B0604030504040204" pitchFamily="50" charset="-128"/>
            </a:rPr>
            <a:t>参考見積依頼時点で数量が未確定であり、見積依頼先にて適切に積算することが困難である費目については、定額計上させることが可能です。</a:t>
          </a:r>
          <a:endParaRPr kumimoji="1" lang="en-US" altLang="ja-JP" sz="1050">
            <a:latin typeface="Meiryo UI" panose="020B0604030504040204" pitchFamily="50" charset="-128"/>
            <a:ea typeface="Meiryo UI" panose="020B0604030504040204" pitchFamily="50" charset="-128"/>
          </a:endParaRPr>
        </a:p>
        <a:p>
          <a:pPr algn="l"/>
          <a:r>
            <a:rPr kumimoji="1" lang="ja-JP" altLang="en-US" sz="1050">
              <a:latin typeface="Meiryo UI" panose="020B0604030504040204" pitchFamily="50" charset="-128"/>
              <a:ea typeface="Meiryo UI" panose="020B0604030504040204" pitchFamily="50" charset="-128"/>
            </a:rPr>
            <a:t>定額計上であることが分かるように、予め金額等を記載して置いたうえで、備考欄に「定額計上」等と記載しておくことが望ましいです。</a:t>
          </a:r>
          <a:endParaRPr kumimoji="1" lang="en-US" altLang="ja-JP" sz="1050">
            <a:latin typeface="Meiryo UI" panose="020B0604030504040204" pitchFamily="50" charset="-128"/>
            <a:ea typeface="Meiryo UI" panose="020B0604030504040204" pitchFamily="50" charset="-128"/>
          </a:endParaRPr>
        </a:p>
      </xdr:txBody>
    </xdr:sp>
    <xdr:clientData/>
  </xdr:twoCellAnchor>
  <xdr:twoCellAnchor>
    <xdr:from>
      <xdr:col>2</xdr:col>
      <xdr:colOff>668691</xdr:colOff>
      <xdr:row>14</xdr:row>
      <xdr:rowOff>18750</xdr:rowOff>
    </xdr:from>
    <xdr:to>
      <xdr:col>5</xdr:col>
      <xdr:colOff>296917</xdr:colOff>
      <xdr:row>19</xdr:row>
      <xdr:rowOff>161924</xdr:rowOff>
    </xdr:to>
    <xdr:sp macro="" textlink="">
      <xdr:nvSpPr>
        <xdr:cNvPr id="9" name="吹き出し: 四角形 8">
          <a:extLst>
            <a:ext uri="{FF2B5EF4-FFF2-40B4-BE49-F238E27FC236}">
              <a16:creationId xmlns:a16="http://schemas.microsoft.com/office/drawing/2014/main" id="{511B02CC-D75E-4C00-AF4E-CA70DC74A501}"/>
            </a:ext>
          </a:extLst>
        </xdr:cNvPr>
        <xdr:cNvSpPr/>
      </xdr:nvSpPr>
      <xdr:spPr>
        <a:xfrm>
          <a:off x="1087791" y="3228675"/>
          <a:ext cx="2409526" cy="1238549"/>
        </a:xfrm>
        <a:prstGeom prst="wedgeRectCallout">
          <a:avLst>
            <a:gd name="adj1" fmla="val -32373"/>
            <a:gd name="adj2" fmla="val 70326"/>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役職名がどのような役割を表すのか、簡単な説明を付したほうがよい（リーダーなのか、担当者なのか）</a:t>
          </a:r>
        </a:p>
      </xdr:txBody>
    </xdr:sp>
    <xdr:clientData/>
  </xdr:twoCellAnchor>
  <xdr:twoCellAnchor>
    <xdr:from>
      <xdr:col>1</xdr:col>
      <xdr:colOff>92634</xdr:colOff>
      <xdr:row>23</xdr:row>
      <xdr:rowOff>129988</xdr:rowOff>
    </xdr:from>
    <xdr:to>
      <xdr:col>4</xdr:col>
      <xdr:colOff>10458</xdr:colOff>
      <xdr:row>27</xdr:row>
      <xdr:rowOff>47813</xdr:rowOff>
    </xdr:to>
    <xdr:sp macro="" textlink="">
      <xdr:nvSpPr>
        <xdr:cNvPr id="10" name="吹き出し: 四角形 9">
          <a:extLst>
            <a:ext uri="{FF2B5EF4-FFF2-40B4-BE49-F238E27FC236}">
              <a16:creationId xmlns:a16="http://schemas.microsoft.com/office/drawing/2014/main" id="{BD31842C-5F79-4598-B133-0784D70180FB}"/>
            </a:ext>
          </a:extLst>
        </xdr:cNvPr>
        <xdr:cNvSpPr/>
      </xdr:nvSpPr>
      <xdr:spPr>
        <a:xfrm>
          <a:off x="242046" y="5389282"/>
          <a:ext cx="2427941" cy="859119"/>
        </a:xfrm>
        <a:prstGeom prst="wedgeRectCallout">
          <a:avLst>
            <a:gd name="adj1" fmla="val -32373"/>
            <a:gd name="adj2" fmla="val 70326"/>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報酬にするもの：今後ランプサム化する中で、直接人件費以外も報酬になり得る</a:t>
          </a:r>
        </a:p>
      </xdr:txBody>
    </xdr:sp>
    <xdr:clientData/>
  </xdr:twoCellAnchor>
  <xdr:twoCellAnchor>
    <xdr:from>
      <xdr:col>4</xdr:col>
      <xdr:colOff>215152</xdr:colOff>
      <xdr:row>23</xdr:row>
      <xdr:rowOff>170329</xdr:rowOff>
    </xdr:from>
    <xdr:to>
      <xdr:col>7</xdr:col>
      <xdr:colOff>110563</xdr:colOff>
      <xdr:row>27</xdr:row>
      <xdr:rowOff>88154</xdr:rowOff>
    </xdr:to>
    <xdr:sp macro="" textlink="">
      <xdr:nvSpPr>
        <xdr:cNvPr id="11" name="吹き出し: 四角形 10">
          <a:extLst>
            <a:ext uri="{FF2B5EF4-FFF2-40B4-BE49-F238E27FC236}">
              <a16:creationId xmlns:a16="http://schemas.microsoft.com/office/drawing/2014/main" id="{312487BC-782E-4F8B-9DEA-13F24F2E28AD}"/>
            </a:ext>
          </a:extLst>
        </xdr:cNvPr>
        <xdr:cNvSpPr/>
      </xdr:nvSpPr>
      <xdr:spPr>
        <a:xfrm>
          <a:off x="2874681" y="5429623"/>
          <a:ext cx="2427941" cy="859119"/>
        </a:xfrm>
        <a:prstGeom prst="wedgeRectCallout">
          <a:avLst>
            <a:gd name="adj1" fmla="val -32373"/>
            <a:gd name="adj2" fmla="val 70326"/>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構成は調達種別ごとに変更が必要</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18140</xdr:colOff>
      <xdr:row>18</xdr:row>
      <xdr:rowOff>71438</xdr:rowOff>
    </xdr:from>
    <xdr:to>
      <xdr:col>15</xdr:col>
      <xdr:colOff>181426</xdr:colOff>
      <xdr:row>35</xdr:row>
      <xdr:rowOff>134938</xdr:rowOff>
    </xdr:to>
    <xdr:sp macro="" textlink="">
      <xdr:nvSpPr>
        <xdr:cNvPr id="2" name="吹き出し: 線 1">
          <a:extLst>
            <a:ext uri="{FF2B5EF4-FFF2-40B4-BE49-F238E27FC236}">
              <a16:creationId xmlns:a16="http://schemas.microsoft.com/office/drawing/2014/main" id="{03C3AE86-BF74-4569-859C-9C39345106B3}"/>
            </a:ext>
          </a:extLst>
        </xdr:cNvPr>
        <xdr:cNvSpPr/>
      </xdr:nvSpPr>
      <xdr:spPr>
        <a:xfrm>
          <a:off x="7090453" y="4183063"/>
          <a:ext cx="4925786" cy="3968750"/>
        </a:xfrm>
        <a:prstGeom prst="borderCallout1">
          <a:avLst>
            <a:gd name="adj1" fmla="val 42072"/>
            <a:gd name="adj2" fmla="val 214"/>
            <a:gd name="adj3" fmla="val 42305"/>
            <a:gd name="adj4" fmla="val -26148"/>
          </a:avLst>
        </a:prstGeom>
        <a:ln w="28575"/>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kumimoji="1" lang="ja-JP" altLang="en-US" sz="1050">
              <a:latin typeface="Meiryo UI" panose="020B0604030504040204" pitchFamily="50" charset="-128"/>
              <a:ea typeface="Meiryo UI" panose="020B0604030504040204" pitchFamily="50" charset="-128"/>
            </a:rPr>
            <a:t>・「一般管理費等」として、具体的には以下のような経費が含まれることを想定しています。案件によって「一般管理費等」に含むべき経費が異なるため、どのような経費を含めて計上すべきかを明示する必要があります。</a:t>
          </a:r>
          <a:endParaRPr kumimoji="1" lang="en-US" altLang="ja-JP" sz="1050">
            <a:latin typeface="Meiryo UI" panose="020B0604030504040204" pitchFamily="50" charset="-128"/>
            <a:ea typeface="Meiryo UI" panose="020B0604030504040204" pitchFamily="50" charset="-128"/>
          </a:endParaRPr>
        </a:p>
        <a:p>
          <a:pPr algn="l"/>
          <a:r>
            <a:rPr kumimoji="1" lang="en-US" altLang="ja-JP" sz="1050">
              <a:solidFill>
                <a:schemeClr val="accent4">
                  <a:lumMod val="20000"/>
                  <a:lumOff val="80000"/>
                </a:schemeClr>
              </a:solidFill>
              <a:latin typeface="Meiryo UI" panose="020B0604030504040204" pitchFamily="50" charset="-128"/>
              <a:ea typeface="Meiryo UI" panose="020B0604030504040204" pitchFamily="50" charset="-128"/>
            </a:rPr>
            <a:t>-</a:t>
          </a:r>
          <a:r>
            <a:rPr kumimoji="1" lang="ja-JP" altLang="en-US" sz="1050">
              <a:solidFill>
                <a:schemeClr val="accent4">
                  <a:lumMod val="20000"/>
                  <a:lumOff val="80000"/>
                </a:schemeClr>
              </a:solidFill>
              <a:latin typeface="Meiryo UI" panose="020B0604030504040204" pitchFamily="50" charset="-128"/>
              <a:ea typeface="Meiryo UI" panose="020B0604030504040204" pitchFamily="50" charset="-128"/>
            </a:rPr>
            <a:t>当該業務の担当部署事務員の人件費・福利厚生費、業務担当 部署の事務所経費、水道光熱費等の経費</a:t>
          </a:r>
          <a:endParaRPr kumimoji="1" lang="en-US" altLang="ja-JP" sz="1050">
            <a:solidFill>
              <a:schemeClr val="accent4">
                <a:lumMod val="20000"/>
                <a:lumOff val="80000"/>
              </a:schemeClr>
            </a:solidFill>
            <a:latin typeface="Meiryo UI" panose="020B0604030504040204" pitchFamily="50" charset="-128"/>
            <a:ea typeface="Meiryo UI" panose="020B0604030504040204" pitchFamily="50" charset="-128"/>
          </a:endParaRPr>
        </a:p>
        <a:p>
          <a:pPr algn="l"/>
          <a:r>
            <a:rPr kumimoji="1" lang="en-US" altLang="ja-JP" sz="1050">
              <a:solidFill>
                <a:schemeClr val="accent4">
                  <a:lumMod val="20000"/>
                  <a:lumOff val="80000"/>
                </a:schemeClr>
              </a:solidFill>
              <a:latin typeface="Meiryo UI" panose="020B0604030504040204" pitchFamily="50" charset="-128"/>
              <a:ea typeface="Meiryo UI" panose="020B0604030504040204" pitchFamily="50" charset="-128"/>
            </a:rPr>
            <a:t>-</a:t>
          </a:r>
          <a:r>
            <a:rPr kumimoji="1" lang="ja-JP" altLang="en-US" sz="1050">
              <a:solidFill>
                <a:schemeClr val="accent4">
                  <a:lumMod val="20000"/>
                  <a:lumOff val="80000"/>
                </a:schemeClr>
              </a:solidFill>
              <a:latin typeface="Meiryo UI" panose="020B0604030504040204" pitchFamily="50" charset="-128"/>
              <a:ea typeface="Meiryo UI" panose="020B0604030504040204" pitchFamily="50" charset="-128"/>
            </a:rPr>
            <a:t>直接経費として契約書に規定される費目を除いた直接経費（特に、文房具や雑貨等の日用品、国内の近距離移動にかかる少額の交通費、第三者への支払時に発生する振込手数料などの諸雑費を管理的経費に計上することで、精算作業が簡素化できます）</a:t>
          </a:r>
          <a:endParaRPr kumimoji="1" lang="en-US" altLang="ja-JP" sz="1050">
            <a:solidFill>
              <a:schemeClr val="accent4">
                <a:lumMod val="20000"/>
                <a:lumOff val="80000"/>
              </a:schemeClr>
            </a:solidFill>
            <a:latin typeface="Meiryo UI" panose="020B0604030504040204" pitchFamily="50" charset="-128"/>
            <a:ea typeface="Meiryo UI" panose="020B0604030504040204" pitchFamily="50" charset="-128"/>
          </a:endParaRPr>
        </a:p>
        <a:p>
          <a:pPr algn="l"/>
          <a:r>
            <a:rPr kumimoji="1" lang="en-US" altLang="ja-JP" sz="1050">
              <a:solidFill>
                <a:schemeClr val="accent4">
                  <a:lumMod val="20000"/>
                  <a:lumOff val="80000"/>
                </a:schemeClr>
              </a:solidFill>
              <a:latin typeface="Meiryo UI" panose="020B0604030504040204" pitchFamily="50" charset="-128"/>
              <a:ea typeface="Meiryo UI" panose="020B0604030504040204" pitchFamily="50" charset="-128"/>
            </a:rPr>
            <a:t>-</a:t>
          </a:r>
          <a:r>
            <a:rPr kumimoji="1" lang="ja-JP" altLang="en-US" sz="1050">
              <a:solidFill>
                <a:schemeClr val="accent4">
                  <a:lumMod val="20000"/>
                  <a:lumOff val="80000"/>
                </a:schemeClr>
              </a:solidFill>
              <a:latin typeface="Meiryo UI" panose="020B0604030504040204" pitchFamily="50" charset="-128"/>
              <a:ea typeface="Meiryo UI" panose="020B0604030504040204" pitchFamily="50" charset="-128"/>
            </a:rPr>
            <a:t>契約業務を実施する企業の全般的な管理業務に要する経費（総務や人事、 経理等の一般管理部門の業務。役員報酬・賞与金、一般管理部門事務員の給料・手当・退職金、減価償却費、地代・家賃、事務用品費、通信交通費、保険料、交際費、 租税公課等を含む）</a:t>
          </a:r>
          <a:endParaRPr kumimoji="1" lang="en-US" altLang="ja-JP" sz="1050">
            <a:solidFill>
              <a:schemeClr val="accent4">
                <a:lumMod val="20000"/>
                <a:lumOff val="80000"/>
              </a:schemeClr>
            </a:solidFill>
            <a:latin typeface="Meiryo UI" panose="020B0604030504040204" pitchFamily="50" charset="-128"/>
            <a:ea typeface="Meiryo UI" panose="020B0604030504040204" pitchFamily="50" charset="-128"/>
          </a:endParaRPr>
        </a:p>
        <a:p>
          <a:pPr algn="l"/>
          <a:r>
            <a:rPr kumimoji="1" lang="en-US" altLang="ja-JP" sz="1050">
              <a:solidFill>
                <a:schemeClr val="accent4">
                  <a:lumMod val="20000"/>
                  <a:lumOff val="80000"/>
                </a:schemeClr>
              </a:solidFill>
              <a:latin typeface="Meiryo UI" panose="020B0604030504040204" pitchFamily="50" charset="-128"/>
              <a:ea typeface="Meiryo UI" panose="020B0604030504040204" pitchFamily="50" charset="-128"/>
            </a:rPr>
            <a:t>-</a:t>
          </a:r>
          <a:r>
            <a:rPr kumimoji="1" lang="ja-JP" altLang="en-US" sz="1050">
              <a:solidFill>
                <a:schemeClr val="accent4">
                  <a:lumMod val="20000"/>
                  <a:lumOff val="80000"/>
                </a:schemeClr>
              </a:solidFill>
              <a:latin typeface="Meiryo UI" panose="020B0604030504040204" pitchFamily="50" charset="-128"/>
              <a:ea typeface="Meiryo UI" panose="020B0604030504040204" pitchFamily="50" charset="-128"/>
            </a:rPr>
            <a:t>契約業務を受注する法人を継続的に運営するのに要する費用（法人税等の税金、株主配当金、内部保留金、営業外費用等を含む）</a:t>
          </a:r>
          <a:endParaRPr kumimoji="1" lang="en-US" altLang="ja-JP" sz="1050">
            <a:latin typeface="Meiryo UI" panose="020B0604030504040204" pitchFamily="50" charset="-128"/>
            <a:ea typeface="Meiryo UI" panose="020B0604030504040204" pitchFamily="50" charset="-128"/>
          </a:endParaRPr>
        </a:p>
        <a:p>
          <a:pPr algn="l"/>
          <a:r>
            <a:rPr kumimoji="1" lang="ja-JP" altLang="en-US" sz="1050">
              <a:latin typeface="Meiryo UI" panose="020B0604030504040204" pitchFamily="50" charset="-128"/>
              <a:ea typeface="Meiryo UI" panose="020B0604030504040204" pitchFamily="50" charset="-128"/>
            </a:rPr>
            <a:t>・本様式では、直接人件費に対して任意のパーセンテージをかけて「一般管理費等」を算出・計上するようにしていますが、別の計上方法として、一般管理費等を含んだ直接人件費の単価を設定する方法もあります。</a:t>
          </a:r>
        </a:p>
      </xdr:txBody>
    </xdr:sp>
    <xdr:clientData/>
  </xdr:twoCellAnchor>
  <xdr:twoCellAnchor>
    <xdr:from>
      <xdr:col>9</xdr:col>
      <xdr:colOff>7257</xdr:colOff>
      <xdr:row>2</xdr:row>
      <xdr:rowOff>7256</xdr:rowOff>
    </xdr:from>
    <xdr:to>
      <xdr:col>15</xdr:col>
      <xdr:colOff>170543</xdr:colOff>
      <xdr:row>6</xdr:row>
      <xdr:rowOff>196850</xdr:rowOff>
    </xdr:to>
    <xdr:sp macro="" textlink="">
      <xdr:nvSpPr>
        <xdr:cNvPr id="4" name="吹き出し: 線 3">
          <a:extLst>
            <a:ext uri="{FF2B5EF4-FFF2-40B4-BE49-F238E27FC236}">
              <a16:creationId xmlns:a16="http://schemas.microsoft.com/office/drawing/2014/main" id="{F0321F8F-F103-4E22-AEAB-A0488573A252}"/>
            </a:ext>
          </a:extLst>
        </xdr:cNvPr>
        <xdr:cNvSpPr/>
      </xdr:nvSpPr>
      <xdr:spPr>
        <a:xfrm>
          <a:off x="7093857" y="515256"/>
          <a:ext cx="4125686" cy="1015094"/>
        </a:xfrm>
        <a:prstGeom prst="borderCallout1">
          <a:avLst>
            <a:gd name="adj1" fmla="val 5097"/>
            <a:gd name="adj2" fmla="val 438"/>
            <a:gd name="adj3" fmla="val 13738"/>
            <a:gd name="adj4" fmla="val -8957"/>
          </a:avLst>
        </a:prstGeom>
        <a:ln w="28575"/>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kumimoji="1" lang="ja-JP" altLang="en-US" sz="1050">
              <a:latin typeface="Meiryo UI" panose="020B0604030504040204" pitchFamily="50" charset="-128"/>
              <a:ea typeface="Meiryo UI" panose="020B0604030504040204" pitchFamily="50" charset="-128"/>
            </a:rPr>
            <a:t>基本的には、オレンジに塗りつぶされたセルのみ入力いただくことを想定しています。</a:t>
          </a:r>
          <a:endParaRPr kumimoji="1" lang="en-US" altLang="ja-JP" sz="1050">
            <a:latin typeface="Meiryo UI" panose="020B0604030504040204" pitchFamily="50" charset="-128"/>
            <a:ea typeface="Meiryo UI" panose="020B0604030504040204" pitchFamily="50" charset="-128"/>
          </a:endParaRPr>
        </a:p>
        <a:p>
          <a:pPr algn="l"/>
          <a:r>
            <a:rPr kumimoji="1" lang="ja-JP" altLang="en-US" sz="1050">
              <a:latin typeface="Meiryo UI" panose="020B0604030504040204" pitchFamily="50" charset="-128"/>
              <a:ea typeface="Meiryo UI" panose="020B0604030504040204" pitchFamily="50" charset="-128"/>
            </a:rPr>
            <a:t>塗りつぶしのないセルの一部には、計算式等の関数が記入されており、自動計算で金額を算出する仕組みとなっています。</a:t>
          </a:r>
          <a:endParaRPr kumimoji="1" lang="en-US" altLang="ja-JP" sz="1050">
            <a:latin typeface="Meiryo UI" panose="020B0604030504040204" pitchFamily="50" charset="-128"/>
            <a:ea typeface="Meiryo UI" panose="020B0604030504040204" pitchFamily="50" charset="-128"/>
          </a:endParaRPr>
        </a:p>
      </xdr:txBody>
    </xdr:sp>
    <xdr:clientData/>
  </xdr:twoCellAnchor>
  <xdr:twoCellAnchor>
    <xdr:from>
      <xdr:col>9</xdr:col>
      <xdr:colOff>25186</xdr:colOff>
      <xdr:row>15</xdr:row>
      <xdr:rowOff>25187</xdr:rowOff>
    </xdr:from>
    <xdr:to>
      <xdr:col>15</xdr:col>
      <xdr:colOff>188472</xdr:colOff>
      <xdr:row>17</xdr:row>
      <xdr:rowOff>171824</xdr:rowOff>
    </xdr:to>
    <xdr:sp macro="" textlink="">
      <xdr:nvSpPr>
        <xdr:cNvPr id="5" name="吹き出し: 折線 4">
          <a:extLst>
            <a:ext uri="{FF2B5EF4-FFF2-40B4-BE49-F238E27FC236}">
              <a16:creationId xmlns:a16="http://schemas.microsoft.com/office/drawing/2014/main" id="{9DE0E7D7-859B-4AC2-9E97-BF22BC6745C6}"/>
            </a:ext>
          </a:extLst>
        </xdr:cNvPr>
        <xdr:cNvSpPr/>
      </xdr:nvSpPr>
      <xdr:spPr>
        <a:xfrm>
          <a:off x="7129715" y="3491540"/>
          <a:ext cx="4966875" cy="594872"/>
        </a:xfrm>
        <a:prstGeom prst="borderCallout2">
          <a:avLst>
            <a:gd name="adj1" fmla="val 43868"/>
            <a:gd name="adj2" fmla="val -149"/>
            <a:gd name="adj3" fmla="val 43868"/>
            <a:gd name="adj4" fmla="val -75265"/>
            <a:gd name="adj5" fmla="val 79848"/>
            <a:gd name="adj6" fmla="val -77779"/>
          </a:avLst>
        </a:prstGeom>
        <a:ln w="28575"/>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kumimoji="1" lang="ja-JP" altLang="en-US" sz="1050">
              <a:latin typeface="Meiryo UI" panose="020B0604030504040204" pitchFamily="50" charset="-128"/>
              <a:ea typeface="Meiryo UI" panose="020B0604030504040204" pitchFamily="50" charset="-128"/>
            </a:rPr>
            <a:t>プルダウンで、「人月」「人日」「人時」が選択できるようになっていますが、それら以外の単価についても入力可能です。案件に応じてカスタマイズください。</a:t>
          </a:r>
          <a:endParaRPr kumimoji="1" lang="en-US" altLang="ja-JP" sz="1050">
            <a:latin typeface="Meiryo UI" panose="020B0604030504040204" pitchFamily="50" charset="-128"/>
            <a:ea typeface="Meiryo UI" panose="020B0604030504040204" pitchFamily="50" charset="-128"/>
          </a:endParaRPr>
        </a:p>
      </xdr:txBody>
    </xdr:sp>
    <xdr:clientData/>
  </xdr:twoCellAnchor>
  <xdr:twoCellAnchor>
    <xdr:from>
      <xdr:col>9</xdr:col>
      <xdr:colOff>13233</xdr:colOff>
      <xdr:row>12</xdr:row>
      <xdr:rowOff>5764</xdr:rowOff>
    </xdr:from>
    <xdr:to>
      <xdr:col>15</xdr:col>
      <xdr:colOff>176519</xdr:colOff>
      <xdr:row>13</xdr:row>
      <xdr:rowOff>144930</xdr:rowOff>
    </xdr:to>
    <xdr:sp macro="" textlink="">
      <xdr:nvSpPr>
        <xdr:cNvPr id="6" name="吹き出し: 折線 5">
          <a:extLst>
            <a:ext uri="{FF2B5EF4-FFF2-40B4-BE49-F238E27FC236}">
              <a16:creationId xmlns:a16="http://schemas.microsoft.com/office/drawing/2014/main" id="{68946212-37C5-4FE2-9121-878B65F537D4}"/>
            </a:ext>
          </a:extLst>
        </xdr:cNvPr>
        <xdr:cNvSpPr/>
      </xdr:nvSpPr>
      <xdr:spPr>
        <a:xfrm>
          <a:off x="7117762" y="2620470"/>
          <a:ext cx="4966875" cy="594872"/>
        </a:xfrm>
        <a:prstGeom prst="borderCallout2">
          <a:avLst>
            <a:gd name="adj1" fmla="val 43868"/>
            <a:gd name="adj2" fmla="val -149"/>
            <a:gd name="adj3" fmla="val 45124"/>
            <a:gd name="adj4" fmla="val -6664"/>
            <a:gd name="adj5" fmla="val 146407"/>
            <a:gd name="adj6" fmla="val -41599"/>
          </a:avLst>
        </a:prstGeom>
        <a:ln w="28575"/>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kumimoji="1" lang="ja-JP" altLang="en-US" sz="1050">
              <a:latin typeface="Meiryo UI" panose="020B0604030504040204" pitchFamily="50" charset="-128"/>
              <a:ea typeface="Meiryo UI" panose="020B0604030504040204" pitchFamily="50" charset="-128"/>
            </a:rPr>
            <a:t>本様式では、本邦内の契約を想定して円建てとしていますが、外貨建ての契約となる場合は、適宜修正ください。（以下同じ）</a:t>
          </a:r>
          <a:endParaRPr kumimoji="1" lang="en-US" altLang="ja-JP" sz="1050">
            <a:latin typeface="Meiryo UI" panose="020B0604030504040204" pitchFamily="50" charset="-128"/>
            <a:ea typeface="Meiryo UI" panose="020B0604030504040204" pitchFamily="50" charset="-128"/>
          </a:endParaRPr>
        </a:p>
      </xdr:txBody>
    </xdr:sp>
    <xdr:clientData/>
  </xdr:twoCellAnchor>
  <xdr:twoCellAnchor>
    <xdr:from>
      <xdr:col>9</xdr:col>
      <xdr:colOff>13233</xdr:colOff>
      <xdr:row>36</xdr:row>
      <xdr:rowOff>13233</xdr:rowOff>
    </xdr:from>
    <xdr:to>
      <xdr:col>15</xdr:col>
      <xdr:colOff>176519</xdr:colOff>
      <xdr:row>44</xdr:row>
      <xdr:rowOff>134470</xdr:rowOff>
    </xdr:to>
    <xdr:sp macro="" textlink="">
      <xdr:nvSpPr>
        <xdr:cNvPr id="7" name="吹き出し: 折線 6">
          <a:extLst>
            <a:ext uri="{FF2B5EF4-FFF2-40B4-BE49-F238E27FC236}">
              <a16:creationId xmlns:a16="http://schemas.microsoft.com/office/drawing/2014/main" id="{ACBD7654-BFC4-42AA-8EB5-CFECC0F61736}"/>
            </a:ext>
          </a:extLst>
        </xdr:cNvPr>
        <xdr:cNvSpPr/>
      </xdr:nvSpPr>
      <xdr:spPr>
        <a:xfrm>
          <a:off x="7084593" y="8208543"/>
          <a:ext cx="4156166" cy="1923367"/>
        </a:xfrm>
        <a:prstGeom prst="borderCallout2">
          <a:avLst>
            <a:gd name="adj1" fmla="val 43868"/>
            <a:gd name="adj2" fmla="val -149"/>
            <a:gd name="adj3" fmla="val -51718"/>
            <a:gd name="adj4" fmla="val -4845"/>
            <a:gd name="adj5" fmla="val -51817"/>
            <a:gd name="adj6" fmla="val -21024"/>
          </a:avLst>
        </a:prstGeom>
        <a:ln w="28575"/>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50">
              <a:latin typeface="Meiryo UI" panose="020B0604030504040204" pitchFamily="50" charset="-128"/>
              <a:ea typeface="Meiryo UI" panose="020B0604030504040204" pitchFamily="50" charset="-128"/>
            </a:rPr>
            <a:t>本様式では、直接経費の各費目を</a:t>
          </a:r>
          <a:r>
            <a:rPr kumimoji="1" lang="en-US" altLang="ja-JP" sz="1050">
              <a:latin typeface="Meiryo UI" panose="020B0604030504040204" pitchFamily="50" charset="-128"/>
              <a:ea typeface="Meiryo UI" panose="020B0604030504040204" pitchFamily="50" charset="-128"/>
            </a:rPr>
            <a:t>2</a:t>
          </a:r>
          <a:r>
            <a:rPr kumimoji="1" lang="ja-JP" altLang="en-US" sz="1050">
              <a:latin typeface="Meiryo UI" panose="020B0604030504040204" pitchFamily="50" charset="-128"/>
              <a:ea typeface="Meiryo UI" panose="020B0604030504040204" pitchFamily="50" charset="-128"/>
            </a:rPr>
            <a:t>つのカテゴリに分けて整理する構成としています。</a:t>
          </a:r>
          <a:br>
            <a:rPr kumimoji="1" lang="en-US" altLang="ja-JP" sz="1050">
              <a:latin typeface="Meiryo UI" panose="020B0604030504040204" pitchFamily="50" charset="-128"/>
              <a:ea typeface="Meiryo UI" panose="020B0604030504040204" pitchFamily="50" charset="-128"/>
            </a:rPr>
          </a:br>
          <a:r>
            <a:rPr kumimoji="1" lang="en-US" altLang="ja-JP" sz="1050">
              <a:latin typeface="Meiryo UI" panose="020B0604030504040204" pitchFamily="50" charset="-128"/>
              <a:ea typeface="Meiryo UI" panose="020B0604030504040204" pitchFamily="50" charset="-128"/>
            </a:rPr>
            <a:t>3</a:t>
          </a:r>
          <a:r>
            <a:rPr kumimoji="1" lang="ja-JP" altLang="en-US" sz="1050">
              <a:latin typeface="Meiryo UI" panose="020B0604030504040204" pitchFamily="50" charset="-128"/>
              <a:ea typeface="Meiryo UI" panose="020B0604030504040204" pitchFamily="50" charset="-128"/>
            </a:rPr>
            <a:t>つ以上のカテゴリが必要な場合は、適宜コピー</a:t>
          </a:r>
          <a:r>
            <a:rPr kumimoji="1" lang="en-US" altLang="ja-JP" sz="1050">
              <a:latin typeface="Meiryo UI" panose="020B0604030504040204" pitchFamily="50" charset="-128"/>
              <a:ea typeface="Meiryo UI" panose="020B0604030504040204" pitchFamily="50" charset="-128"/>
            </a:rPr>
            <a:t>&amp;</a:t>
          </a:r>
          <a:r>
            <a:rPr kumimoji="1" lang="ja-JP" altLang="en-US" sz="1050">
              <a:latin typeface="Meiryo UI" panose="020B0604030504040204" pitchFamily="50" charset="-128"/>
              <a:ea typeface="Meiryo UI" panose="020B0604030504040204" pitchFamily="50" charset="-128"/>
            </a:rPr>
            <a:t>ペーストで行を追加ください。</a:t>
          </a:r>
          <a:r>
            <a:rPr kumimoji="1" lang="ja-JP" altLang="ja-JP" sz="1050">
              <a:solidFill>
                <a:schemeClr val="lt1"/>
              </a:solidFill>
              <a:effectLst/>
              <a:latin typeface="Meiryo UI" panose="020B0604030504040204" pitchFamily="50" charset="-128"/>
              <a:ea typeface="Meiryo UI" panose="020B0604030504040204" pitchFamily="50" charset="-128"/>
              <a:cs typeface="+mn-cs"/>
            </a:rPr>
            <a:t>一方、費目数が少なくカテゴリ分けが不要な場合は、適宜不要な行を削除ください。</a:t>
          </a:r>
          <a:endParaRPr kumimoji="1" lang="en-US" altLang="ja-JP" sz="1050">
            <a:solidFill>
              <a:schemeClr val="lt1"/>
            </a:solidFill>
            <a:effectLst/>
            <a:latin typeface="Meiryo UI" panose="020B0604030504040204" pitchFamily="50" charset="-128"/>
            <a:ea typeface="Meiryo UI" panose="020B060403050404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50">
              <a:latin typeface="Meiryo UI" panose="020B0604030504040204" pitchFamily="50" charset="-128"/>
              <a:ea typeface="Meiryo UI" panose="020B0604030504040204" pitchFamily="50" charset="-128"/>
            </a:rPr>
            <a:t>なお、行の追加・削除により、予め記入されている計算式が上手く機能せずにエラーが発生する可能性があります。その場合は、計算式の修正あるいは新しい計算式の入力をお願いします。</a:t>
          </a:r>
          <a:endParaRPr kumimoji="1" lang="en-US" altLang="ja-JP" sz="1050">
            <a:latin typeface="Meiryo UI" panose="020B0604030504040204" pitchFamily="50" charset="-128"/>
            <a:ea typeface="Meiryo UI" panose="020B0604030504040204" pitchFamily="50" charset="-128"/>
          </a:endParaRPr>
        </a:p>
      </xdr:txBody>
    </xdr:sp>
    <xdr:clientData/>
  </xdr:twoCellAnchor>
  <xdr:twoCellAnchor>
    <xdr:from>
      <xdr:col>9</xdr:col>
      <xdr:colOff>13234</xdr:colOff>
      <xdr:row>45</xdr:row>
      <xdr:rowOff>95411</xdr:rowOff>
    </xdr:from>
    <xdr:to>
      <xdr:col>15</xdr:col>
      <xdr:colOff>176520</xdr:colOff>
      <xdr:row>50</xdr:row>
      <xdr:rowOff>14940</xdr:rowOff>
    </xdr:to>
    <xdr:sp macro="" textlink="">
      <xdr:nvSpPr>
        <xdr:cNvPr id="8" name="吹き出し: 折線 7">
          <a:extLst>
            <a:ext uri="{FF2B5EF4-FFF2-40B4-BE49-F238E27FC236}">
              <a16:creationId xmlns:a16="http://schemas.microsoft.com/office/drawing/2014/main" id="{E1738D84-F4B6-4830-BEE0-D1B6F4EC3CF3}"/>
            </a:ext>
          </a:extLst>
        </xdr:cNvPr>
        <xdr:cNvSpPr/>
      </xdr:nvSpPr>
      <xdr:spPr>
        <a:xfrm>
          <a:off x="7099834" y="10363361"/>
          <a:ext cx="4125686" cy="1075229"/>
        </a:xfrm>
        <a:prstGeom prst="borderCallout2">
          <a:avLst>
            <a:gd name="adj1" fmla="val 43868"/>
            <a:gd name="adj2" fmla="val -149"/>
            <a:gd name="adj3" fmla="val -57040"/>
            <a:gd name="adj4" fmla="val -4999"/>
            <a:gd name="adj5" fmla="val -56789"/>
            <a:gd name="adj6" fmla="val -19639"/>
          </a:avLst>
        </a:prstGeom>
        <a:ln w="28575"/>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kumimoji="1" lang="ja-JP" altLang="en-US" sz="1050">
              <a:latin typeface="Meiryo UI" panose="020B0604030504040204" pitchFamily="50" charset="-128"/>
              <a:ea typeface="Meiryo UI" panose="020B0604030504040204" pitchFamily="50" charset="-128"/>
            </a:rPr>
            <a:t>参考見積依頼時点で数量が未確定であり、見積依頼先にて適切に積算することが困難である費目については、定額計上させることが可能です。</a:t>
          </a:r>
          <a:endParaRPr kumimoji="1" lang="en-US" altLang="ja-JP" sz="1050">
            <a:latin typeface="Meiryo UI" panose="020B0604030504040204" pitchFamily="50" charset="-128"/>
            <a:ea typeface="Meiryo UI" panose="020B0604030504040204" pitchFamily="50" charset="-128"/>
          </a:endParaRPr>
        </a:p>
        <a:p>
          <a:pPr algn="l"/>
          <a:r>
            <a:rPr kumimoji="1" lang="ja-JP" altLang="en-US" sz="1050">
              <a:latin typeface="Meiryo UI" panose="020B0604030504040204" pitchFamily="50" charset="-128"/>
              <a:ea typeface="Meiryo UI" panose="020B0604030504040204" pitchFamily="50" charset="-128"/>
            </a:rPr>
            <a:t>定額計上であることが分かるように、予め金額等を記載して置いたうえで、備考欄に「定額計上」等と記載しておくことが望ましいです。</a:t>
          </a:r>
          <a:endParaRPr kumimoji="1" lang="en-US" altLang="ja-JP" sz="1050">
            <a:latin typeface="Meiryo UI" panose="020B0604030504040204" pitchFamily="50" charset="-128"/>
            <a:ea typeface="Meiryo UI" panose="020B0604030504040204" pitchFamily="50" charset="-128"/>
          </a:endParaRPr>
        </a:p>
      </xdr:txBody>
    </xdr:sp>
    <xdr:clientData/>
  </xdr:twoCellAnchor>
  <xdr:twoCellAnchor>
    <xdr:from>
      <xdr:col>0</xdr:col>
      <xdr:colOff>0</xdr:colOff>
      <xdr:row>1</xdr:row>
      <xdr:rowOff>0</xdr:rowOff>
    </xdr:from>
    <xdr:to>
      <xdr:col>3</xdr:col>
      <xdr:colOff>277812</xdr:colOff>
      <xdr:row>8</xdr:row>
      <xdr:rowOff>39687</xdr:rowOff>
    </xdr:to>
    <xdr:sp macro="" textlink="">
      <xdr:nvSpPr>
        <xdr:cNvPr id="9" name="楕円 8">
          <a:extLst>
            <a:ext uri="{FF2B5EF4-FFF2-40B4-BE49-F238E27FC236}">
              <a16:creationId xmlns:a16="http://schemas.microsoft.com/office/drawing/2014/main" id="{BEA094A0-EA45-4C96-8046-5062010A8BA4}"/>
            </a:ext>
          </a:extLst>
        </xdr:cNvPr>
        <xdr:cNvSpPr/>
      </xdr:nvSpPr>
      <xdr:spPr>
        <a:xfrm>
          <a:off x="0" y="317500"/>
          <a:ext cx="2087562" cy="1468437"/>
        </a:xfrm>
        <a:prstGeom prst="ellipse">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en-US" altLang="ja-JP" sz="1100" b="1">
              <a:latin typeface="Meiryo UI" panose="020B0604030504040204" pitchFamily="50" charset="-128"/>
              <a:ea typeface="Meiryo UI" panose="020B0604030504040204" pitchFamily="50" charset="-128"/>
            </a:rPr>
            <a:t>※</a:t>
          </a:r>
          <a:r>
            <a:rPr kumimoji="1" lang="ja-JP" altLang="en-US" sz="1100" b="1">
              <a:latin typeface="Meiryo UI" panose="020B0604030504040204" pitchFamily="50" charset="-128"/>
              <a:ea typeface="Meiryo UI" panose="020B0604030504040204" pitchFamily="50" charset="-128"/>
            </a:rPr>
            <a:t>注意</a:t>
          </a:r>
          <a:r>
            <a:rPr kumimoji="1" lang="en-US" altLang="ja-JP" sz="1100" b="1">
              <a:latin typeface="Meiryo UI" panose="020B0604030504040204" pitchFamily="50" charset="-128"/>
              <a:ea typeface="Meiryo UI" panose="020B0604030504040204" pitchFamily="50" charset="-128"/>
            </a:rPr>
            <a:t>※</a:t>
          </a:r>
        </a:p>
        <a:p>
          <a:pPr algn="ctr"/>
          <a:r>
            <a:rPr kumimoji="1" lang="ja-JP" altLang="en-US" sz="1100" b="1">
              <a:latin typeface="Meiryo UI" panose="020B0604030504040204" pitchFamily="50" charset="-128"/>
              <a:ea typeface="Meiryo UI" panose="020B0604030504040204" pitchFamily="50" charset="-128"/>
            </a:rPr>
            <a:t>使用の際はご自身の</a:t>
          </a:r>
          <a:endParaRPr kumimoji="1" lang="en-US" altLang="ja-JP" sz="1100" b="1">
            <a:latin typeface="Meiryo UI" panose="020B0604030504040204" pitchFamily="50" charset="-128"/>
            <a:ea typeface="Meiryo UI" panose="020B0604030504040204" pitchFamily="50" charset="-128"/>
          </a:endParaRPr>
        </a:p>
        <a:p>
          <a:pPr algn="ctr"/>
          <a:r>
            <a:rPr kumimoji="1" lang="ja-JP" altLang="en-US" sz="1100" b="1">
              <a:latin typeface="Meiryo UI" panose="020B0604030504040204" pitchFamily="50" charset="-128"/>
              <a:ea typeface="Meiryo UI" panose="020B0604030504040204" pitchFamily="50" charset="-128"/>
            </a:rPr>
            <a:t>デスクトップ等にコピーを保存してから！</a:t>
          </a:r>
          <a:endParaRPr kumimoji="1" lang="en-US" altLang="ja-JP" sz="1100" b="1">
            <a:latin typeface="Meiryo UI" panose="020B0604030504040204" pitchFamily="50" charset="-128"/>
            <a:ea typeface="Meiryo UI" panose="020B0604030504040204"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13233</xdr:colOff>
      <xdr:row>36</xdr:row>
      <xdr:rowOff>214313</xdr:rowOff>
    </xdr:from>
    <xdr:to>
      <xdr:col>15</xdr:col>
      <xdr:colOff>176519</xdr:colOff>
      <xdr:row>43</xdr:row>
      <xdr:rowOff>134470</xdr:rowOff>
    </xdr:to>
    <xdr:sp macro="" textlink="">
      <xdr:nvSpPr>
        <xdr:cNvPr id="7" name="吹き出し: 折線 6">
          <a:extLst>
            <a:ext uri="{FF2B5EF4-FFF2-40B4-BE49-F238E27FC236}">
              <a16:creationId xmlns:a16="http://schemas.microsoft.com/office/drawing/2014/main" id="{304AC61B-DE7B-4663-82A5-49D7C495F44C}"/>
            </a:ext>
          </a:extLst>
        </xdr:cNvPr>
        <xdr:cNvSpPr/>
      </xdr:nvSpPr>
      <xdr:spPr>
        <a:xfrm>
          <a:off x="7085546" y="8453438"/>
          <a:ext cx="4925786" cy="1523532"/>
        </a:xfrm>
        <a:prstGeom prst="borderCallout2">
          <a:avLst>
            <a:gd name="adj1" fmla="val 43868"/>
            <a:gd name="adj2" fmla="val -149"/>
            <a:gd name="adj3" fmla="val -79331"/>
            <a:gd name="adj4" fmla="val -4845"/>
            <a:gd name="adj5" fmla="val -78388"/>
            <a:gd name="adj6" fmla="val -21185"/>
          </a:avLst>
        </a:prstGeom>
        <a:ln w="28575"/>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50">
              <a:latin typeface="Meiryo UI" panose="020B0604030504040204" pitchFamily="50" charset="-128"/>
              <a:ea typeface="Meiryo UI" panose="020B0604030504040204" pitchFamily="50" charset="-128"/>
            </a:rPr>
            <a:t>本様式では、直接経費の各費目を</a:t>
          </a:r>
          <a:r>
            <a:rPr kumimoji="1" lang="en-US" altLang="ja-JP" sz="1050">
              <a:latin typeface="Meiryo UI" panose="020B0604030504040204" pitchFamily="50" charset="-128"/>
              <a:ea typeface="Meiryo UI" panose="020B0604030504040204" pitchFamily="50" charset="-128"/>
            </a:rPr>
            <a:t>2</a:t>
          </a:r>
          <a:r>
            <a:rPr kumimoji="1" lang="ja-JP" altLang="en-US" sz="1050">
              <a:latin typeface="Meiryo UI" panose="020B0604030504040204" pitchFamily="50" charset="-128"/>
              <a:ea typeface="Meiryo UI" panose="020B0604030504040204" pitchFamily="50" charset="-128"/>
            </a:rPr>
            <a:t>つのカテゴリに分けて整理する構成としています。</a:t>
          </a:r>
          <a:br>
            <a:rPr kumimoji="1" lang="en-US" altLang="ja-JP" sz="1050">
              <a:latin typeface="Meiryo UI" panose="020B0604030504040204" pitchFamily="50" charset="-128"/>
              <a:ea typeface="Meiryo UI" panose="020B0604030504040204" pitchFamily="50" charset="-128"/>
            </a:rPr>
          </a:br>
          <a:r>
            <a:rPr kumimoji="1" lang="en-US" altLang="ja-JP" sz="1050">
              <a:latin typeface="Meiryo UI" panose="020B0604030504040204" pitchFamily="50" charset="-128"/>
              <a:ea typeface="Meiryo UI" panose="020B0604030504040204" pitchFamily="50" charset="-128"/>
            </a:rPr>
            <a:t>3</a:t>
          </a:r>
          <a:r>
            <a:rPr kumimoji="1" lang="ja-JP" altLang="en-US" sz="1050">
              <a:latin typeface="Meiryo UI" panose="020B0604030504040204" pitchFamily="50" charset="-128"/>
              <a:ea typeface="Meiryo UI" panose="020B0604030504040204" pitchFamily="50" charset="-128"/>
            </a:rPr>
            <a:t>つ以上のカテゴリが必要な場合は、適宜コピー</a:t>
          </a:r>
          <a:r>
            <a:rPr kumimoji="1" lang="en-US" altLang="ja-JP" sz="1050">
              <a:latin typeface="Meiryo UI" panose="020B0604030504040204" pitchFamily="50" charset="-128"/>
              <a:ea typeface="Meiryo UI" panose="020B0604030504040204" pitchFamily="50" charset="-128"/>
            </a:rPr>
            <a:t>&amp;</a:t>
          </a:r>
          <a:r>
            <a:rPr kumimoji="1" lang="ja-JP" altLang="en-US" sz="1050">
              <a:latin typeface="Meiryo UI" panose="020B0604030504040204" pitchFamily="50" charset="-128"/>
              <a:ea typeface="Meiryo UI" panose="020B0604030504040204" pitchFamily="50" charset="-128"/>
            </a:rPr>
            <a:t>ペーストで行を追加ください。</a:t>
          </a:r>
          <a:r>
            <a:rPr kumimoji="1" lang="ja-JP" altLang="ja-JP" sz="1050">
              <a:solidFill>
                <a:schemeClr val="lt1"/>
              </a:solidFill>
              <a:effectLst/>
              <a:latin typeface="Meiryo UI" panose="020B0604030504040204" pitchFamily="50" charset="-128"/>
              <a:ea typeface="Meiryo UI" panose="020B0604030504040204" pitchFamily="50" charset="-128"/>
              <a:cs typeface="+mn-cs"/>
            </a:rPr>
            <a:t>一方、費目数が少なくカテゴリ分けが不要な場合は、適宜不要な行を削除ください。</a:t>
          </a:r>
          <a:endParaRPr kumimoji="1" lang="en-US" altLang="ja-JP" sz="1050">
            <a:solidFill>
              <a:schemeClr val="lt1"/>
            </a:solidFill>
            <a:effectLst/>
            <a:latin typeface="Meiryo UI" panose="020B0604030504040204" pitchFamily="50" charset="-128"/>
            <a:ea typeface="Meiryo UI" panose="020B060403050404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50">
              <a:latin typeface="Meiryo UI" panose="020B0604030504040204" pitchFamily="50" charset="-128"/>
              <a:ea typeface="Meiryo UI" panose="020B0604030504040204" pitchFamily="50" charset="-128"/>
            </a:rPr>
            <a:t>なお、行の追加・削除により、予め記入されている計算式が上手く機能せずにエラーが発生する可能性があります。その場合は、計算式の修正あるいは新しい計算式の入力をお願いします。</a:t>
          </a:r>
          <a:endParaRPr kumimoji="1" lang="en-US" altLang="ja-JP" sz="1050">
            <a:latin typeface="Meiryo UI" panose="020B0604030504040204" pitchFamily="50" charset="-128"/>
            <a:ea typeface="Meiryo UI" panose="020B0604030504040204" pitchFamily="50" charset="-128"/>
          </a:endParaRPr>
        </a:p>
      </xdr:txBody>
    </xdr:sp>
    <xdr:clientData/>
  </xdr:twoCellAnchor>
  <xdr:twoCellAnchor>
    <xdr:from>
      <xdr:col>9</xdr:col>
      <xdr:colOff>13234</xdr:colOff>
      <xdr:row>44</xdr:row>
      <xdr:rowOff>95411</xdr:rowOff>
    </xdr:from>
    <xdr:to>
      <xdr:col>15</xdr:col>
      <xdr:colOff>176520</xdr:colOff>
      <xdr:row>49</xdr:row>
      <xdr:rowOff>14940</xdr:rowOff>
    </xdr:to>
    <xdr:sp macro="" textlink="">
      <xdr:nvSpPr>
        <xdr:cNvPr id="8" name="吹き出し: 折線 7">
          <a:extLst>
            <a:ext uri="{FF2B5EF4-FFF2-40B4-BE49-F238E27FC236}">
              <a16:creationId xmlns:a16="http://schemas.microsoft.com/office/drawing/2014/main" id="{34CB6469-93A6-4DA1-9D09-D65E31282184}"/>
            </a:ext>
          </a:extLst>
        </xdr:cNvPr>
        <xdr:cNvSpPr/>
      </xdr:nvSpPr>
      <xdr:spPr>
        <a:xfrm>
          <a:off x="7099834" y="10141111"/>
          <a:ext cx="4125686" cy="1075229"/>
        </a:xfrm>
        <a:prstGeom prst="borderCallout2">
          <a:avLst>
            <a:gd name="adj1" fmla="val 43868"/>
            <a:gd name="adj2" fmla="val -149"/>
            <a:gd name="adj3" fmla="val -58221"/>
            <a:gd name="adj4" fmla="val -4537"/>
            <a:gd name="adj5" fmla="val -57970"/>
            <a:gd name="adj6" fmla="val -17330"/>
          </a:avLst>
        </a:prstGeom>
        <a:ln w="28575"/>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kumimoji="1" lang="ja-JP" altLang="en-US" sz="1050">
              <a:latin typeface="Meiryo UI" panose="020B0604030504040204" pitchFamily="50" charset="-128"/>
              <a:ea typeface="Meiryo UI" panose="020B0604030504040204" pitchFamily="50" charset="-128"/>
            </a:rPr>
            <a:t>参考見積依頼時点で数量が未確定であり、見積依頼先にて適切に積算することが困難である費目については、定額計上させることが可能です。</a:t>
          </a:r>
          <a:endParaRPr kumimoji="1" lang="en-US" altLang="ja-JP" sz="1050">
            <a:latin typeface="Meiryo UI" panose="020B0604030504040204" pitchFamily="50" charset="-128"/>
            <a:ea typeface="Meiryo UI" panose="020B0604030504040204" pitchFamily="50" charset="-128"/>
          </a:endParaRPr>
        </a:p>
        <a:p>
          <a:pPr algn="l"/>
          <a:r>
            <a:rPr kumimoji="1" lang="ja-JP" altLang="en-US" sz="1050">
              <a:latin typeface="Meiryo UI" panose="020B0604030504040204" pitchFamily="50" charset="-128"/>
              <a:ea typeface="Meiryo UI" panose="020B0604030504040204" pitchFamily="50" charset="-128"/>
            </a:rPr>
            <a:t>定額計上であることが分かるように、予め金額等を記載して置いたうえで、備考欄に「定額計上」等と記載しておくことが望ましいです。</a:t>
          </a:r>
          <a:endParaRPr kumimoji="1" lang="en-US" altLang="ja-JP" sz="1050">
            <a:latin typeface="Meiryo UI" panose="020B0604030504040204" pitchFamily="50" charset="-128"/>
            <a:ea typeface="Meiryo UI" panose="020B0604030504040204" pitchFamily="50" charset="-128"/>
          </a:endParaRPr>
        </a:p>
      </xdr:txBody>
    </xdr:sp>
    <xdr:clientData/>
  </xdr:twoCellAnchor>
  <xdr:twoCellAnchor>
    <xdr:from>
      <xdr:col>9</xdr:col>
      <xdr:colOff>23093</xdr:colOff>
      <xdr:row>18</xdr:row>
      <xdr:rowOff>0</xdr:rowOff>
    </xdr:from>
    <xdr:to>
      <xdr:col>15</xdr:col>
      <xdr:colOff>182563</xdr:colOff>
      <xdr:row>36</xdr:row>
      <xdr:rowOff>119063</xdr:rowOff>
    </xdr:to>
    <xdr:sp macro="" textlink="">
      <xdr:nvSpPr>
        <xdr:cNvPr id="9" name="吹き出し: 線 8">
          <a:extLst>
            <a:ext uri="{FF2B5EF4-FFF2-40B4-BE49-F238E27FC236}">
              <a16:creationId xmlns:a16="http://schemas.microsoft.com/office/drawing/2014/main" id="{2F476B5A-FA23-4D31-BDBC-3FA33A2909A6}"/>
            </a:ext>
          </a:extLst>
        </xdr:cNvPr>
        <xdr:cNvSpPr/>
      </xdr:nvSpPr>
      <xdr:spPr>
        <a:xfrm>
          <a:off x="7095406" y="4111625"/>
          <a:ext cx="4921970" cy="4246563"/>
        </a:xfrm>
        <a:prstGeom prst="borderCallout1">
          <a:avLst>
            <a:gd name="adj1" fmla="val 34795"/>
            <a:gd name="adj2" fmla="val 53"/>
            <a:gd name="adj3" fmla="val 35387"/>
            <a:gd name="adj4" fmla="val -26309"/>
          </a:avLst>
        </a:prstGeom>
        <a:ln w="28575"/>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50" b="0"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n-cs"/>
            </a:rPr>
            <a:t>・「一般管理費等」として、具体的には以下のような経費が含まれることを想定しています。案件によって「一般管理費等」に含むべき経費が異なるため、どのような経費を含めて計上すべきかを明示する必要があります。</a:t>
          </a:r>
          <a:endParaRPr kumimoji="1" lang="en-US" altLang="ja-JP" sz="1050" b="0"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50" b="0" i="0" u="none" strike="noStrike" kern="0" cap="none" spc="0" normalizeH="0" baseline="0" noProof="0">
              <a:ln>
                <a:noFill/>
              </a:ln>
              <a:solidFill>
                <a:srgbClr val="FFC000">
                  <a:lumMod val="20000"/>
                  <a:lumOff val="80000"/>
                </a:srgbClr>
              </a:solidFill>
              <a:effectLst/>
              <a:uLnTx/>
              <a:uFillTx/>
              <a:latin typeface="Meiryo UI" panose="020B0604030504040204" pitchFamily="50" charset="-128"/>
              <a:ea typeface="Meiryo UI" panose="020B0604030504040204" pitchFamily="50" charset="-128"/>
              <a:cs typeface="+mn-cs"/>
            </a:rPr>
            <a:t>-</a:t>
          </a:r>
          <a:r>
            <a:rPr kumimoji="1" lang="ja-JP" altLang="en-US" sz="1050" b="0" i="0" u="none" strike="noStrike" kern="0" cap="none" spc="0" normalizeH="0" baseline="0" noProof="0">
              <a:ln>
                <a:noFill/>
              </a:ln>
              <a:solidFill>
                <a:srgbClr val="FFC000">
                  <a:lumMod val="20000"/>
                  <a:lumOff val="80000"/>
                </a:srgbClr>
              </a:solidFill>
              <a:effectLst/>
              <a:uLnTx/>
              <a:uFillTx/>
              <a:latin typeface="Meiryo UI" panose="020B0604030504040204" pitchFamily="50" charset="-128"/>
              <a:ea typeface="Meiryo UI" panose="020B0604030504040204" pitchFamily="50" charset="-128"/>
              <a:cs typeface="+mn-cs"/>
            </a:rPr>
            <a:t>当該業務の担当部署事務員の人件費・福利厚生費、業務担当 部署の事務所経費、水道光熱費等の経費</a:t>
          </a:r>
          <a:endParaRPr kumimoji="1" lang="en-US" altLang="ja-JP" sz="1050" b="0" i="0" u="none" strike="noStrike" kern="0" cap="none" spc="0" normalizeH="0" baseline="0" noProof="0">
            <a:ln>
              <a:noFill/>
            </a:ln>
            <a:solidFill>
              <a:srgbClr val="FFC000">
                <a:lumMod val="20000"/>
                <a:lumOff val="80000"/>
              </a:srgbClr>
            </a:solidFill>
            <a:effectLst/>
            <a:uLnTx/>
            <a:uFillTx/>
            <a:latin typeface="Meiryo UI" panose="020B0604030504040204" pitchFamily="50" charset="-128"/>
            <a:ea typeface="Meiryo UI" panose="020B060403050404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50" b="0" i="0" u="none" strike="noStrike" kern="0" cap="none" spc="0" normalizeH="0" baseline="0" noProof="0">
              <a:ln>
                <a:noFill/>
              </a:ln>
              <a:solidFill>
                <a:srgbClr val="FFC000">
                  <a:lumMod val="20000"/>
                  <a:lumOff val="80000"/>
                </a:srgbClr>
              </a:solidFill>
              <a:effectLst/>
              <a:uLnTx/>
              <a:uFillTx/>
              <a:latin typeface="Meiryo UI" panose="020B0604030504040204" pitchFamily="50" charset="-128"/>
              <a:ea typeface="Meiryo UI" panose="020B0604030504040204" pitchFamily="50" charset="-128"/>
              <a:cs typeface="+mn-cs"/>
            </a:rPr>
            <a:t>-</a:t>
          </a:r>
          <a:r>
            <a:rPr kumimoji="1" lang="ja-JP" altLang="en-US" sz="1050" b="0" i="0" u="none" strike="noStrike" kern="0" cap="none" spc="0" normalizeH="0" baseline="0" noProof="0">
              <a:ln>
                <a:noFill/>
              </a:ln>
              <a:solidFill>
                <a:srgbClr val="FFC000">
                  <a:lumMod val="20000"/>
                  <a:lumOff val="80000"/>
                </a:srgbClr>
              </a:solidFill>
              <a:effectLst/>
              <a:uLnTx/>
              <a:uFillTx/>
              <a:latin typeface="Meiryo UI" panose="020B0604030504040204" pitchFamily="50" charset="-128"/>
              <a:ea typeface="Meiryo UI" panose="020B0604030504040204" pitchFamily="50" charset="-128"/>
              <a:cs typeface="+mn-cs"/>
            </a:rPr>
            <a:t>直接経費として契約書に規定される費目を除いた直接経費（特に、文房具や雑貨等の日用品、国内の近距離移動にかかる少額の交通費、第三者への支払時に発生する振込手数料などの諸雑費を管理的経費に計上することで、精算作業が簡素化できます）</a:t>
          </a:r>
          <a:endParaRPr kumimoji="1" lang="en-US" altLang="ja-JP" sz="1050" b="0" i="0" u="none" strike="noStrike" kern="0" cap="none" spc="0" normalizeH="0" baseline="0" noProof="0">
            <a:ln>
              <a:noFill/>
            </a:ln>
            <a:solidFill>
              <a:srgbClr val="FFC000">
                <a:lumMod val="20000"/>
                <a:lumOff val="80000"/>
              </a:srgbClr>
            </a:solidFill>
            <a:effectLst/>
            <a:uLnTx/>
            <a:uFillTx/>
            <a:latin typeface="Meiryo UI" panose="020B0604030504040204" pitchFamily="50" charset="-128"/>
            <a:ea typeface="Meiryo UI" panose="020B060403050404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50" b="0" i="0" u="none" strike="noStrike" kern="0" cap="none" spc="0" normalizeH="0" baseline="0" noProof="0">
              <a:ln>
                <a:noFill/>
              </a:ln>
              <a:solidFill>
                <a:srgbClr val="FFC000">
                  <a:lumMod val="20000"/>
                  <a:lumOff val="80000"/>
                </a:srgbClr>
              </a:solidFill>
              <a:effectLst/>
              <a:uLnTx/>
              <a:uFillTx/>
              <a:latin typeface="Meiryo UI" panose="020B0604030504040204" pitchFamily="50" charset="-128"/>
              <a:ea typeface="Meiryo UI" panose="020B0604030504040204" pitchFamily="50" charset="-128"/>
              <a:cs typeface="+mn-cs"/>
            </a:rPr>
            <a:t>-</a:t>
          </a:r>
          <a:r>
            <a:rPr kumimoji="1" lang="ja-JP" altLang="en-US" sz="1050" b="0" i="0" u="none" strike="noStrike" kern="0" cap="none" spc="0" normalizeH="0" baseline="0" noProof="0">
              <a:ln>
                <a:noFill/>
              </a:ln>
              <a:solidFill>
                <a:srgbClr val="FFC000">
                  <a:lumMod val="20000"/>
                  <a:lumOff val="80000"/>
                </a:srgbClr>
              </a:solidFill>
              <a:effectLst/>
              <a:uLnTx/>
              <a:uFillTx/>
              <a:latin typeface="Meiryo UI" panose="020B0604030504040204" pitchFamily="50" charset="-128"/>
              <a:ea typeface="Meiryo UI" panose="020B0604030504040204" pitchFamily="50" charset="-128"/>
              <a:cs typeface="+mn-cs"/>
            </a:rPr>
            <a:t>契約業務を実施する企業の全般的な管理業務に要する経費（総務や人事、 経理等の一般管理部門の業務。役員報酬・賞与金、一般管理部門事務員の給料・手当・退職金、減価償却費、地代・家賃、事務用品費、通信交通費、保険料、交際費、 租税公課等を含む）</a:t>
          </a:r>
          <a:endParaRPr kumimoji="1" lang="en-US" altLang="ja-JP" sz="1050" b="0" i="0" u="none" strike="noStrike" kern="0" cap="none" spc="0" normalizeH="0" baseline="0" noProof="0">
            <a:ln>
              <a:noFill/>
            </a:ln>
            <a:solidFill>
              <a:srgbClr val="FFC000">
                <a:lumMod val="20000"/>
                <a:lumOff val="80000"/>
              </a:srgbClr>
            </a:solidFill>
            <a:effectLst/>
            <a:uLnTx/>
            <a:uFillTx/>
            <a:latin typeface="Meiryo UI" panose="020B0604030504040204" pitchFamily="50" charset="-128"/>
            <a:ea typeface="Meiryo UI" panose="020B060403050404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50" b="0" i="0" u="none" strike="noStrike" kern="0" cap="none" spc="0" normalizeH="0" baseline="0" noProof="0">
              <a:ln>
                <a:noFill/>
              </a:ln>
              <a:solidFill>
                <a:srgbClr val="FFC000">
                  <a:lumMod val="20000"/>
                  <a:lumOff val="80000"/>
                </a:srgbClr>
              </a:solidFill>
              <a:effectLst/>
              <a:uLnTx/>
              <a:uFillTx/>
              <a:latin typeface="Meiryo UI" panose="020B0604030504040204" pitchFamily="50" charset="-128"/>
              <a:ea typeface="Meiryo UI" panose="020B0604030504040204" pitchFamily="50" charset="-128"/>
              <a:cs typeface="+mn-cs"/>
            </a:rPr>
            <a:t>-</a:t>
          </a:r>
          <a:r>
            <a:rPr kumimoji="1" lang="ja-JP" altLang="en-US" sz="1050" b="0" i="0" u="none" strike="noStrike" kern="0" cap="none" spc="0" normalizeH="0" baseline="0" noProof="0">
              <a:ln>
                <a:noFill/>
              </a:ln>
              <a:solidFill>
                <a:srgbClr val="FFC000">
                  <a:lumMod val="20000"/>
                  <a:lumOff val="80000"/>
                </a:srgbClr>
              </a:solidFill>
              <a:effectLst/>
              <a:uLnTx/>
              <a:uFillTx/>
              <a:latin typeface="Meiryo UI" panose="020B0604030504040204" pitchFamily="50" charset="-128"/>
              <a:ea typeface="Meiryo UI" panose="020B0604030504040204" pitchFamily="50" charset="-128"/>
              <a:cs typeface="+mn-cs"/>
            </a:rPr>
            <a:t>契約業務を受注する法人を継続的に運営するのに要する費用（法人税等の税金、株主配当金、内部保留金、営業外費用等を含む）</a:t>
          </a:r>
          <a:endParaRPr kumimoji="1" lang="en-US" altLang="ja-JP" sz="1050" b="0"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50" b="0"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n-cs"/>
            </a:rPr>
            <a:t>・本様式では、直接人件費に対して任意のパーセンテージをかけて「一般管理費等」を算出・計上するようにしていますが、別の計上方法として、一般管理費等を含んだ直接人件費の単価を設定する方法もあります。</a:t>
          </a:r>
        </a:p>
      </xdr:txBody>
    </xdr:sp>
    <xdr:clientData/>
  </xdr:twoCellAnchor>
  <xdr:twoCellAnchor>
    <xdr:from>
      <xdr:col>9</xdr:col>
      <xdr:colOff>0</xdr:colOff>
      <xdr:row>2</xdr:row>
      <xdr:rowOff>0</xdr:rowOff>
    </xdr:from>
    <xdr:to>
      <xdr:col>15</xdr:col>
      <xdr:colOff>177141</xdr:colOff>
      <xdr:row>6</xdr:row>
      <xdr:rowOff>183821</xdr:rowOff>
    </xdr:to>
    <xdr:sp macro="" textlink="">
      <xdr:nvSpPr>
        <xdr:cNvPr id="10" name="吹き出し: 線 9">
          <a:extLst>
            <a:ext uri="{FF2B5EF4-FFF2-40B4-BE49-F238E27FC236}">
              <a16:creationId xmlns:a16="http://schemas.microsoft.com/office/drawing/2014/main" id="{BDBDFBCB-E5A2-4788-92F5-AE30EE3B55D3}"/>
            </a:ext>
          </a:extLst>
        </xdr:cNvPr>
        <xdr:cNvSpPr/>
      </xdr:nvSpPr>
      <xdr:spPr>
        <a:xfrm>
          <a:off x="7112000" y="519545"/>
          <a:ext cx="4125686" cy="1015094"/>
        </a:xfrm>
        <a:prstGeom prst="borderCallout1">
          <a:avLst>
            <a:gd name="adj1" fmla="val 5097"/>
            <a:gd name="adj2" fmla="val 438"/>
            <a:gd name="adj3" fmla="val 13738"/>
            <a:gd name="adj4" fmla="val -8957"/>
          </a:avLst>
        </a:prstGeom>
        <a:ln w="28575"/>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kumimoji="1" lang="ja-JP" altLang="en-US" sz="1050">
              <a:latin typeface="Meiryo UI" panose="020B0604030504040204" pitchFamily="50" charset="-128"/>
              <a:ea typeface="Meiryo UI" panose="020B0604030504040204" pitchFamily="50" charset="-128"/>
            </a:rPr>
            <a:t>基本的には、オレンジに塗りつぶされたセルのみ入力いただくことを想定しています。</a:t>
          </a:r>
          <a:endParaRPr kumimoji="1" lang="en-US" altLang="ja-JP" sz="1050">
            <a:latin typeface="Meiryo UI" panose="020B0604030504040204" pitchFamily="50" charset="-128"/>
            <a:ea typeface="Meiryo UI" panose="020B0604030504040204" pitchFamily="50" charset="-128"/>
          </a:endParaRPr>
        </a:p>
        <a:p>
          <a:pPr algn="l"/>
          <a:r>
            <a:rPr kumimoji="1" lang="ja-JP" altLang="en-US" sz="1050">
              <a:latin typeface="Meiryo UI" panose="020B0604030504040204" pitchFamily="50" charset="-128"/>
              <a:ea typeface="Meiryo UI" panose="020B0604030504040204" pitchFamily="50" charset="-128"/>
            </a:rPr>
            <a:t>塗りつぶしのないセルの一部には、計算式等の関数が記入されており、自動計算で金額を算出する仕組みとなっています。</a:t>
          </a:r>
          <a:endParaRPr kumimoji="1" lang="en-US" altLang="ja-JP" sz="1050">
            <a:latin typeface="Meiryo UI" panose="020B0604030504040204" pitchFamily="50" charset="-128"/>
            <a:ea typeface="Meiryo UI" panose="020B0604030504040204" pitchFamily="50" charset="-128"/>
          </a:endParaRPr>
        </a:p>
      </xdr:txBody>
    </xdr:sp>
    <xdr:clientData/>
  </xdr:twoCellAnchor>
  <xdr:twoCellAnchor>
    <xdr:from>
      <xdr:col>9</xdr:col>
      <xdr:colOff>0</xdr:colOff>
      <xdr:row>14</xdr:row>
      <xdr:rowOff>194230</xdr:rowOff>
    </xdr:from>
    <xdr:to>
      <xdr:col>15</xdr:col>
      <xdr:colOff>163286</xdr:colOff>
      <xdr:row>17</xdr:row>
      <xdr:rowOff>116749</xdr:rowOff>
    </xdr:to>
    <xdr:sp macro="" textlink="">
      <xdr:nvSpPr>
        <xdr:cNvPr id="12" name="吹き出し: 折線 11">
          <a:extLst>
            <a:ext uri="{FF2B5EF4-FFF2-40B4-BE49-F238E27FC236}">
              <a16:creationId xmlns:a16="http://schemas.microsoft.com/office/drawing/2014/main" id="{22F18784-B692-4C8F-9D19-D8475CA02CF7}"/>
            </a:ext>
          </a:extLst>
        </xdr:cNvPr>
        <xdr:cNvSpPr/>
      </xdr:nvSpPr>
      <xdr:spPr>
        <a:xfrm>
          <a:off x="7104529" y="3436465"/>
          <a:ext cx="4966875" cy="594872"/>
        </a:xfrm>
        <a:prstGeom prst="borderCallout2">
          <a:avLst>
            <a:gd name="adj1" fmla="val 43868"/>
            <a:gd name="adj2" fmla="val -149"/>
            <a:gd name="adj3" fmla="val 23775"/>
            <a:gd name="adj4" fmla="val -6514"/>
            <a:gd name="adj5" fmla="val 27103"/>
            <a:gd name="adj6" fmla="val -36786"/>
          </a:avLst>
        </a:prstGeom>
        <a:ln w="28575"/>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kumimoji="1" lang="ja-JP" altLang="en-US" sz="1050">
              <a:latin typeface="Meiryo UI" panose="020B0604030504040204" pitchFamily="50" charset="-128"/>
              <a:ea typeface="Meiryo UI" panose="020B0604030504040204" pitchFamily="50" charset="-128"/>
            </a:rPr>
            <a:t>本様式では、本邦内の契約を想定して円建てとしていますが、外貨建ての契約となる場合は、適宜修正ください。（以下同じ）</a:t>
          </a:r>
          <a:endParaRPr kumimoji="1" lang="en-US" altLang="ja-JP" sz="1050">
            <a:latin typeface="Meiryo UI" panose="020B0604030504040204" pitchFamily="50" charset="-128"/>
            <a:ea typeface="Meiryo UI" panose="020B0604030504040204" pitchFamily="50" charset="-128"/>
          </a:endParaRPr>
        </a:p>
      </xdr:txBody>
    </xdr:sp>
    <xdr:clientData/>
  </xdr:twoCellAnchor>
  <xdr:twoCellAnchor>
    <xdr:from>
      <xdr:col>9</xdr:col>
      <xdr:colOff>0</xdr:colOff>
      <xdr:row>11</xdr:row>
      <xdr:rowOff>7451</xdr:rowOff>
    </xdr:from>
    <xdr:to>
      <xdr:col>15</xdr:col>
      <xdr:colOff>163286</xdr:colOff>
      <xdr:row>14</xdr:row>
      <xdr:rowOff>97098</xdr:rowOff>
    </xdr:to>
    <xdr:sp macro="" textlink="">
      <xdr:nvSpPr>
        <xdr:cNvPr id="13" name="吹き出し: 折線 12">
          <a:extLst>
            <a:ext uri="{FF2B5EF4-FFF2-40B4-BE49-F238E27FC236}">
              <a16:creationId xmlns:a16="http://schemas.microsoft.com/office/drawing/2014/main" id="{E398E4C0-C3FB-4F9C-B0E8-F7432962CBB8}"/>
            </a:ext>
          </a:extLst>
        </xdr:cNvPr>
        <xdr:cNvSpPr/>
      </xdr:nvSpPr>
      <xdr:spPr>
        <a:xfrm>
          <a:off x="7104529" y="2398039"/>
          <a:ext cx="4966875" cy="941294"/>
        </a:xfrm>
        <a:prstGeom prst="borderCallout2">
          <a:avLst>
            <a:gd name="adj1" fmla="val 52771"/>
            <a:gd name="adj2" fmla="val -61"/>
            <a:gd name="adj3" fmla="val 81866"/>
            <a:gd name="adj4" fmla="val -10501"/>
            <a:gd name="adj5" fmla="val 126082"/>
            <a:gd name="adj6" fmla="val -113749"/>
          </a:avLst>
        </a:prstGeom>
        <a:ln w="28575"/>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kumimoji="1" lang="ja-JP" altLang="en-US" sz="1050">
              <a:latin typeface="Meiryo UI" panose="020B0604030504040204" pitchFamily="50" charset="-128"/>
              <a:ea typeface="Meiryo UI" panose="020B0604030504040204" pitchFamily="50" charset="-128"/>
            </a:rPr>
            <a:t>直接人件費ではない費目を報酬として設定する場合、本フォームを活用ください。</a:t>
          </a:r>
          <a:endParaRPr kumimoji="1" lang="en-US" altLang="ja-JP" sz="1050">
            <a:latin typeface="Meiryo UI" panose="020B0604030504040204" pitchFamily="50" charset="-128"/>
            <a:ea typeface="Meiryo UI" panose="020B0604030504040204" pitchFamily="50" charset="-128"/>
          </a:endParaRPr>
        </a:p>
        <a:p>
          <a:pPr algn="l"/>
          <a:r>
            <a:rPr kumimoji="1" lang="ja-JP" altLang="en-US" sz="1050">
              <a:latin typeface="Meiryo UI" panose="020B0604030504040204" pitchFamily="50" charset="-128"/>
              <a:ea typeface="Meiryo UI" panose="020B0604030504040204" pitchFamily="50" charset="-128"/>
            </a:rPr>
            <a:t>たとえば、「広報動画の作成」「アプリの開発・構築」「イベントの実施」など成果物が明確な業務で、業務成果に対して報酬を設定する際に活用することが想定されます。</a:t>
          </a:r>
        </a:p>
      </xdr:txBody>
    </xdr:sp>
    <xdr:clientData/>
  </xdr:twoCellAnchor>
  <xdr:twoCellAnchor>
    <xdr:from>
      <xdr:col>0</xdr:col>
      <xdr:colOff>0</xdr:colOff>
      <xdr:row>1</xdr:row>
      <xdr:rowOff>0</xdr:rowOff>
    </xdr:from>
    <xdr:to>
      <xdr:col>3</xdr:col>
      <xdr:colOff>277812</xdr:colOff>
      <xdr:row>8</xdr:row>
      <xdr:rowOff>39687</xdr:rowOff>
    </xdr:to>
    <xdr:sp macro="" textlink="">
      <xdr:nvSpPr>
        <xdr:cNvPr id="11" name="楕円 10">
          <a:extLst>
            <a:ext uri="{FF2B5EF4-FFF2-40B4-BE49-F238E27FC236}">
              <a16:creationId xmlns:a16="http://schemas.microsoft.com/office/drawing/2014/main" id="{1A84D4C0-796A-4153-9E0A-850D399BD437}"/>
            </a:ext>
          </a:extLst>
        </xdr:cNvPr>
        <xdr:cNvSpPr/>
      </xdr:nvSpPr>
      <xdr:spPr>
        <a:xfrm>
          <a:off x="0" y="317500"/>
          <a:ext cx="2087562" cy="1468437"/>
        </a:xfrm>
        <a:prstGeom prst="ellipse">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en-US" altLang="ja-JP" sz="1100" b="1">
              <a:latin typeface="Meiryo UI" panose="020B0604030504040204" pitchFamily="50" charset="-128"/>
              <a:ea typeface="Meiryo UI" panose="020B0604030504040204" pitchFamily="50" charset="-128"/>
            </a:rPr>
            <a:t>※</a:t>
          </a:r>
          <a:r>
            <a:rPr kumimoji="1" lang="ja-JP" altLang="en-US" sz="1100" b="1">
              <a:latin typeface="Meiryo UI" panose="020B0604030504040204" pitchFamily="50" charset="-128"/>
              <a:ea typeface="Meiryo UI" panose="020B0604030504040204" pitchFamily="50" charset="-128"/>
            </a:rPr>
            <a:t>注意</a:t>
          </a:r>
          <a:r>
            <a:rPr kumimoji="1" lang="en-US" altLang="ja-JP" sz="1100" b="1">
              <a:latin typeface="Meiryo UI" panose="020B0604030504040204" pitchFamily="50" charset="-128"/>
              <a:ea typeface="Meiryo UI" panose="020B0604030504040204" pitchFamily="50" charset="-128"/>
            </a:rPr>
            <a:t>※</a:t>
          </a:r>
        </a:p>
        <a:p>
          <a:pPr algn="ctr"/>
          <a:r>
            <a:rPr kumimoji="1" lang="ja-JP" altLang="en-US" sz="1100" b="1">
              <a:latin typeface="Meiryo UI" panose="020B0604030504040204" pitchFamily="50" charset="-128"/>
              <a:ea typeface="Meiryo UI" panose="020B0604030504040204" pitchFamily="50" charset="-128"/>
            </a:rPr>
            <a:t>使用の際はご自身の</a:t>
          </a:r>
          <a:endParaRPr kumimoji="1" lang="en-US" altLang="ja-JP" sz="1100" b="1">
            <a:latin typeface="Meiryo UI" panose="020B0604030504040204" pitchFamily="50" charset="-128"/>
            <a:ea typeface="Meiryo UI" panose="020B0604030504040204" pitchFamily="50" charset="-128"/>
          </a:endParaRPr>
        </a:p>
        <a:p>
          <a:pPr algn="ctr"/>
          <a:r>
            <a:rPr kumimoji="1" lang="ja-JP" altLang="en-US" sz="1100" b="1">
              <a:latin typeface="Meiryo UI" panose="020B0604030504040204" pitchFamily="50" charset="-128"/>
              <a:ea typeface="Meiryo UI" panose="020B0604030504040204" pitchFamily="50" charset="-128"/>
            </a:rPr>
            <a:t>デスクトップ等にコピーを保存してから！</a:t>
          </a:r>
          <a:endParaRPr kumimoji="1" lang="en-US" altLang="ja-JP" sz="1100" b="1">
            <a:latin typeface="Meiryo UI" panose="020B0604030504040204" pitchFamily="50" charset="-128"/>
            <a:ea typeface="Meiryo UI" panose="020B0604030504040204"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AppData/Local/Microsoft/Windows/Portal-Jp/segr01/Forms/AllItems.aspx?id=%2Fsites%2FPortal%2DJp%2Fsegr01%2F1%2E%20%E6%9C%AC%E9%83%A8&amp;viewid=6b9758b8%2D05d0%2D4fbb%2D927f%2D93c72ed59de9"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DB074A-15B4-4295-B701-4A9A31CA457B}">
  <sheetPr>
    <tabColor rgb="FF0000FF"/>
  </sheetPr>
  <dimension ref="A1:H61"/>
  <sheetViews>
    <sheetView view="pageBreakPreview" topLeftCell="A16" zoomScaleNormal="55" zoomScaleSheetLayoutView="100" workbookViewId="0">
      <selection activeCell="L10" sqref="L10"/>
    </sheetView>
  </sheetViews>
  <sheetFormatPr defaultColWidth="8.59765625" defaultRowHeight="17.55" customHeight="1" x14ac:dyDescent="0.45"/>
  <cols>
    <col min="1" max="1" width="1.796875" style="8" customWidth="1"/>
    <col min="2" max="2" width="3.59765625" style="8" customWidth="1"/>
    <col min="3" max="3" width="18.296875" style="8" customWidth="1"/>
    <col min="4" max="4" width="11" style="8" customWidth="1"/>
    <col min="5" max="5" width="7.296875" style="8" bestFit="1" customWidth="1"/>
    <col min="6" max="6" width="5" style="8" customWidth="1"/>
    <col min="7" max="8" width="20.796875" style="8" customWidth="1"/>
    <col min="9" max="9" width="4.09765625" style="8" customWidth="1"/>
    <col min="10" max="16384" width="8.59765625" style="8"/>
  </cols>
  <sheetData>
    <row r="1" spans="1:8" ht="25.05" customHeight="1" x14ac:dyDescent="0.45">
      <c r="A1" s="51" t="s">
        <v>0</v>
      </c>
      <c r="B1" s="51"/>
      <c r="C1" s="51"/>
      <c r="D1" s="51"/>
      <c r="E1" s="51"/>
      <c r="F1" s="51"/>
      <c r="G1" s="51"/>
      <c r="H1" s="51"/>
    </row>
    <row r="2" spans="1:8" ht="15" x14ac:dyDescent="0.45">
      <c r="A2" s="23"/>
      <c r="B2" s="23"/>
      <c r="C2" s="23"/>
      <c r="D2" s="23"/>
      <c r="E2" s="23"/>
      <c r="F2" s="23"/>
      <c r="G2" s="23"/>
      <c r="H2" s="23"/>
    </row>
    <row r="3" spans="1:8" ht="17.55" customHeight="1" x14ac:dyDescent="0.45">
      <c r="A3" s="23"/>
      <c r="B3" s="23"/>
      <c r="C3" s="23"/>
      <c r="D3" s="23"/>
      <c r="E3" s="23"/>
      <c r="F3" s="2" t="s">
        <v>1</v>
      </c>
      <c r="G3" s="50"/>
      <c r="H3" s="50"/>
    </row>
    <row r="4" spans="1:8" ht="15" x14ac:dyDescent="0.45">
      <c r="A4" s="22"/>
      <c r="B4" s="22"/>
      <c r="C4" s="22"/>
      <c r="D4" s="22"/>
      <c r="E4" s="22"/>
      <c r="F4" s="22"/>
      <c r="G4" s="22"/>
      <c r="H4" s="22"/>
    </row>
    <row r="5" spans="1:8" ht="17.55" customHeight="1" x14ac:dyDescent="0.45">
      <c r="A5" s="22"/>
      <c r="B5" s="22"/>
      <c r="C5" s="22"/>
      <c r="D5" s="22"/>
      <c r="E5" s="22"/>
      <c r="F5" s="2" t="s">
        <v>2</v>
      </c>
      <c r="G5" s="50"/>
      <c r="H5" s="50"/>
    </row>
    <row r="6" spans="1:8" ht="15" x14ac:dyDescent="0.45">
      <c r="A6" s="22"/>
      <c r="B6" s="22"/>
      <c r="C6" s="22"/>
      <c r="D6" s="22"/>
      <c r="E6" s="22"/>
      <c r="F6" s="2"/>
      <c r="G6" s="22"/>
      <c r="H6" s="22"/>
    </row>
    <row r="7" spans="1:8" ht="17.55" customHeight="1" x14ac:dyDescent="0.45">
      <c r="A7" s="22"/>
      <c r="B7" s="22"/>
      <c r="C7" s="22"/>
      <c r="D7" s="2" t="s">
        <v>3</v>
      </c>
      <c r="E7" s="22"/>
      <c r="F7" s="2" t="s">
        <v>4</v>
      </c>
      <c r="G7" s="50"/>
      <c r="H7" s="50"/>
    </row>
    <row r="8" spans="1:8" ht="15" x14ac:dyDescent="0.45">
      <c r="A8" s="22"/>
      <c r="B8" s="22"/>
      <c r="C8" s="22"/>
      <c r="D8" s="21"/>
      <c r="E8" s="22"/>
      <c r="F8" s="2"/>
      <c r="G8" s="22"/>
      <c r="H8" s="22"/>
    </row>
    <row r="9" spans="1:8" ht="17.55" customHeight="1" x14ac:dyDescent="0.45">
      <c r="A9" s="22"/>
      <c r="B9" s="22"/>
      <c r="C9" s="22"/>
      <c r="D9" s="2" t="s">
        <v>5</v>
      </c>
      <c r="E9" s="22"/>
      <c r="F9" s="2" t="s">
        <v>6</v>
      </c>
      <c r="G9" s="50"/>
      <c r="H9" s="50"/>
    </row>
    <row r="10" spans="1:8" ht="17.55" customHeight="1" x14ac:dyDescent="0.45">
      <c r="A10" s="22"/>
      <c r="B10" s="22"/>
      <c r="C10" s="22"/>
      <c r="D10" s="21"/>
      <c r="E10" s="22"/>
      <c r="F10" s="2" t="s">
        <v>7</v>
      </c>
      <c r="G10" s="50"/>
      <c r="H10" s="50"/>
    </row>
    <row r="11" spans="1:8" ht="14.4" x14ac:dyDescent="0.45"/>
    <row r="12" spans="1:8" ht="17.55" customHeight="1" x14ac:dyDescent="0.45">
      <c r="B12" s="8" t="s">
        <v>8</v>
      </c>
      <c r="C12" s="8" t="s">
        <v>9</v>
      </c>
      <c r="D12" s="52"/>
      <c r="E12" s="52"/>
      <c r="F12" s="52"/>
      <c r="G12" s="52"/>
      <c r="H12" s="52"/>
    </row>
    <row r="13" spans="1:8" ht="36" customHeight="1" x14ac:dyDescent="0.45">
      <c r="B13" s="8" t="s">
        <v>8</v>
      </c>
      <c r="C13" s="8" t="s">
        <v>10</v>
      </c>
      <c r="D13" s="52"/>
      <c r="E13" s="52"/>
      <c r="F13" s="52"/>
      <c r="G13" s="52"/>
      <c r="H13" s="52"/>
    </row>
    <row r="14" spans="1:8" ht="14.4" x14ac:dyDescent="0.45"/>
    <row r="15" spans="1:8" ht="17.55" customHeight="1" x14ac:dyDescent="0.45">
      <c r="A15" s="1" t="s">
        <v>11</v>
      </c>
      <c r="B15" s="10"/>
      <c r="C15" s="10"/>
      <c r="D15" s="11"/>
      <c r="E15" s="10"/>
      <c r="F15" s="10"/>
      <c r="G15" s="12"/>
      <c r="H15" s="12"/>
    </row>
    <row r="16" spans="1:8" ht="17.55" customHeight="1" x14ac:dyDescent="0.45">
      <c r="B16" s="13" t="s">
        <v>12</v>
      </c>
      <c r="G16" s="2" t="s">
        <v>13</v>
      </c>
      <c r="H16" s="2"/>
    </row>
    <row r="17" spans="1:8" ht="17.55" customHeight="1" x14ac:dyDescent="0.45">
      <c r="C17" s="53" t="s">
        <v>14</v>
      </c>
      <c r="D17" s="53" t="s">
        <v>15</v>
      </c>
      <c r="E17" s="53" t="s">
        <v>16</v>
      </c>
      <c r="F17" s="53"/>
      <c r="G17" s="54" t="s">
        <v>17</v>
      </c>
      <c r="H17" s="55" t="s">
        <v>18</v>
      </c>
    </row>
    <row r="18" spans="1:8" ht="17.55" customHeight="1" x14ac:dyDescent="0.45">
      <c r="C18" s="53"/>
      <c r="D18" s="53"/>
      <c r="E18" s="14" t="s">
        <v>19</v>
      </c>
      <c r="F18" s="14" t="s">
        <v>20</v>
      </c>
      <c r="G18" s="54"/>
      <c r="H18" s="55"/>
    </row>
    <row r="19" spans="1:8" ht="17.55" customHeight="1" x14ac:dyDescent="0.45">
      <c r="C19" s="4"/>
      <c r="D19" s="29"/>
      <c r="E19" s="3"/>
      <c r="F19" s="4"/>
      <c r="G19" s="30">
        <f>ROUNDDOWN(D19*E19,0)</f>
        <v>0</v>
      </c>
      <c r="H19" s="33"/>
    </row>
    <row r="20" spans="1:8" ht="17.55" customHeight="1" x14ac:dyDescent="0.45">
      <c r="C20" s="4"/>
      <c r="D20" s="29"/>
      <c r="E20" s="3"/>
      <c r="F20" s="4"/>
      <c r="G20" s="30">
        <f t="shared" ref="G20:G23" si="0">ROUNDDOWN(D20*E20,0)</f>
        <v>0</v>
      </c>
      <c r="H20" s="33"/>
    </row>
    <row r="21" spans="1:8" ht="17.55" customHeight="1" x14ac:dyDescent="0.45">
      <c r="C21" s="4"/>
      <c r="D21" s="29"/>
      <c r="E21" s="3"/>
      <c r="F21" s="4"/>
      <c r="G21" s="30">
        <f t="shared" si="0"/>
        <v>0</v>
      </c>
      <c r="H21" s="33"/>
    </row>
    <row r="22" spans="1:8" ht="17.55" customHeight="1" x14ac:dyDescent="0.45">
      <c r="C22" s="4"/>
      <c r="D22" s="29"/>
      <c r="E22" s="3"/>
      <c r="F22" s="4"/>
      <c r="G22" s="30">
        <f t="shared" si="0"/>
        <v>0</v>
      </c>
      <c r="H22" s="33"/>
    </row>
    <row r="23" spans="1:8" ht="17.55" customHeight="1" x14ac:dyDescent="0.45">
      <c r="C23" s="4"/>
      <c r="D23" s="29"/>
      <c r="E23" s="3"/>
      <c r="F23" s="4"/>
      <c r="G23" s="30">
        <f t="shared" si="0"/>
        <v>0</v>
      </c>
      <c r="H23" s="33"/>
    </row>
    <row r="24" spans="1:8" s="15" customFormat="1" ht="25.05" customHeight="1" x14ac:dyDescent="0.3">
      <c r="C24" s="16"/>
      <c r="D24" s="16"/>
      <c r="E24" s="16"/>
      <c r="F24" s="17" t="s">
        <v>21</v>
      </c>
      <c r="G24" s="25">
        <f>SUM(G19:G23)</f>
        <v>0</v>
      </c>
      <c r="H24" s="15" t="s">
        <v>22</v>
      </c>
    </row>
    <row r="25" spans="1:8" ht="14.4" x14ac:dyDescent="0.45"/>
    <row r="26" spans="1:8" ht="17.55" customHeight="1" x14ac:dyDescent="0.45">
      <c r="B26" s="13" t="s">
        <v>23</v>
      </c>
      <c r="D26" s="18"/>
    </row>
    <row r="27" spans="1:8" ht="17.55" customHeight="1" x14ac:dyDescent="0.45">
      <c r="C27" s="8" t="s">
        <v>24</v>
      </c>
      <c r="D27" s="3"/>
      <c r="E27" s="8" t="s">
        <v>25</v>
      </c>
      <c r="G27" s="2"/>
    </row>
    <row r="28" spans="1:8" s="15" customFormat="1" ht="24" customHeight="1" x14ac:dyDescent="0.3">
      <c r="F28" s="19" t="s">
        <v>26</v>
      </c>
      <c r="G28" s="26">
        <f>ROUNDDOWN(G24*(D27*0.01),0)</f>
        <v>0</v>
      </c>
      <c r="H28" s="15" t="s">
        <v>22</v>
      </c>
    </row>
    <row r="29" spans="1:8" ht="14.4" x14ac:dyDescent="0.45">
      <c r="F29" s="2"/>
    </row>
    <row r="30" spans="1:8" s="15" customFormat="1" ht="25.05" customHeight="1" x14ac:dyDescent="0.3">
      <c r="D30" s="20"/>
      <c r="F30" s="24" t="s">
        <v>27</v>
      </c>
      <c r="G30" s="27">
        <f>SUM(G24,G28)</f>
        <v>0</v>
      </c>
      <c r="H30" s="7" t="s">
        <v>22</v>
      </c>
    </row>
    <row r="31" spans="1:8" ht="14.4" x14ac:dyDescent="0.45">
      <c r="F31" s="2"/>
    </row>
    <row r="32" spans="1:8" ht="17.55" customHeight="1" x14ac:dyDescent="0.45">
      <c r="A32" s="1" t="s">
        <v>28</v>
      </c>
      <c r="B32" s="10"/>
      <c r="C32" s="10"/>
      <c r="D32" s="9"/>
      <c r="E32" s="10"/>
      <c r="F32" s="10"/>
      <c r="G32" s="10"/>
      <c r="H32" s="10"/>
    </row>
    <row r="33" spans="2:8" ht="17.55" customHeight="1" x14ac:dyDescent="0.45">
      <c r="B33" s="5" t="s">
        <v>29</v>
      </c>
      <c r="C33" s="6"/>
      <c r="G33" s="2" t="s">
        <v>13</v>
      </c>
      <c r="H33" s="2"/>
    </row>
    <row r="34" spans="2:8" s="21" customFormat="1" ht="17.55" customHeight="1" x14ac:dyDescent="0.45">
      <c r="C34" s="14" t="s">
        <v>30</v>
      </c>
      <c r="D34" s="14" t="s">
        <v>15</v>
      </c>
      <c r="E34" s="14" t="s">
        <v>19</v>
      </c>
      <c r="F34" s="14" t="s">
        <v>20</v>
      </c>
      <c r="G34" s="32" t="s">
        <v>17</v>
      </c>
      <c r="H34" s="31" t="s">
        <v>18</v>
      </c>
    </row>
    <row r="35" spans="2:8" ht="17.55" customHeight="1" x14ac:dyDescent="0.45">
      <c r="C35" s="3"/>
      <c r="D35" s="29"/>
      <c r="E35" s="3"/>
      <c r="F35" s="4"/>
      <c r="G35" s="30">
        <f>ROUNDDOWN(D35*E35,0)</f>
        <v>0</v>
      </c>
      <c r="H35" s="34"/>
    </row>
    <row r="36" spans="2:8" ht="17.55" customHeight="1" x14ac:dyDescent="0.45">
      <c r="C36" s="3"/>
      <c r="D36" s="29"/>
      <c r="E36" s="3"/>
      <c r="F36" s="4"/>
      <c r="G36" s="30">
        <f t="shared" ref="G36:G39" si="1">ROUNDDOWN(D36*E36,0)</f>
        <v>0</v>
      </c>
      <c r="H36" s="38"/>
    </row>
    <row r="37" spans="2:8" ht="17.55" customHeight="1" x14ac:dyDescent="0.45">
      <c r="C37" s="3"/>
      <c r="D37" s="29"/>
      <c r="E37" s="3"/>
      <c r="F37" s="4"/>
      <c r="G37" s="30">
        <f t="shared" si="1"/>
        <v>0</v>
      </c>
      <c r="H37" s="34"/>
    </row>
    <row r="38" spans="2:8" ht="17.55" customHeight="1" x14ac:dyDescent="0.45">
      <c r="C38" s="3"/>
      <c r="D38" s="29"/>
      <c r="E38" s="3"/>
      <c r="F38" s="4"/>
      <c r="G38" s="30">
        <f t="shared" si="1"/>
        <v>0</v>
      </c>
      <c r="H38" s="38"/>
    </row>
    <row r="39" spans="2:8" ht="17.55" customHeight="1" x14ac:dyDescent="0.45">
      <c r="C39" s="3"/>
      <c r="D39" s="29"/>
      <c r="E39" s="3"/>
      <c r="F39" s="4"/>
      <c r="G39" s="30">
        <f t="shared" si="1"/>
        <v>0</v>
      </c>
      <c r="H39" s="34"/>
    </row>
    <row r="40" spans="2:8" s="15" customFormat="1" ht="25.05" customHeight="1" x14ac:dyDescent="0.3">
      <c r="F40" s="15" t="s">
        <v>31</v>
      </c>
      <c r="G40" s="25">
        <f>SUM(G35:G39)</f>
        <v>0</v>
      </c>
      <c r="H40" s="15" t="s">
        <v>22</v>
      </c>
    </row>
    <row r="41" spans="2:8" ht="14.4" x14ac:dyDescent="0.45"/>
    <row r="42" spans="2:8" ht="17.55" customHeight="1" x14ac:dyDescent="0.45">
      <c r="B42" s="5" t="s">
        <v>32</v>
      </c>
      <c r="C42" s="6"/>
      <c r="G42" s="2" t="s">
        <v>13</v>
      </c>
      <c r="H42" s="2"/>
    </row>
    <row r="43" spans="2:8" s="21" customFormat="1" ht="17.55" customHeight="1" x14ac:dyDescent="0.45">
      <c r="C43" s="14" t="s">
        <v>30</v>
      </c>
      <c r="D43" s="14" t="s">
        <v>15</v>
      </c>
      <c r="E43" s="14" t="s">
        <v>19</v>
      </c>
      <c r="F43" s="14" t="s">
        <v>20</v>
      </c>
      <c r="G43" s="14" t="s">
        <v>17</v>
      </c>
      <c r="H43" s="31" t="s">
        <v>18</v>
      </c>
    </row>
    <row r="44" spans="2:8" ht="17.55" customHeight="1" x14ac:dyDescent="0.45">
      <c r="C44" s="3"/>
      <c r="D44" s="29"/>
      <c r="E44" s="3"/>
      <c r="F44" s="4"/>
      <c r="G44" s="36">
        <f>ROUNDDOWN(D44*E44,0)</f>
        <v>0</v>
      </c>
      <c r="H44" s="38"/>
    </row>
    <row r="45" spans="2:8" ht="17.55" customHeight="1" x14ac:dyDescent="0.45">
      <c r="C45" s="3"/>
      <c r="D45" s="29"/>
      <c r="E45" s="3"/>
      <c r="F45" s="4"/>
      <c r="G45" s="36">
        <f t="shared" ref="G45:G48" si="2">ROUNDDOWN(D45*E45,0)</f>
        <v>0</v>
      </c>
      <c r="H45" s="38"/>
    </row>
    <row r="46" spans="2:8" ht="17.55" customHeight="1" x14ac:dyDescent="0.45">
      <c r="C46" s="3"/>
      <c r="D46" s="29"/>
      <c r="E46" s="3"/>
      <c r="F46" s="4"/>
      <c r="G46" s="36">
        <f t="shared" si="2"/>
        <v>0</v>
      </c>
      <c r="H46" s="38"/>
    </row>
    <row r="47" spans="2:8" ht="17.55" customHeight="1" x14ac:dyDescent="0.45">
      <c r="C47" s="3"/>
      <c r="D47" s="29"/>
      <c r="E47" s="35"/>
      <c r="F47" s="4"/>
      <c r="G47" s="36">
        <f t="shared" si="2"/>
        <v>0</v>
      </c>
      <c r="H47" s="38"/>
    </row>
    <row r="48" spans="2:8" ht="17.55" customHeight="1" x14ac:dyDescent="0.45">
      <c r="C48" s="3"/>
      <c r="D48" s="29"/>
      <c r="E48" s="3"/>
      <c r="F48" s="4"/>
      <c r="G48" s="36">
        <f t="shared" si="2"/>
        <v>0</v>
      </c>
      <c r="H48" s="34"/>
    </row>
    <row r="49" spans="1:8" s="15" customFormat="1" ht="25.05" customHeight="1" x14ac:dyDescent="0.3">
      <c r="F49" s="15" t="s">
        <v>31</v>
      </c>
      <c r="G49" s="25">
        <f>SUM(G44:G48)</f>
        <v>0</v>
      </c>
      <c r="H49" s="15" t="s">
        <v>22</v>
      </c>
    </row>
    <row r="50" spans="1:8" s="15" customFormat="1" ht="14.4" x14ac:dyDescent="0.3">
      <c r="G50" s="37"/>
    </row>
    <row r="51" spans="1:8" s="15" customFormat="1" ht="25.05" customHeight="1" x14ac:dyDescent="0.3">
      <c r="D51" s="20"/>
      <c r="F51" s="24" t="s">
        <v>33</v>
      </c>
      <c r="G51" s="27">
        <f>SUM(G40,G49)</f>
        <v>0</v>
      </c>
      <c r="H51" s="7" t="s">
        <v>22</v>
      </c>
    </row>
    <row r="53" spans="1:8" ht="17.55" customHeight="1" x14ac:dyDescent="0.45">
      <c r="A53" s="1" t="s">
        <v>34</v>
      </c>
      <c r="B53" s="9"/>
      <c r="C53" s="9"/>
      <c r="D53" s="9"/>
      <c r="E53" s="9"/>
      <c r="F53" s="9"/>
      <c r="G53" s="9"/>
      <c r="H53" s="9"/>
    </row>
    <row r="54" spans="1:8" s="15" customFormat="1" ht="25.05" customHeight="1" x14ac:dyDescent="0.3">
      <c r="G54" s="28">
        <f>SUM(G30,G51)</f>
        <v>0</v>
      </c>
      <c r="H54" s="7" t="s">
        <v>22</v>
      </c>
    </row>
    <row r="56" spans="1:8" ht="17.55" customHeight="1" x14ac:dyDescent="0.45">
      <c r="A56" s="1" t="s">
        <v>35</v>
      </c>
      <c r="B56" s="9"/>
      <c r="C56" s="9"/>
      <c r="D56" s="9"/>
      <c r="E56" s="9"/>
      <c r="F56" s="9"/>
      <c r="G56" s="9"/>
      <c r="H56" s="9"/>
    </row>
    <row r="57" spans="1:8" s="15" customFormat="1" ht="25.05" customHeight="1" x14ac:dyDescent="0.3">
      <c r="G57" s="27">
        <f>ROUNDDOWN(G54*0.1,0)</f>
        <v>0</v>
      </c>
      <c r="H57" s="7" t="s">
        <v>22</v>
      </c>
    </row>
    <row r="59" spans="1:8" ht="17.55" customHeight="1" x14ac:dyDescent="0.45">
      <c r="A59" s="1" t="s">
        <v>36</v>
      </c>
      <c r="B59" s="9"/>
      <c r="C59" s="9"/>
      <c r="D59" s="9"/>
      <c r="E59" s="9"/>
      <c r="F59" s="9"/>
      <c r="G59" s="9"/>
      <c r="H59" s="9"/>
    </row>
    <row r="60" spans="1:8" s="15" customFormat="1" ht="25.05" customHeight="1" x14ac:dyDescent="0.3">
      <c r="G60" s="27">
        <f>SUM(G54,G57)</f>
        <v>0</v>
      </c>
      <c r="H60" s="7" t="s">
        <v>22</v>
      </c>
    </row>
    <row r="61" spans="1:8" ht="14.4" x14ac:dyDescent="0.45"/>
  </sheetData>
  <mergeCells count="13">
    <mergeCell ref="D12:H12"/>
    <mergeCell ref="D13:H13"/>
    <mergeCell ref="C17:C18"/>
    <mergeCell ref="D17:D18"/>
    <mergeCell ref="E17:F17"/>
    <mergeCell ref="G17:G18"/>
    <mergeCell ref="H17:H18"/>
    <mergeCell ref="G10:H10"/>
    <mergeCell ref="A1:H1"/>
    <mergeCell ref="G3:H3"/>
    <mergeCell ref="G5:H5"/>
    <mergeCell ref="G7:H7"/>
    <mergeCell ref="G9:H9"/>
  </mergeCells>
  <phoneticPr fontId="1"/>
  <dataValidations count="2">
    <dataValidation type="list" allowBlank="1" showInputMessage="1" sqref="F19:F23" xr:uid="{ED32605B-96A5-4338-AF37-1212898A46D7}">
      <formula1>"人月,人日,人時"</formula1>
    </dataValidation>
    <dataValidation allowBlank="1" showInputMessage="1" sqref="F24:F25 F28:F31" xr:uid="{0BF1C6C8-80E1-4CF5-89E3-4B0ACBFB648A}"/>
  </dataValidations>
  <pageMargins left="0.7" right="0.7" top="0.75" bottom="0.75" header="0.3" footer="0.3"/>
  <pageSetup paperSize="9" scale="89" orientation="portrait" horizontalDpi="300" verticalDpi="300" r:id="rId1"/>
  <rowBreaks count="1" manualBreakCount="1">
    <brk id="31"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131B81-229F-458C-9DAE-08216D56E479}">
  <sheetPr>
    <tabColor rgb="FFFFFF00"/>
  </sheetPr>
  <dimension ref="A1:H61"/>
  <sheetViews>
    <sheetView zoomScaleNormal="100" zoomScaleSheetLayoutView="55" workbookViewId="0">
      <selection activeCell="C16" sqref="C16"/>
    </sheetView>
  </sheetViews>
  <sheetFormatPr defaultColWidth="8.59765625" defaultRowHeight="17.55" customHeight="1" x14ac:dyDescent="0.45"/>
  <cols>
    <col min="1" max="1" width="1.796875" style="8" customWidth="1"/>
    <col min="2" max="2" width="3.59765625" style="8" customWidth="1"/>
    <col min="3" max="3" width="18.296875" style="8" customWidth="1"/>
    <col min="4" max="4" width="11" style="8" customWidth="1"/>
    <col min="5" max="5" width="7.296875" style="8" bestFit="1" customWidth="1"/>
    <col min="6" max="6" width="5" style="8" customWidth="1"/>
    <col min="7" max="8" width="20.796875" style="8" customWidth="1"/>
    <col min="9" max="9" width="4.09765625" style="8" customWidth="1"/>
    <col min="10" max="16384" width="8.59765625" style="8"/>
  </cols>
  <sheetData>
    <row r="1" spans="1:8" ht="25.05" customHeight="1" x14ac:dyDescent="0.45">
      <c r="A1" s="51" t="s">
        <v>0</v>
      </c>
      <c r="B1" s="51"/>
      <c r="C1" s="51"/>
      <c r="D1" s="51"/>
      <c r="E1" s="51"/>
      <c r="F1" s="51"/>
      <c r="G1" s="51"/>
      <c r="H1" s="51"/>
    </row>
    <row r="2" spans="1:8" ht="15" x14ac:dyDescent="0.45">
      <c r="A2" s="23"/>
      <c r="B2" s="23"/>
      <c r="C2" s="23"/>
      <c r="D2" s="23"/>
      <c r="E2" s="23"/>
      <c r="F2" s="23"/>
      <c r="G2" s="23"/>
      <c r="H2" s="23"/>
    </row>
    <row r="3" spans="1:8" ht="17.55" customHeight="1" x14ac:dyDescent="0.45">
      <c r="A3" s="23"/>
      <c r="B3" s="23"/>
      <c r="C3" s="23"/>
      <c r="D3" s="23"/>
      <c r="E3" s="23"/>
      <c r="F3" s="2" t="s">
        <v>1</v>
      </c>
      <c r="G3" s="50" t="s">
        <v>37</v>
      </c>
      <c r="H3" s="50"/>
    </row>
    <row r="4" spans="1:8" ht="15" x14ac:dyDescent="0.45">
      <c r="A4" s="22"/>
      <c r="B4" s="22"/>
      <c r="C4" s="22"/>
      <c r="D4" s="22"/>
      <c r="E4" s="22"/>
      <c r="F4" s="22"/>
      <c r="G4" s="22"/>
      <c r="H4" s="22"/>
    </row>
    <row r="5" spans="1:8" ht="17.55" customHeight="1" x14ac:dyDescent="0.45">
      <c r="A5" s="22"/>
      <c r="B5" s="22"/>
      <c r="C5" s="22"/>
      <c r="D5" s="22"/>
      <c r="E5" s="22"/>
      <c r="F5" s="2" t="s">
        <v>2</v>
      </c>
      <c r="G5" s="50" t="s">
        <v>38</v>
      </c>
      <c r="H5" s="50"/>
    </row>
    <row r="6" spans="1:8" ht="15" x14ac:dyDescent="0.45">
      <c r="A6" s="22"/>
      <c r="B6" s="22"/>
      <c r="C6" s="22"/>
      <c r="D6" s="22"/>
      <c r="E6" s="22"/>
      <c r="F6" s="2"/>
      <c r="G6" s="22"/>
      <c r="H6" s="22"/>
    </row>
    <row r="7" spans="1:8" ht="17.55" customHeight="1" x14ac:dyDescent="0.45">
      <c r="A7" s="22"/>
      <c r="B7" s="22"/>
      <c r="C7" s="22"/>
      <c r="D7" s="2" t="s">
        <v>3</v>
      </c>
      <c r="E7" s="22"/>
      <c r="F7" s="2" t="s">
        <v>4</v>
      </c>
      <c r="G7" s="50" t="s">
        <v>39</v>
      </c>
      <c r="H7" s="50"/>
    </row>
    <row r="8" spans="1:8" ht="15" x14ac:dyDescent="0.45">
      <c r="A8" s="22"/>
      <c r="B8" s="22"/>
      <c r="C8" s="22"/>
      <c r="D8" s="21"/>
      <c r="E8" s="22"/>
      <c r="F8" s="2"/>
      <c r="G8" s="22"/>
      <c r="H8" s="22"/>
    </row>
    <row r="9" spans="1:8" ht="17.55" customHeight="1" x14ac:dyDescent="0.45">
      <c r="A9" s="22"/>
      <c r="B9" s="22"/>
      <c r="C9" s="22"/>
      <c r="D9" s="2" t="s">
        <v>5</v>
      </c>
      <c r="E9" s="22"/>
      <c r="F9" s="2" t="s">
        <v>6</v>
      </c>
      <c r="G9" s="50" t="s">
        <v>40</v>
      </c>
      <c r="H9" s="50"/>
    </row>
    <row r="10" spans="1:8" ht="17.55" customHeight="1" x14ac:dyDescent="0.45">
      <c r="A10" s="22"/>
      <c r="B10" s="22"/>
      <c r="C10" s="22"/>
      <c r="D10" s="21"/>
      <c r="E10" s="22"/>
      <c r="F10" s="2" t="s">
        <v>7</v>
      </c>
      <c r="G10" s="50" t="s">
        <v>41</v>
      </c>
      <c r="H10" s="50"/>
    </row>
    <row r="11" spans="1:8" ht="14.4" x14ac:dyDescent="0.45"/>
    <row r="12" spans="1:8" ht="17.55" customHeight="1" x14ac:dyDescent="0.45">
      <c r="B12" s="8" t="s">
        <v>8</v>
      </c>
      <c r="C12" s="8" t="s">
        <v>9</v>
      </c>
      <c r="D12" s="52" t="s">
        <v>42</v>
      </c>
      <c r="E12" s="52"/>
      <c r="F12" s="52"/>
      <c r="G12" s="52"/>
      <c r="H12" s="52"/>
    </row>
    <row r="13" spans="1:8" ht="36" customHeight="1" x14ac:dyDescent="0.45">
      <c r="B13" s="8" t="s">
        <v>8</v>
      </c>
      <c r="C13" s="8" t="s">
        <v>10</v>
      </c>
      <c r="D13" s="52" t="s">
        <v>43</v>
      </c>
      <c r="E13" s="52"/>
      <c r="F13" s="52"/>
      <c r="G13" s="52"/>
      <c r="H13" s="52"/>
    </row>
    <row r="14" spans="1:8" ht="14.4" x14ac:dyDescent="0.45"/>
    <row r="15" spans="1:8" ht="17.55" customHeight="1" x14ac:dyDescent="0.45">
      <c r="A15" s="1" t="s">
        <v>11</v>
      </c>
      <c r="B15" s="10"/>
      <c r="C15" s="10"/>
      <c r="D15" s="11"/>
      <c r="E15" s="10"/>
      <c r="F15" s="10"/>
      <c r="G15" s="12"/>
      <c r="H15" s="12"/>
    </row>
    <row r="16" spans="1:8" ht="17.55" customHeight="1" x14ac:dyDescent="0.45">
      <c r="B16" s="13" t="s">
        <v>12</v>
      </c>
      <c r="G16" s="2" t="s">
        <v>13</v>
      </c>
      <c r="H16" s="2"/>
    </row>
    <row r="17" spans="1:8" ht="17.55" customHeight="1" x14ac:dyDescent="0.45">
      <c r="C17" s="53" t="s">
        <v>14</v>
      </c>
      <c r="D17" s="53" t="s">
        <v>15</v>
      </c>
      <c r="E17" s="53" t="s">
        <v>16</v>
      </c>
      <c r="F17" s="53"/>
      <c r="G17" s="54" t="s">
        <v>17</v>
      </c>
      <c r="H17" s="55" t="s">
        <v>18</v>
      </c>
    </row>
    <row r="18" spans="1:8" ht="17.55" customHeight="1" x14ac:dyDescent="0.45">
      <c r="C18" s="53"/>
      <c r="D18" s="53"/>
      <c r="E18" s="14" t="s">
        <v>19</v>
      </c>
      <c r="F18" s="14" t="s">
        <v>20</v>
      </c>
      <c r="G18" s="54"/>
      <c r="H18" s="55"/>
    </row>
    <row r="19" spans="1:8" ht="17.55" customHeight="1" x14ac:dyDescent="0.45">
      <c r="C19" s="4" t="s">
        <v>44</v>
      </c>
      <c r="D19" s="29">
        <v>62200</v>
      </c>
      <c r="E19" s="3">
        <v>10</v>
      </c>
      <c r="F19" s="4" t="s">
        <v>45</v>
      </c>
      <c r="G19" s="30">
        <f>ROUNDDOWN(D19*E19,0)</f>
        <v>622000</v>
      </c>
      <c r="H19" s="33"/>
    </row>
    <row r="20" spans="1:8" ht="17.55" customHeight="1" x14ac:dyDescent="0.45">
      <c r="C20" s="4" t="s">
        <v>46</v>
      </c>
      <c r="D20" s="29">
        <v>55200</v>
      </c>
      <c r="E20" s="3">
        <v>15</v>
      </c>
      <c r="F20" s="4" t="s">
        <v>45</v>
      </c>
      <c r="G20" s="30">
        <f t="shared" ref="G20:G23" si="0">ROUNDDOWN(D20*E20,0)</f>
        <v>828000</v>
      </c>
      <c r="H20" s="33"/>
    </row>
    <row r="21" spans="1:8" ht="17.55" customHeight="1" x14ac:dyDescent="0.45">
      <c r="C21" s="4" t="s">
        <v>47</v>
      </c>
      <c r="D21" s="29">
        <v>45300</v>
      </c>
      <c r="E21" s="3">
        <v>30</v>
      </c>
      <c r="F21" s="4" t="s">
        <v>45</v>
      </c>
      <c r="G21" s="30">
        <f t="shared" si="0"/>
        <v>1359000</v>
      </c>
      <c r="H21" s="33"/>
    </row>
    <row r="22" spans="1:8" ht="17.55" customHeight="1" x14ac:dyDescent="0.45">
      <c r="C22" s="4" t="s">
        <v>48</v>
      </c>
      <c r="D22" s="29">
        <v>35600</v>
      </c>
      <c r="E22" s="3">
        <v>50</v>
      </c>
      <c r="F22" s="4" t="s">
        <v>45</v>
      </c>
      <c r="G22" s="30">
        <f t="shared" si="0"/>
        <v>1780000</v>
      </c>
      <c r="H22" s="33"/>
    </row>
    <row r="23" spans="1:8" ht="17.55" customHeight="1" x14ac:dyDescent="0.45">
      <c r="C23" s="4" t="s">
        <v>49</v>
      </c>
      <c r="D23" s="29">
        <v>31600</v>
      </c>
      <c r="E23" s="3">
        <v>50</v>
      </c>
      <c r="F23" s="4" t="s">
        <v>45</v>
      </c>
      <c r="G23" s="30">
        <f t="shared" si="0"/>
        <v>1580000</v>
      </c>
      <c r="H23" s="33"/>
    </row>
    <row r="24" spans="1:8" s="15" customFormat="1" ht="25.05" customHeight="1" x14ac:dyDescent="0.3">
      <c r="C24" s="16"/>
      <c r="D24" s="16"/>
      <c r="E24" s="16"/>
      <c r="F24" s="17" t="s">
        <v>21</v>
      </c>
      <c r="G24" s="25">
        <f>SUM(G19:G23)</f>
        <v>6169000</v>
      </c>
      <c r="H24" s="15" t="s">
        <v>22</v>
      </c>
    </row>
    <row r="25" spans="1:8" ht="14.4" x14ac:dyDescent="0.45"/>
    <row r="26" spans="1:8" ht="17.55" customHeight="1" x14ac:dyDescent="0.45">
      <c r="B26" s="13" t="s">
        <v>23</v>
      </c>
      <c r="D26" s="18"/>
    </row>
    <row r="27" spans="1:8" ht="17.55" customHeight="1" x14ac:dyDescent="0.45">
      <c r="C27" s="8" t="s">
        <v>24</v>
      </c>
      <c r="D27" s="3">
        <v>30</v>
      </c>
      <c r="E27" s="8" t="s">
        <v>25</v>
      </c>
      <c r="G27" s="2"/>
    </row>
    <row r="28" spans="1:8" s="15" customFormat="1" ht="24" customHeight="1" x14ac:dyDescent="0.3">
      <c r="F28" s="19" t="s">
        <v>26</v>
      </c>
      <c r="G28" s="26">
        <f>ROUNDDOWN(G24*(D27*0.01),0)</f>
        <v>1850700</v>
      </c>
      <c r="H28" s="15" t="s">
        <v>22</v>
      </c>
    </row>
    <row r="29" spans="1:8" ht="14.4" x14ac:dyDescent="0.45">
      <c r="F29" s="2"/>
    </row>
    <row r="30" spans="1:8" s="15" customFormat="1" ht="25.05" customHeight="1" x14ac:dyDescent="0.3">
      <c r="D30" s="20"/>
      <c r="F30" s="24" t="s">
        <v>27</v>
      </c>
      <c r="G30" s="27">
        <f>SUM(G24,G28)</f>
        <v>8019700</v>
      </c>
      <c r="H30" s="7" t="s">
        <v>22</v>
      </c>
    </row>
    <row r="31" spans="1:8" ht="14.4" x14ac:dyDescent="0.45">
      <c r="F31" s="2"/>
    </row>
    <row r="32" spans="1:8" ht="17.55" customHeight="1" x14ac:dyDescent="0.45">
      <c r="A32" s="1" t="s">
        <v>28</v>
      </c>
      <c r="B32" s="10"/>
      <c r="C32" s="10"/>
      <c r="D32" s="9"/>
      <c r="E32" s="10"/>
      <c r="F32" s="10"/>
      <c r="G32" s="10"/>
      <c r="H32" s="10"/>
    </row>
    <row r="33" spans="2:8" ht="17.55" customHeight="1" x14ac:dyDescent="0.45">
      <c r="B33" s="5" t="s">
        <v>29</v>
      </c>
      <c r="C33" s="6" t="s">
        <v>50</v>
      </c>
      <c r="G33" s="2" t="s">
        <v>13</v>
      </c>
      <c r="H33" s="2"/>
    </row>
    <row r="34" spans="2:8" s="21" customFormat="1" ht="17.55" customHeight="1" x14ac:dyDescent="0.45">
      <c r="C34" s="14" t="s">
        <v>30</v>
      </c>
      <c r="D34" s="14" t="s">
        <v>15</v>
      </c>
      <c r="E34" s="14" t="s">
        <v>19</v>
      </c>
      <c r="F34" s="14" t="s">
        <v>20</v>
      </c>
      <c r="G34" s="32" t="s">
        <v>17</v>
      </c>
      <c r="H34" s="31" t="s">
        <v>18</v>
      </c>
    </row>
    <row r="35" spans="2:8" ht="17.55" customHeight="1" x14ac:dyDescent="0.45">
      <c r="C35" s="3" t="s">
        <v>51</v>
      </c>
      <c r="D35" s="29">
        <v>1500000</v>
      </c>
      <c r="E35" s="3">
        <v>1</v>
      </c>
      <c r="F35" s="4" t="s">
        <v>52</v>
      </c>
      <c r="G35" s="30">
        <f>ROUNDDOWN(D35*E35,0)</f>
        <v>1500000</v>
      </c>
      <c r="H35" s="34"/>
    </row>
    <row r="36" spans="2:8" ht="17.55" customHeight="1" x14ac:dyDescent="0.45">
      <c r="C36" s="3" t="s">
        <v>53</v>
      </c>
      <c r="D36" s="29">
        <v>200000</v>
      </c>
      <c r="E36" s="3">
        <v>6</v>
      </c>
      <c r="F36" s="4" t="s">
        <v>54</v>
      </c>
      <c r="G36" s="30">
        <f t="shared" ref="G36:G39" si="1">ROUNDDOWN(D36*E36,0)</f>
        <v>1200000</v>
      </c>
      <c r="H36" s="38" t="s">
        <v>55</v>
      </c>
    </row>
    <row r="37" spans="2:8" ht="17.55" customHeight="1" x14ac:dyDescent="0.45">
      <c r="C37" s="3" t="s">
        <v>56</v>
      </c>
      <c r="D37" s="29">
        <v>12000</v>
      </c>
      <c r="E37" s="3">
        <v>10</v>
      </c>
      <c r="F37" s="4" t="s">
        <v>57</v>
      </c>
      <c r="G37" s="30">
        <f t="shared" ref="G37:G38" si="2">ROUNDDOWN(D37*E37,0)</f>
        <v>120000</v>
      </c>
      <c r="H37" s="34"/>
    </row>
    <row r="38" spans="2:8" ht="17.55" customHeight="1" x14ac:dyDescent="0.45">
      <c r="C38" s="3" t="s">
        <v>58</v>
      </c>
      <c r="D38" s="29">
        <v>100000</v>
      </c>
      <c r="E38" s="3">
        <v>6</v>
      </c>
      <c r="F38" s="4" t="s">
        <v>59</v>
      </c>
      <c r="G38" s="30">
        <f t="shared" si="2"/>
        <v>600000</v>
      </c>
      <c r="H38" s="38" t="s">
        <v>60</v>
      </c>
    </row>
    <row r="39" spans="2:8" ht="17.55" customHeight="1" x14ac:dyDescent="0.45">
      <c r="C39" s="3"/>
      <c r="D39" s="29"/>
      <c r="E39" s="3"/>
      <c r="F39" s="4"/>
      <c r="G39" s="30">
        <f t="shared" si="1"/>
        <v>0</v>
      </c>
      <c r="H39" s="34"/>
    </row>
    <row r="40" spans="2:8" s="15" customFormat="1" ht="25.05" customHeight="1" x14ac:dyDescent="0.3">
      <c r="F40" s="15" t="s">
        <v>31</v>
      </c>
      <c r="G40" s="25">
        <f>SUM(G35:G39)</f>
        <v>3420000</v>
      </c>
      <c r="H40" s="15" t="s">
        <v>22</v>
      </c>
    </row>
    <row r="41" spans="2:8" ht="14.4" x14ac:dyDescent="0.45"/>
    <row r="42" spans="2:8" ht="17.55" customHeight="1" x14ac:dyDescent="0.45">
      <c r="B42" s="5" t="s">
        <v>32</v>
      </c>
      <c r="C42" s="6" t="s">
        <v>61</v>
      </c>
      <c r="G42" s="2" t="s">
        <v>13</v>
      </c>
      <c r="H42" s="2"/>
    </row>
    <row r="43" spans="2:8" s="21" customFormat="1" ht="17.55" customHeight="1" x14ac:dyDescent="0.45">
      <c r="C43" s="14" t="s">
        <v>30</v>
      </c>
      <c r="D43" s="14" t="s">
        <v>15</v>
      </c>
      <c r="E43" s="14" t="s">
        <v>19</v>
      </c>
      <c r="F43" s="14" t="s">
        <v>20</v>
      </c>
      <c r="G43" s="14" t="s">
        <v>17</v>
      </c>
      <c r="H43" s="31" t="s">
        <v>18</v>
      </c>
    </row>
    <row r="44" spans="2:8" ht="17.55" customHeight="1" x14ac:dyDescent="0.45">
      <c r="C44" s="3" t="s">
        <v>62</v>
      </c>
      <c r="D44" s="29">
        <v>20000</v>
      </c>
      <c r="E44" s="3">
        <v>5</v>
      </c>
      <c r="F44" s="4" t="s">
        <v>54</v>
      </c>
      <c r="G44" s="36">
        <f>ROUNDDOWN(D44*E44,0)</f>
        <v>100000</v>
      </c>
      <c r="H44" s="38" t="s">
        <v>63</v>
      </c>
    </row>
    <row r="45" spans="2:8" ht="17.55" customHeight="1" x14ac:dyDescent="0.45">
      <c r="C45" s="3" t="s">
        <v>64</v>
      </c>
      <c r="D45" s="29">
        <v>60000</v>
      </c>
      <c r="E45" s="3">
        <v>5</v>
      </c>
      <c r="F45" s="4" t="s">
        <v>54</v>
      </c>
      <c r="G45" s="36">
        <f t="shared" ref="G45:G48" si="3">ROUNDDOWN(D45*E45,0)</f>
        <v>300000</v>
      </c>
      <c r="H45" s="38"/>
    </row>
    <row r="46" spans="2:8" ht="17.55" customHeight="1" x14ac:dyDescent="0.45">
      <c r="C46" s="3" t="s">
        <v>65</v>
      </c>
      <c r="D46" s="29">
        <v>100000</v>
      </c>
      <c r="E46" s="3">
        <v>5</v>
      </c>
      <c r="F46" s="4" t="s">
        <v>54</v>
      </c>
      <c r="G46" s="36">
        <f t="shared" ref="G46:G47" si="4">ROUNDDOWN(D46*E46,0)</f>
        <v>500000</v>
      </c>
      <c r="H46" s="38" t="s">
        <v>66</v>
      </c>
    </row>
    <row r="47" spans="2:8" ht="17.55" customHeight="1" x14ac:dyDescent="0.45">
      <c r="C47" s="3" t="s">
        <v>67</v>
      </c>
      <c r="D47" s="29">
        <v>25000</v>
      </c>
      <c r="E47" s="35">
        <v>30</v>
      </c>
      <c r="F47" s="4" t="s">
        <v>68</v>
      </c>
      <c r="G47" s="36">
        <f t="shared" si="4"/>
        <v>750000</v>
      </c>
      <c r="H47" s="38" t="s">
        <v>69</v>
      </c>
    </row>
    <row r="48" spans="2:8" ht="17.55" customHeight="1" x14ac:dyDescent="0.45">
      <c r="C48" s="3"/>
      <c r="D48" s="29"/>
      <c r="E48" s="3"/>
      <c r="F48" s="4"/>
      <c r="G48" s="36">
        <f t="shared" si="3"/>
        <v>0</v>
      </c>
      <c r="H48" s="34"/>
    </row>
    <row r="49" spans="1:8" s="15" customFormat="1" ht="25.05" customHeight="1" x14ac:dyDescent="0.3">
      <c r="F49" s="15" t="s">
        <v>31</v>
      </c>
      <c r="G49" s="25">
        <f>SUM(G44:G48)</f>
        <v>1650000</v>
      </c>
      <c r="H49" s="15" t="s">
        <v>22</v>
      </c>
    </row>
    <row r="50" spans="1:8" s="15" customFormat="1" ht="14.4" x14ac:dyDescent="0.3">
      <c r="G50" s="37"/>
    </row>
    <row r="51" spans="1:8" s="15" customFormat="1" ht="25.05" customHeight="1" x14ac:dyDescent="0.3">
      <c r="D51" s="20"/>
      <c r="F51" s="24" t="s">
        <v>33</v>
      </c>
      <c r="G51" s="27">
        <f>SUM(G40,G49)</f>
        <v>5070000</v>
      </c>
      <c r="H51" s="7" t="s">
        <v>22</v>
      </c>
    </row>
    <row r="53" spans="1:8" ht="17.55" customHeight="1" x14ac:dyDescent="0.45">
      <c r="A53" s="1" t="s">
        <v>34</v>
      </c>
      <c r="B53" s="9"/>
      <c r="C53" s="9"/>
      <c r="D53" s="9"/>
      <c r="E53" s="9"/>
      <c r="F53" s="9"/>
      <c r="G53" s="9"/>
      <c r="H53" s="9"/>
    </row>
    <row r="54" spans="1:8" s="15" customFormat="1" ht="25.05" customHeight="1" x14ac:dyDescent="0.3">
      <c r="G54" s="28">
        <f>SUM(G30,G51)</f>
        <v>13089700</v>
      </c>
      <c r="H54" s="7" t="s">
        <v>22</v>
      </c>
    </row>
    <row r="56" spans="1:8" ht="17.55" customHeight="1" x14ac:dyDescent="0.45">
      <c r="A56" s="1" t="s">
        <v>35</v>
      </c>
      <c r="B56" s="9"/>
      <c r="C56" s="9"/>
      <c r="D56" s="9"/>
      <c r="E56" s="9"/>
      <c r="F56" s="9"/>
      <c r="G56" s="9"/>
      <c r="H56" s="9"/>
    </row>
    <row r="57" spans="1:8" s="15" customFormat="1" ht="25.05" customHeight="1" x14ac:dyDescent="0.3">
      <c r="G57" s="27">
        <f>ROUNDDOWN(G54*0.1,0)</f>
        <v>1308970</v>
      </c>
      <c r="H57" s="7" t="s">
        <v>22</v>
      </c>
    </row>
    <row r="59" spans="1:8" ht="17.55" customHeight="1" x14ac:dyDescent="0.45">
      <c r="A59" s="1" t="s">
        <v>36</v>
      </c>
      <c r="B59" s="9"/>
      <c r="C59" s="9"/>
      <c r="D59" s="9"/>
      <c r="E59" s="9"/>
      <c r="F59" s="9"/>
      <c r="G59" s="9"/>
      <c r="H59" s="9"/>
    </row>
    <row r="60" spans="1:8" s="15" customFormat="1" ht="25.05" customHeight="1" x14ac:dyDescent="0.3">
      <c r="G60" s="27">
        <f>SUM(G54,G57)</f>
        <v>14398670</v>
      </c>
      <c r="H60" s="7" t="s">
        <v>22</v>
      </c>
    </row>
    <row r="61" spans="1:8" ht="14.4" x14ac:dyDescent="0.45"/>
  </sheetData>
  <mergeCells count="13">
    <mergeCell ref="G10:H10"/>
    <mergeCell ref="D12:H12"/>
    <mergeCell ref="D13:H13"/>
    <mergeCell ref="C17:C18"/>
    <mergeCell ref="D17:D18"/>
    <mergeCell ref="E17:F17"/>
    <mergeCell ref="G17:G18"/>
    <mergeCell ref="H17:H18"/>
    <mergeCell ref="G3:H3"/>
    <mergeCell ref="G5:H5"/>
    <mergeCell ref="G7:H7"/>
    <mergeCell ref="G9:H9"/>
    <mergeCell ref="A1:H1"/>
  </mergeCells>
  <phoneticPr fontId="1"/>
  <dataValidations count="2">
    <dataValidation allowBlank="1" showInputMessage="1" sqref="F24:F25 F28:F31" xr:uid="{D7F1AE90-A978-4EAB-B390-280AE476457B}"/>
    <dataValidation type="list" allowBlank="1" showInputMessage="1" sqref="F19:F23" xr:uid="{DC2FD4A2-53AB-410B-9FF8-EC96DB56148E}">
      <formula1>"人月,人日,人時"</formula1>
    </dataValidation>
  </dataValidations>
  <printOptions horizontalCentered="1" verticalCentered="1"/>
  <pageMargins left="0" right="0" top="0" bottom="0" header="0" footer="0"/>
  <pageSetup paperSize="9" scale="98" fitToHeight="4" orientation="portrait" horizontalDpi="300" verticalDpi="300" r:id="rId1"/>
  <rowBreaks count="1" manualBreakCount="1">
    <brk id="31" max="7"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72EAC3-EAB0-40FA-9EB7-306229569AFA}">
  <sheetPr>
    <tabColor rgb="FF00B050"/>
  </sheetPr>
  <dimension ref="A1:I11"/>
  <sheetViews>
    <sheetView workbookViewId="0">
      <selection activeCell="K18" sqref="K18"/>
    </sheetView>
  </sheetViews>
  <sheetFormatPr defaultColWidth="8.59765625" defaultRowHeight="15" x14ac:dyDescent="0.3"/>
  <cols>
    <col min="1" max="1" width="2.5" style="41" customWidth="1"/>
    <col min="2" max="7" width="8.59765625" style="41"/>
    <col min="8" max="8" width="10.296875" style="41" bestFit="1" customWidth="1"/>
    <col min="9" max="16384" width="8.59765625" style="41"/>
  </cols>
  <sheetData>
    <row r="1" spans="1:9" ht="16.2" x14ac:dyDescent="0.3">
      <c r="A1" s="42" t="s">
        <v>70</v>
      </c>
    </row>
    <row r="2" spans="1:9" ht="16.2" x14ac:dyDescent="0.3">
      <c r="A2" s="42"/>
    </row>
    <row r="3" spans="1:9" x14ac:dyDescent="0.3">
      <c r="A3" s="41" t="s">
        <v>71</v>
      </c>
    </row>
    <row r="4" spans="1:9" x14ac:dyDescent="0.3">
      <c r="B4" s="41" t="s">
        <v>72</v>
      </c>
    </row>
    <row r="5" spans="1:9" x14ac:dyDescent="0.3">
      <c r="B5" s="41" t="s">
        <v>73</v>
      </c>
    </row>
    <row r="6" spans="1:9" x14ac:dyDescent="0.3">
      <c r="B6" s="41" t="s">
        <v>74</v>
      </c>
    </row>
    <row r="8" spans="1:9" x14ac:dyDescent="0.3">
      <c r="A8" s="41" t="s">
        <v>75</v>
      </c>
    </row>
    <row r="10" spans="1:9" x14ac:dyDescent="0.3">
      <c r="A10" s="41" t="s">
        <v>76</v>
      </c>
    </row>
    <row r="11" spans="1:9" ht="18" x14ac:dyDescent="0.45">
      <c r="A11" s="41" t="s">
        <v>77</v>
      </c>
      <c r="H11" s="44" t="s">
        <v>78</v>
      </c>
      <c r="I11" s="43" t="s">
        <v>79</v>
      </c>
    </row>
  </sheetData>
  <phoneticPr fontId="1"/>
  <hyperlinks>
    <hyperlink ref="H11" r:id="rId1" xr:uid="{A77BDAC4-FBEB-4B88-ADF3-F4CF46E76270}"/>
  </hyperlinks>
  <pageMargins left="0.7" right="0.7" top="0.75" bottom="0.75" header="0.3" footer="0.3"/>
  <pageSetup paperSize="9" orientation="portrait" horizontalDpi="300" verticalDpi="300"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3B4179-CC2D-45E5-B130-57E50D6AD7C1}">
  <sheetPr>
    <tabColor rgb="FFFFFF00"/>
  </sheetPr>
  <dimension ref="A1:H63"/>
  <sheetViews>
    <sheetView tabSelected="1" view="pageBreakPreview" zoomScale="85" zoomScaleNormal="85" zoomScaleSheetLayoutView="85" workbookViewId="0">
      <selection sqref="A1:H1"/>
    </sheetView>
  </sheetViews>
  <sheetFormatPr defaultColWidth="8.59765625" defaultRowHeight="17.55" customHeight="1" x14ac:dyDescent="0.45"/>
  <cols>
    <col min="1" max="1" width="1.796875" style="8" customWidth="1"/>
    <col min="2" max="2" width="3.59765625" style="8" customWidth="1"/>
    <col min="3" max="3" width="36.09765625" style="8" customWidth="1"/>
    <col min="4" max="4" width="11" style="8" customWidth="1"/>
    <col min="5" max="5" width="7.296875" style="8" bestFit="1" customWidth="1"/>
    <col min="6" max="6" width="5" style="8" customWidth="1"/>
    <col min="7" max="8" width="20.796875" style="8" customWidth="1"/>
    <col min="9" max="9" width="4.09765625" style="8" customWidth="1"/>
    <col min="10" max="16384" width="8.59765625" style="8"/>
  </cols>
  <sheetData>
    <row r="1" spans="1:8" ht="28.05" customHeight="1" x14ac:dyDescent="0.45">
      <c r="A1" s="56" t="s">
        <v>115</v>
      </c>
      <c r="B1" s="56"/>
      <c r="C1" s="56"/>
      <c r="D1" s="56"/>
      <c r="E1" s="56"/>
      <c r="F1" s="56"/>
      <c r="G1" s="56"/>
      <c r="H1" s="56"/>
    </row>
    <row r="2" spans="1:8" ht="17.55" customHeight="1" x14ac:dyDescent="0.45">
      <c r="B2" s="8" t="s">
        <v>8</v>
      </c>
      <c r="C2" s="8" t="s">
        <v>9</v>
      </c>
      <c r="D2" s="52" t="s">
        <v>80</v>
      </c>
      <c r="E2" s="52"/>
      <c r="F2" s="52"/>
      <c r="G2" s="52"/>
      <c r="H2" s="52"/>
    </row>
    <row r="3" spans="1:8" ht="36" customHeight="1" x14ac:dyDescent="0.45">
      <c r="B3" s="8" t="s">
        <v>8</v>
      </c>
      <c r="C3" s="8" t="s">
        <v>10</v>
      </c>
      <c r="D3" s="52" t="s">
        <v>81</v>
      </c>
      <c r="E3" s="52"/>
      <c r="F3" s="52"/>
      <c r="G3" s="52"/>
      <c r="H3" s="52"/>
    </row>
    <row r="4" spans="1:8" ht="14.4" x14ac:dyDescent="0.45"/>
    <row r="5" spans="1:8" ht="17.55" customHeight="1" x14ac:dyDescent="0.45">
      <c r="A5" s="1" t="s">
        <v>11</v>
      </c>
      <c r="B5" s="10"/>
      <c r="C5" s="10"/>
      <c r="D5" s="11"/>
      <c r="E5" s="10"/>
      <c r="F5" s="10"/>
      <c r="G5" s="12"/>
      <c r="H5" s="12"/>
    </row>
    <row r="6" spans="1:8" ht="17.55" customHeight="1" x14ac:dyDescent="0.45">
      <c r="B6" s="13" t="s">
        <v>82</v>
      </c>
      <c r="G6" s="2" t="s">
        <v>13</v>
      </c>
      <c r="H6" s="2"/>
    </row>
    <row r="7" spans="1:8" ht="17.55" customHeight="1" x14ac:dyDescent="0.45">
      <c r="C7" s="53" t="s">
        <v>14</v>
      </c>
      <c r="D7" s="53" t="s">
        <v>15</v>
      </c>
      <c r="E7" s="53" t="s">
        <v>16</v>
      </c>
      <c r="F7" s="53"/>
      <c r="G7" s="54" t="s">
        <v>17</v>
      </c>
      <c r="H7" s="55" t="s">
        <v>18</v>
      </c>
    </row>
    <row r="8" spans="1:8" ht="17.55" customHeight="1" x14ac:dyDescent="0.45">
      <c r="C8" s="53"/>
      <c r="D8" s="53"/>
      <c r="E8" s="14" t="s">
        <v>19</v>
      </c>
      <c r="F8" s="14" t="s">
        <v>20</v>
      </c>
      <c r="G8" s="54"/>
      <c r="H8" s="55"/>
    </row>
    <row r="9" spans="1:8" ht="17.55" customHeight="1" x14ac:dyDescent="0.45">
      <c r="C9" s="45" t="s">
        <v>83</v>
      </c>
      <c r="D9" s="29"/>
      <c r="E9" s="49">
        <v>15</v>
      </c>
      <c r="F9" s="4" t="s">
        <v>84</v>
      </c>
      <c r="G9" s="30"/>
      <c r="H9" s="33"/>
    </row>
    <row r="10" spans="1:8" ht="17.55" customHeight="1" x14ac:dyDescent="0.45">
      <c r="C10" s="45" t="s">
        <v>85</v>
      </c>
      <c r="D10" s="29"/>
      <c r="E10" s="3">
        <v>45</v>
      </c>
      <c r="F10" s="4" t="s">
        <v>84</v>
      </c>
      <c r="G10" s="30"/>
      <c r="H10" s="33"/>
    </row>
    <row r="11" spans="1:8" ht="17.55" customHeight="1" x14ac:dyDescent="0.45">
      <c r="C11" s="45" t="s">
        <v>86</v>
      </c>
      <c r="D11" s="29"/>
      <c r="E11" s="3">
        <v>39</v>
      </c>
      <c r="F11" s="4" t="s">
        <v>84</v>
      </c>
      <c r="G11" s="30"/>
      <c r="H11" s="33"/>
    </row>
    <row r="12" spans="1:8" ht="17.55" customHeight="1" x14ac:dyDescent="0.45">
      <c r="C12" s="45"/>
      <c r="D12" s="29"/>
      <c r="E12" s="3"/>
      <c r="F12" s="4"/>
      <c r="G12" s="30"/>
      <c r="H12" s="33"/>
    </row>
    <row r="13" spans="1:8" ht="17.55" customHeight="1" x14ac:dyDescent="0.45">
      <c r="C13" s="45"/>
      <c r="D13" s="29"/>
      <c r="E13" s="3"/>
      <c r="F13" s="4"/>
      <c r="G13" s="30"/>
      <c r="H13" s="33"/>
    </row>
    <row r="14" spans="1:8" s="15" customFormat="1" ht="25.05" customHeight="1" x14ac:dyDescent="0.3">
      <c r="C14" s="46"/>
      <c r="D14" s="16"/>
      <c r="E14" s="16"/>
      <c r="F14" s="17" t="s">
        <v>21</v>
      </c>
      <c r="G14" s="25"/>
      <c r="H14" s="15" t="s">
        <v>22</v>
      </c>
    </row>
    <row r="15" spans="1:8" s="15" customFormat="1" ht="14.4" x14ac:dyDescent="0.3">
      <c r="C15" s="20"/>
      <c r="F15" s="19"/>
      <c r="G15" s="39"/>
    </row>
    <row r="16" spans="1:8" s="15" customFormat="1" ht="17.55" customHeight="1" x14ac:dyDescent="0.3">
      <c r="B16" s="13" t="s">
        <v>87</v>
      </c>
      <c r="C16" s="18"/>
      <c r="D16" s="8"/>
      <c r="E16" s="8"/>
      <c r="F16" s="8"/>
      <c r="G16" s="2" t="s">
        <v>13</v>
      </c>
      <c r="H16" s="2"/>
    </row>
    <row r="17" spans="2:8" s="15" customFormat="1" ht="17.55" customHeight="1" x14ac:dyDescent="0.3">
      <c r="B17" s="8"/>
      <c r="C17" s="47" t="s">
        <v>88</v>
      </c>
      <c r="D17" s="14" t="s">
        <v>15</v>
      </c>
      <c r="E17" s="14" t="s">
        <v>19</v>
      </c>
      <c r="F17" s="14" t="s">
        <v>20</v>
      </c>
      <c r="G17" s="32" t="s">
        <v>17</v>
      </c>
      <c r="H17" s="31" t="s">
        <v>18</v>
      </c>
    </row>
    <row r="18" spans="2:8" s="15" customFormat="1" ht="17.55" customHeight="1" x14ac:dyDescent="0.3">
      <c r="B18" s="8"/>
      <c r="C18" s="45" t="s">
        <v>89</v>
      </c>
      <c r="D18" s="29"/>
      <c r="E18" s="3">
        <v>3</v>
      </c>
      <c r="F18" s="4" t="s">
        <v>90</v>
      </c>
      <c r="G18" s="30"/>
      <c r="H18" s="33"/>
    </row>
    <row r="19" spans="2:8" s="15" customFormat="1" ht="17.55" customHeight="1" x14ac:dyDescent="0.3">
      <c r="B19" s="8"/>
      <c r="C19" s="45" t="s">
        <v>91</v>
      </c>
      <c r="D19" s="29"/>
      <c r="E19" s="3">
        <v>1</v>
      </c>
      <c r="F19" s="4" t="s">
        <v>90</v>
      </c>
      <c r="G19" s="30"/>
      <c r="H19" s="33"/>
    </row>
    <row r="20" spans="2:8" s="15" customFormat="1" ht="17.55" customHeight="1" x14ac:dyDescent="0.3">
      <c r="B20" s="8"/>
      <c r="C20" s="45" t="s">
        <v>92</v>
      </c>
      <c r="D20" s="29"/>
      <c r="E20" s="3">
        <v>1</v>
      </c>
      <c r="F20" s="4" t="s">
        <v>90</v>
      </c>
      <c r="G20" s="30"/>
      <c r="H20" s="33"/>
    </row>
    <row r="21" spans="2:8" s="15" customFormat="1" ht="17.55" customHeight="1" x14ac:dyDescent="0.3">
      <c r="B21" s="8"/>
      <c r="C21" s="45" t="s">
        <v>93</v>
      </c>
      <c r="D21" s="29"/>
      <c r="E21" s="3">
        <v>3</v>
      </c>
      <c r="F21" s="4" t="s">
        <v>90</v>
      </c>
      <c r="G21" s="30"/>
      <c r="H21" s="33"/>
    </row>
    <row r="22" spans="2:8" s="15" customFormat="1" ht="17.55" customHeight="1" x14ac:dyDescent="0.3">
      <c r="B22" s="8"/>
      <c r="C22" s="45" t="s">
        <v>94</v>
      </c>
      <c r="D22" s="29"/>
      <c r="E22" s="3">
        <v>1</v>
      </c>
      <c r="F22" s="4" t="s">
        <v>90</v>
      </c>
      <c r="G22" s="30"/>
      <c r="H22" s="33"/>
    </row>
    <row r="23" spans="2:8" s="15" customFormat="1" ht="17.55" customHeight="1" x14ac:dyDescent="0.3">
      <c r="B23" s="8"/>
      <c r="C23" s="45" t="s">
        <v>95</v>
      </c>
      <c r="D23" s="29"/>
      <c r="E23" s="3">
        <v>3</v>
      </c>
      <c r="F23" s="4" t="s">
        <v>96</v>
      </c>
      <c r="G23" s="30"/>
      <c r="H23" s="33"/>
    </row>
    <row r="24" spans="2:8" s="15" customFormat="1" ht="17.55" customHeight="1" x14ac:dyDescent="0.3">
      <c r="B24" s="8"/>
      <c r="C24" s="45" t="s">
        <v>97</v>
      </c>
      <c r="D24" s="29"/>
      <c r="E24" s="3">
        <v>3</v>
      </c>
      <c r="F24" s="4" t="s">
        <v>96</v>
      </c>
      <c r="G24" s="30"/>
      <c r="H24" s="33"/>
    </row>
    <row r="25" spans="2:8" s="15" customFormat="1" ht="17.55" customHeight="1" x14ac:dyDescent="0.3">
      <c r="B25" s="8"/>
      <c r="C25" s="45" t="s">
        <v>98</v>
      </c>
      <c r="D25" s="29"/>
      <c r="E25" s="3">
        <v>3</v>
      </c>
      <c r="F25" s="4" t="s">
        <v>96</v>
      </c>
      <c r="G25" s="30"/>
      <c r="H25" s="33"/>
    </row>
    <row r="26" spans="2:8" s="15" customFormat="1" ht="25.05" customHeight="1" x14ac:dyDescent="0.3">
      <c r="C26" s="16"/>
      <c r="D26" s="16"/>
      <c r="E26" s="16"/>
      <c r="F26" s="17" t="s">
        <v>99</v>
      </c>
      <c r="G26" s="25"/>
      <c r="H26" s="15" t="s">
        <v>22</v>
      </c>
    </row>
    <row r="27" spans="2:8" ht="14.4" x14ac:dyDescent="0.45"/>
    <row r="28" spans="2:8" ht="17.55" customHeight="1" x14ac:dyDescent="0.45">
      <c r="B28" s="13" t="s">
        <v>100</v>
      </c>
      <c r="D28" s="18"/>
    </row>
    <row r="29" spans="2:8" ht="17.55" customHeight="1" x14ac:dyDescent="0.45">
      <c r="C29" s="8" t="s">
        <v>101</v>
      </c>
      <c r="D29" s="48"/>
      <c r="E29" s="8" t="s">
        <v>25</v>
      </c>
      <c r="G29" s="2"/>
    </row>
    <row r="30" spans="2:8" s="15" customFormat="1" ht="24" customHeight="1" x14ac:dyDescent="0.3">
      <c r="F30" s="19" t="s">
        <v>102</v>
      </c>
      <c r="G30" s="26"/>
      <c r="H30" s="15" t="s">
        <v>22</v>
      </c>
    </row>
    <row r="31" spans="2:8" ht="14.4" x14ac:dyDescent="0.45">
      <c r="F31" s="2"/>
    </row>
    <row r="32" spans="2:8" s="15" customFormat="1" ht="25.05" customHeight="1" x14ac:dyDescent="0.3">
      <c r="D32" s="20"/>
      <c r="F32" s="24" t="s">
        <v>103</v>
      </c>
      <c r="G32" s="27"/>
      <c r="H32" s="7" t="s">
        <v>104</v>
      </c>
    </row>
    <row r="33" spans="1:8" ht="14.4" x14ac:dyDescent="0.45">
      <c r="F33" s="2"/>
    </row>
    <row r="34" spans="1:8" ht="17.55" hidden="1" customHeight="1" x14ac:dyDescent="0.45">
      <c r="A34" s="1" t="s">
        <v>28</v>
      </c>
      <c r="B34" s="10"/>
      <c r="C34" s="10"/>
      <c r="D34" s="9"/>
      <c r="E34" s="10"/>
      <c r="F34" s="10"/>
      <c r="G34" s="10"/>
      <c r="H34" s="10"/>
    </row>
    <row r="35" spans="1:8" ht="17.55" hidden="1" customHeight="1" x14ac:dyDescent="0.45">
      <c r="B35" s="5" t="s">
        <v>29</v>
      </c>
      <c r="C35" s="6"/>
      <c r="G35" s="2" t="s">
        <v>13</v>
      </c>
      <c r="H35" s="2"/>
    </row>
    <row r="36" spans="1:8" s="21" customFormat="1" ht="17.55" hidden="1" customHeight="1" x14ac:dyDescent="0.45">
      <c r="C36" s="14" t="s">
        <v>30</v>
      </c>
      <c r="D36" s="14" t="s">
        <v>15</v>
      </c>
      <c r="E36" s="14" t="s">
        <v>19</v>
      </c>
      <c r="F36" s="14" t="s">
        <v>20</v>
      </c>
      <c r="G36" s="32" t="s">
        <v>17</v>
      </c>
      <c r="H36" s="31" t="s">
        <v>18</v>
      </c>
    </row>
    <row r="37" spans="1:8" ht="17.55" hidden="1" customHeight="1" x14ac:dyDescent="0.45">
      <c r="C37" s="3"/>
      <c r="D37" s="29"/>
      <c r="E37" s="3"/>
      <c r="F37" s="4"/>
      <c r="G37" s="30">
        <f>ROUNDDOWN(D37*E37,0)</f>
        <v>0</v>
      </c>
      <c r="H37" s="34"/>
    </row>
    <row r="38" spans="1:8" ht="17.55" hidden="1" customHeight="1" x14ac:dyDescent="0.45">
      <c r="C38" s="3"/>
      <c r="D38" s="29"/>
      <c r="E38" s="3"/>
      <c r="F38" s="4"/>
      <c r="G38" s="30">
        <f t="shared" ref="G38:G41" si="0">ROUNDDOWN(D38*E38,0)</f>
        <v>0</v>
      </c>
      <c r="H38" s="38"/>
    </row>
    <row r="39" spans="1:8" ht="17.55" hidden="1" customHeight="1" x14ac:dyDescent="0.45">
      <c r="C39" s="3"/>
      <c r="D39" s="29"/>
      <c r="E39" s="3"/>
      <c r="F39" s="4"/>
      <c r="G39" s="30">
        <f t="shared" si="0"/>
        <v>0</v>
      </c>
      <c r="H39" s="34"/>
    </row>
    <row r="40" spans="1:8" ht="17.55" hidden="1" customHeight="1" x14ac:dyDescent="0.45">
      <c r="C40" s="3"/>
      <c r="D40" s="29"/>
      <c r="E40" s="3"/>
      <c r="F40" s="4"/>
      <c r="G40" s="30">
        <f t="shared" si="0"/>
        <v>0</v>
      </c>
      <c r="H40" s="38"/>
    </row>
    <row r="41" spans="1:8" ht="17.55" hidden="1" customHeight="1" x14ac:dyDescent="0.45">
      <c r="C41" s="3"/>
      <c r="D41" s="29"/>
      <c r="E41" s="3"/>
      <c r="F41" s="4"/>
      <c r="G41" s="30">
        <f t="shared" si="0"/>
        <v>0</v>
      </c>
      <c r="H41" s="34"/>
    </row>
    <row r="42" spans="1:8" s="15" customFormat="1" ht="25.05" hidden="1" customHeight="1" x14ac:dyDescent="0.3">
      <c r="F42" s="15" t="s">
        <v>31</v>
      </c>
      <c r="G42" s="25">
        <f>SUM(G37:G41)</f>
        <v>0</v>
      </c>
      <c r="H42" s="15" t="s">
        <v>22</v>
      </c>
    </row>
    <row r="43" spans="1:8" ht="14.4" hidden="1" x14ac:dyDescent="0.45"/>
    <row r="44" spans="1:8" ht="17.55" hidden="1" customHeight="1" x14ac:dyDescent="0.45">
      <c r="B44" s="5" t="s">
        <v>32</v>
      </c>
      <c r="C44" s="6"/>
      <c r="G44" s="2" t="s">
        <v>13</v>
      </c>
      <c r="H44" s="2"/>
    </row>
    <row r="45" spans="1:8" s="21" customFormat="1" ht="17.55" hidden="1" customHeight="1" x14ac:dyDescent="0.45">
      <c r="C45" s="14" t="s">
        <v>30</v>
      </c>
      <c r="D45" s="14" t="s">
        <v>15</v>
      </c>
      <c r="E45" s="14" t="s">
        <v>19</v>
      </c>
      <c r="F45" s="14" t="s">
        <v>20</v>
      </c>
      <c r="G45" s="14" t="s">
        <v>17</v>
      </c>
      <c r="H45" s="31" t="s">
        <v>18</v>
      </c>
    </row>
    <row r="46" spans="1:8" ht="17.55" hidden="1" customHeight="1" x14ac:dyDescent="0.45">
      <c r="C46" s="3"/>
      <c r="D46" s="29"/>
      <c r="E46" s="3"/>
      <c r="F46" s="4"/>
      <c r="G46" s="36">
        <f>ROUNDDOWN(D46*E46,0)</f>
        <v>0</v>
      </c>
      <c r="H46" s="38"/>
    </row>
    <row r="47" spans="1:8" ht="17.55" hidden="1" customHeight="1" x14ac:dyDescent="0.45">
      <c r="C47" s="3"/>
      <c r="D47" s="29"/>
      <c r="E47" s="3"/>
      <c r="F47" s="4"/>
      <c r="G47" s="36">
        <f t="shared" ref="G47:G50" si="1">ROUNDDOWN(D47*E47,0)</f>
        <v>0</v>
      </c>
      <c r="H47" s="38"/>
    </row>
    <row r="48" spans="1:8" ht="17.55" hidden="1" customHeight="1" x14ac:dyDescent="0.45">
      <c r="C48" s="3"/>
      <c r="D48" s="29"/>
      <c r="E48" s="3"/>
      <c r="F48" s="4"/>
      <c r="G48" s="36">
        <f t="shared" si="1"/>
        <v>0</v>
      </c>
      <c r="H48" s="38"/>
    </row>
    <row r="49" spans="1:8" ht="17.55" hidden="1" customHeight="1" x14ac:dyDescent="0.45">
      <c r="C49" s="3"/>
      <c r="D49" s="29"/>
      <c r="E49" s="35"/>
      <c r="F49" s="4"/>
      <c r="G49" s="36">
        <f t="shared" si="1"/>
        <v>0</v>
      </c>
      <c r="H49" s="38"/>
    </row>
    <row r="50" spans="1:8" ht="17.55" hidden="1" customHeight="1" x14ac:dyDescent="0.45">
      <c r="C50" s="3"/>
      <c r="D50" s="29"/>
      <c r="E50" s="3"/>
      <c r="F50" s="4"/>
      <c r="G50" s="36">
        <f t="shared" si="1"/>
        <v>0</v>
      </c>
      <c r="H50" s="34"/>
    </row>
    <row r="51" spans="1:8" s="15" customFormat="1" ht="25.05" hidden="1" customHeight="1" x14ac:dyDescent="0.3">
      <c r="F51" s="15" t="s">
        <v>31</v>
      </c>
      <c r="G51" s="25">
        <f>SUM(G46:G50)</f>
        <v>0</v>
      </c>
      <c r="H51" s="15" t="s">
        <v>22</v>
      </c>
    </row>
    <row r="52" spans="1:8" s="15" customFormat="1" ht="14.4" hidden="1" x14ac:dyDescent="0.3">
      <c r="G52" s="37"/>
    </row>
    <row r="53" spans="1:8" s="15" customFormat="1" ht="25.05" hidden="1" customHeight="1" x14ac:dyDescent="0.3">
      <c r="D53" s="20"/>
      <c r="F53" s="24" t="s">
        <v>33</v>
      </c>
      <c r="G53" s="27">
        <f>SUM(G42,G51)</f>
        <v>0</v>
      </c>
      <c r="H53" s="7" t="s">
        <v>104</v>
      </c>
    </row>
    <row r="55" spans="1:8" ht="17.55" hidden="1" customHeight="1" x14ac:dyDescent="0.45">
      <c r="A55" s="1" t="s">
        <v>34</v>
      </c>
      <c r="B55" s="9"/>
      <c r="C55" s="9"/>
      <c r="D55" s="9"/>
      <c r="E55" s="9"/>
      <c r="F55" s="9"/>
      <c r="G55" s="9"/>
      <c r="H55" s="9"/>
    </row>
    <row r="56" spans="1:8" s="15" customFormat="1" ht="25.05" hidden="1" customHeight="1" x14ac:dyDescent="0.3">
      <c r="G56" s="28">
        <f>SUM(G32,G53)</f>
        <v>0</v>
      </c>
      <c r="H56" s="7" t="s">
        <v>105</v>
      </c>
    </row>
    <row r="57" spans="1:8" ht="17.55" hidden="1" customHeight="1" x14ac:dyDescent="0.45"/>
    <row r="58" spans="1:8" ht="17.55" customHeight="1" x14ac:dyDescent="0.45">
      <c r="A58" s="1" t="s">
        <v>106</v>
      </c>
      <c r="B58" s="9"/>
      <c r="C58" s="9"/>
      <c r="D58" s="9"/>
      <c r="E58" s="9"/>
      <c r="F58" s="9"/>
      <c r="G58" s="9"/>
      <c r="H58" s="9"/>
    </row>
    <row r="59" spans="1:8" s="15" customFormat="1" ht="25.05" customHeight="1" x14ac:dyDescent="0.3">
      <c r="G59" s="27">
        <f>ROUNDDOWN(G56*0.1,0)</f>
        <v>0</v>
      </c>
      <c r="H59" s="7" t="s">
        <v>22</v>
      </c>
    </row>
    <row r="61" spans="1:8" ht="17.55" customHeight="1" x14ac:dyDescent="0.45">
      <c r="A61" s="1" t="s">
        <v>107</v>
      </c>
      <c r="B61" s="9"/>
      <c r="C61" s="9"/>
      <c r="D61" s="9"/>
      <c r="E61" s="9"/>
      <c r="F61" s="9"/>
      <c r="G61" s="9"/>
      <c r="H61" s="9"/>
    </row>
    <row r="62" spans="1:8" s="15" customFormat="1" ht="25.05" customHeight="1" x14ac:dyDescent="0.3">
      <c r="G62" s="27">
        <f>SUM(G56,G59)</f>
        <v>0</v>
      </c>
      <c r="H62" s="7" t="s">
        <v>108</v>
      </c>
    </row>
    <row r="63" spans="1:8" ht="14.4" x14ac:dyDescent="0.45"/>
  </sheetData>
  <mergeCells count="8">
    <mergeCell ref="A1:H1"/>
    <mergeCell ref="D2:H2"/>
    <mergeCell ref="D3:H3"/>
    <mergeCell ref="C7:C8"/>
    <mergeCell ref="D7:D8"/>
    <mergeCell ref="E7:F7"/>
    <mergeCell ref="G7:G8"/>
    <mergeCell ref="H7:H8"/>
  </mergeCells>
  <phoneticPr fontId="1"/>
  <dataValidations count="2">
    <dataValidation allowBlank="1" showInputMessage="1" sqref="F30:F33 F14:F15 F18:F27" xr:uid="{84C858C3-14FD-4D78-B007-DF2033D6BB94}"/>
    <dataValidation type="list" allowBlank="1" showInputMessage="1" sqref="F9:F13" xr:uid="{B2D109FB-81AE-419C-A039-369FD2144DB1}">
      <formula1>"人月,人日,人時"</formula1>
    </dataValidation>
  </dataValidations>
  <printOptions horizontalCentered="1" verticalCentered="1"/>
  <pageMargins left="0" right="0" top="0" bottom="0" header="0" footer="0"/>
  <pageSetup paperSize="9" scale="82" fitToHeight="4"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F2ABBE-CF26-4E50-AD51-CC2E2E28413E}">
  <sheetPr>
    <tabColor rgb="FFFF0000"/>
    <pageSetUpPr fitToPage="1"/>
  </sheetPr>
  <dimension ref="A1:J61"/>
  <sheetViews>
    <sheetView zoomScale="80" zoomScaleNormal="80" zoomScaleSheetLayoutView="55" workbookViewId="0">
      <selection activeCell="D19" sqref="D19"/>
    </sheetView>
  </sheetViews>
  <sheetFormatPr defaultColWidth="8.59765625" defaultRowHeight="17.55" customHeight="1" x14ac:dyDescent="0.45"/>
  <cols>
    <col min="1" max="1" width="1.796875" style="8" customWidth="1"/>
    <col min="2" max="2" width="3.59765625" style="8" customWidth="1"/>
    <col min="3" max="3" width="18.296875" style="8" customWidth="1"/>
    <col min="4" max="4" width="11" style="8" customWidth="1"/>
    <col min="5" max="5" width="7.296875" style="8" bestFit="1" customWidth="1"/>
    <col min="6" max="6" width="5" style="8" customWidth="1"/>
    <col min="7" max="8" width="20.796875" style="8" customWidth="1"/>
    <col min="9" max="9" width="4.09765625" style="8" customWidth="1"/>
    <col min="10" max="10" width="19.796875" style="8" bestFit="1" customWidth="1"/>
    <col min="11" max="16384" width="8.59765625" style="8"/>
  </cols>
  <sheetData>
    <row r="1" spans="1:10" ht="25.05" customHeight="1" x14ac:dyDescent="0.45">
      <c r="A1" s="57" t="s">
        <v>109</v>
      </c>
      <c r="B1" s="57"/>
      <c r="C1" s="57"/>
      <c r="D1" s="57"/>
      <c r="E1" s="57"/>
      <c r="F1" s="57"/>
      <c r="G1" s="57"/>
      <c r="H1" s="57"/>
      <c r="J1" s="40" t="s">
        <v>110</v>
      </c>
    </row>
    <row r="2" spans="1:10" ht="15" x14ac:dyDescent="0.45">
      <c r="A2" s="23"/>
      <c r="B2" s="23"/>
      <c r="C2" s="23"/>
      <c r="D2" s="23"/>
      <c r="E2" s="23"/>
      <c r="F2" s="23"/>
      <c r="G2" s="23"/>
      <c r="H2" s="23"/>
    </row>
    <row r="3" spans="1:10" ht="17.55" customHeight="1" x14ac:dyDescent="0.45">
      <c r="A3" s="23"/>
      <c r="B3" s="23"/>
      <c r="C3" s="23"/>
      <c r="D3" s="23"/>
      <c r="E3" s="23"/>
      <c r="F3" s="2" t="s">
        <v>1</v>
      </c>
      <c r="G3" s="50"/>
      <c r="H3" s="50"/>
    </row>
    <row r="4" spans="1:10" ht="15" x14ac:dyDescent="0.45">
      <c r="A4" s="22"/>
      <c r="B4" s="22"/>
      <c r="C4" s="22"/>
      <c r="D4" s="22"/>
      <c r="E4" s="22"/>
      <c r="F4" s="22"/>
      <c r="G4" s="22"/>
      <c r="H4" s="22"/>
    </row>
    <row r="5" spans="1:10" ht="17.55" customHeight="1" x14ac:dyDescent="0.45">
      <c r="A5" s="22"/>
      <c r="B5" s="22"/>
      <c r="C5" s="22"/>
      <c r="D5" s="22"/>
      <c r="E5" s="22"/>
      <c r="F5" s="2" t="s">
        <v>2</v>
      </c>
      <c r="G5" s="50"/>
      <c r="H5" s="50"/>
    </row>
    <row r="6" spans="1:10" ht="15" x14ac:dyDescent="0.45">
      <c r="A6" s="22"/>
      <c r="B6" s="22"/>
      <c r="C6" s="22"/>
      <c r="D6" s="22"/>
      <c r="E6" s="22"/>
      <c r="F6" s="2"/>
      <c r="G6" s="22"/>
      <c r="H6" s="22"/>
    </row>
    <row r="7" spans="1:10" ht="17.55" customHeight="1" x14ac:dyDescent="0.45">
      <c r="A7" s="22"/>
      <c r="B7" s="22"/>
      <c r="C7" s="22"/>
      <c r="D7" s="2" t="s">
        <v>3</v>
      </c>
      <c r="E7" s="22"/>
      <c r="F7" s="2" t="s">
        <v>4</v>
      </c>
      <c r="G7" s="50"/>
      <c r="H7" s="50"/>
    </row>
    <row r="8" spans="1:10" ht="15" x14ac:dyDescent="0.45">
      <c r="A8" s="22"/>
      <c r="B8" s="22"/>
      <c r="C8" s="22"/>
      <c r="D8" s="21"/>
      <c r="E8" s="22"/>
      <c r="F8" s="2"/>
      <c r="G8" s="22"/>
      <c r="H8" s="22"/>
    </row>
    <row r="9" spans="1:10" ht="17.55" customHeight="1" x14ac:dyDescent="0.45">
      <c r="A9" s="22"/>
      <c r="B9" s="22"/>
      <c r="C9" s="22"/>
      <c r="D9" s="2" t="s">
        <v>5</v>
      </c>
      <c r="E9" s="22"/>
      <c r="F9" s="2" t="s">
        <v>6</v>
      </c>
      <c r="G9" s="50"/>
      <c r="H9" s="50"/>
    </row>
    <row r="10" spans="1:10" ht="17.55" customHeight="1" x14ac:dyDescent="0.45">
      <c r="A10" s="22"/>
      <c r="B10" s="22"/>
      <c r="C10" s="22"/>
      <c r="D10" s="21"/>
      <c r="E10" s="22"/>
      <c r="F10" s="2" t="s">
        <v>7</v>
      </c>
      <c r="G10" s="50"/>
      <c r="H10" s="50"/>
    </row>
    <row r="11" spans="1:10" ht="14.4" x14ac:dyDescent="0.45"/>
    <row r="12" spans="1:10" ht="17.55" customHeight="1" x14ac:dyDescent="0.45">
      <c r="B12" s="8" t="s">
        <v>8</v>
      </c>
      <c r="C12" s="8" t="s">
        <v>9</v>
      </c>
      <c r="D12" s="52"/>
      <c r="E12" s="52"/>
      <c r="F12" s="52"/>
      <c r="G12" s="52"/>
      <c r="H12" s="52"/>
    </row>
    <row r="13" spans="1:10" ht="36" customHeight="1" x14ac:dyDescent="0.45">
      <c r="B13" s="8" t="s">
        <v>8</v>
      </c>
      <c r="C13" s="8" t="s">
        <v>10</v>
      </c>
      <c r="D13" s="52"/>
      <c r="E13" s="52"/>
      <c r="F13" s="52"/>
      <c r="G13" s="52"/>
      <c r="H13" s="52"/>
    </row>
    <row r="14" spans="1:10" ht="14.4" x14ac:dyDescent="0.45"/>
    <row r="15" spans="1:10" ht="17.55" customHeight="1" x14ac:dyDescent="0.45">
      <c r="A15" s="1" t="s">
        <v>11</v>
      </c>
      <c r="B15" s="10"/>
      <c r="C15" s="10"/>
      <c r="D15" s="11"/>
      <c r="E15" s="10"/>
      <c r="F15" s="10"/>
      <c r="G15" s="12"/>
      <c r="H15" s="12"/>
    </row>
    <row r="16" spans="1:10" ht="17.55" customHeight="1" x14ac:dyDescent="0.45">
      <c r="B16" s="13" t="s">
        <v>12</v>
      </c>
      <c r="G16" s="2" t="s">
        <v>13</v>
      </c>
      <c r="H16" s="2"/>
    </row>
    <row r="17" spans="1:8" ht="17.55" customHeight="1" x14ac:dyDescent="0.45">
      <c r="C17" s="53" t="s">
        <v>14</v>
      </c>
      <c r="D17" s="53" t="s">
        <v>15</v>
      </c>
      <c r="E17" s="53" t="s">
        <v>16</v>
      </c>
      <c r="F17" s="53"/>
      <c r="G17" s="54" t="s">
        <v>17</v>
      </c>
      <c r="H17" s="55" t="s">
        <v>18</v>
      </c>
    </row>
    <row r="18" spans="1:8" ht="17.55" customHeight="1" x14ac:dyDescent="0.45">
      <c r="C18" s="53"/>
      <c r="D18" s="53"/>
      <c r="E18" s="14" t="s">
        <v>19</v>
      </c>
      <c r="F18" s="14" t="s">
        <v>20</v>
      </c>
      <c r="G18" s="54"/>
      <c r="H18" s="55"/>
    </row>
    <row r="19" spans="1:8" ht="17.55" customHeight="1" x14ac:dyDescent="0.45">
      <c r="C19" s="4"/>
      <c r="D19" s="29"/>
      <c r="E19" s="3"/>
      <c r="F19" s="4"/>
      <c r="G19" s="30">
        <f>ROUNDDOWN(D19*E19,0)</f>
        <v>0</v>
      </c>
      <c r="H19" s="33"/>
    </row>
    <row r="20" spans="1:8" ht="17.55" customHeight="1" x14ac:dyDescent="0.45">
      <c r="C20" s="4"/>
      <c r="D20" s="29"/>
      <c r="E20" s="3"/>
      <c r="F20" s="4"/>
      <c r="G20" s="30">
        <f t="shared" ref="G20:G23" si="0">ROUNDDOWN(D20*E20,0)</f>
        <v>0</v>
      </c>
      <c r="H20" s="33"/>
    </row>
    <row r="21" spans="1:8" ht="17.55" customHeight="1" x14ac:dyDescent="0.45">
      <c r="C21" s="4"/>
      <c r="D21" s="29"/>
      <c r="E21" s="3"/>
      <c r="F21" s="4"/>
      <c r="G21" s="30">
        <f t="shared" si="0"/>
        <v>0</v>
      </c>
      <c r="H21" s="33"/>
    </row>
    <row r="22" spans="1:8" ht="17.55" customHeight="1" x14ac:dyDescent="0.45">
      <c r="C22" s="4"/>
      <c r="D22" s="29"/>
      <c r="E22" s="3"/>
      <c r="F22" s="4"/>
      <c r="G22" s="30">
        <f t="shared" si="0"/>
        <v>0</v>
      </c>
      <c r="H22" s="33"/>
    </row>
    <row r="23" spans="1:8" ht="17.55" customHeight="1" x14ac:dyDescent="0.45">
      <c r="C23" s="4"/>
      <c r="D23" s="29"/>
      <c r="E23" s="3"/>
      <c r="F23" s="4"/>
      <c r="G23" s="30">
        <f t="shared" si="0"/>
        <v>0</v>
      </c>
      <c r="H23" s="33"/>
    </row>
    <row r="24" spans="1:8" s="15" customFormat="1" ht="25.05" customHeight="1" x14ac:dyDescent="0.3">
      <c r="C24" s="16"/>
      <c r="D24" s="16"/>
      <c r="E24" s="16"/>
      <c r="F24" s="17" t="s">
        <v>21</v>
      </c>
      <c r="G24" s="25">
        <f>SUM(G19:G23)</f>
        <v>0</v>
      </c>
      <c r="H24" s="15" t="s">
        <v>22</v>
      </c>
    </row>
    <row r="25" spans="1:8" ht="14.4" x14ac:dyDescent="0.45"/>
    <row r="26" spans="1:8" ht="17.55" customHeight="1" x14ac:dyDescent="0.45">
      <c r="B26" s="13" t="s">
        <v>111</v>
      </c>
      <c r="D26" s="18"/>
    </row>
    <row r="27" spans="1:8" ht="17.55" customHeight="1" x14ac:dyDescent="0.45">
      <c r="C27" s="8" t="s">
        <v>24</v>
      </c>
      <c r="D27" s="3"/>
      <c r="E27" s="8" t="s">
        <v>25</v>
      </c>
      <c r="G27" s="2"/>
    </row>
    <row r="28" spans="1:8" s="15" customFormat="1" ht="24" customHeight="1" x14ac:dyDescent="0.3">
      <c r="F28" s="19" t="s">
        <v>102</v>
      </c>
      <c r="G28" s="26">
        <f>ROUNDDOWN(G24*(D27*0.01),0)</f>
        <v>0</v>
      </c>
      <c r="H28" s="15" t="s">
        <v>22</v>
      </c>
    </row>
    <row r="29" spans="1:8" ht="14.4" x14ac:dyDescent="0.45">
      <c r="F29" s="2"/>
    </row>
    <row r="30" spans="1:8" s="15" customFormat="1" ht="25.05" customHeight="1" x14ac:dyDescent="0.3">
      <c r="D30" s="20"/>
      <c r="F30" s="24" t="s">
        <v>27</v>
      </c>
      <c r="G30" s="27">
        <f>SUM(G24,G28)</f>
        <v>0</v>
      </c>
      <c r="H30" s="7" t="s">
        <v>104</v>
      </c>
    </row>
    <row r="31" spans="1:8" ht="14.4" x14ac:dyDescent="0.45">
      <c r="F31" s="2"/>
    </row>
    <row r="32" spans="1:8" ht="17.55" customHeight="1" x14ac:dyDescent="0.45">
      <c r="A32" s="1" t="s">
        <v>28</v>
      </c>
      <c r="B32" s="10"/>
      <c r="C32" s="10"/>
      <c r="D32" s="9"/>
      <c r="E32" s="10"/>
      <c r="F32" s="10"/>
      <c r="G32" s="10"/>
      <c r="H32" s="10"/>
    </row>
    <row r="33" spans="2:8" ht="17.55" customHeight="1" x14ac:dyDescent="0.45">
      <c r="B33" s="5" t="s">
        <v>29</v>
      </c>
      <c r="C33" s="6"/>
      <c r="G33" s="2" t="s">
        <v>13</v>
      </c>
      <c r="H33" s="2"/>
    </row>
    <row r="34" spans="2:8" s="21" customFormat="1" ht="17.55" customHeight="1" x14ac:dyDescent="0.45">
      <c r="C34" s="14" t="s">
        <v>30</v>
      </c>
      <c r="D34" s="14" t="s">
        <v>15</v>
      </c>
      <c r="E34" s="14" t="s">
        <v>19</v>
      </c>
      <c r="F34" s="14" t="s">
        <v>20</v>
      </c>
      <c r="G34" s="32" t="s">
        <v>17</v>
      </c>
      <c r="H34" s="31" t="s">
        <v>18</v>
      </c>
    </row>
    <row r="35" spans="2:8" ht="17.55" customHeight="1" x14ac:dyDescent="0.45">
      <c r="C35" s="3"/>
      <c r="D35" s="29"/>
      <c r="E35" s="3"/>
      <c r="F35" s="4"/>
      <c r="G35" s="30">
        <f>ROUNDDOWN(D35*E35,0)</f>
        <v>0</v>
      </c>
      <c r="H35" s="34"/>
    </row>
    <row r="36" spans="2:8" ht="17.55" customHeight="1" x14ac:dyDescent="0.45">
      <c r="C36" s="3"/>
      <c r="D36" s="29"/>
      <c r="E36" s="3"/>
      <c r="F36" s="4"/>
      <c r="G36" s="30">
        <f t="shared" ref="G36:G39" si="1">ROUNDDOWN(D36*E36,0)</f>
        <v>0</v>
      </c>
      <c r="H36" s="38"/>
    </row>
    <row r="37" spans="2:8" ht="17.55" customHeight="1" x14ac:dyDescent="0.45">
      <c r="C37" s="3"/>
      <c r="D37" s="29"/>
      <c r="E37" s="3"/>
      <c r="F37" s="4"/>
      <c r="G37" s="30">
        <f t="shared" si="1"/>
        <v>0</v>
      </c>
      <c r="H37" s="34"/>
    </row>
    <row r="38" spans="2:8" ht="17.55" customHeight="1" x14ac:dyDescent="0.45">
      <c r="C38" s="3"/>
      <c r="D38" s="29"/>
      <c r="E38" s="3"/>
      <c r="F38" s="4"/>
      <c r="G38" s="30">
        <f t="shared" si="1"/>
        <v>0</v>
      </c>
      <c r="H38" s="38"/>
    </row>
    <row r="39" spans="2:8" ht="17.55" customHeight="1" x14ac:dyDescent="0.45">
      <c r="C39" s="3"/>
      <c r="D39" s="29"/>
      <c r="E39" s="3"/>
      <c r="F39" s="4"/>
      <c r="G39" s="30">
        <f t="shared" si="1"/>
        <v>0</v>
      </c>
      <c r="H39" s="34"/>
    </row>
    <row r="40" spans="2:8" s="15" customFormat="1" ht="25.05" customHeight="1" x14ac:dyDescent="0.3">
      <c r="F40" s="15" t="s">
        <v>31</v>
      </c>
      <c r="G40" s="25">
        <f>SUM(G35:G39)</f>
        <v>0</v>
      </c>
      <c r="H40" s="15" t="s">
        <v>22</v>
      </c>
    </row>
    <row r="41" spans="2:8" ht="14.4" x14ac:dyDescent="0.45"/>
    <row r="42" spans="2:8" ht="17.55" customHeight="1" x14ac:dyDescent="0.45">
      <c r="B42" s="5" t="s">
        <v>32</v>
      </c>
      <c r="C42" s="6"/>
      <c r="G42" s="2" t="s">
        <v>13</v>
      </c>
      <c r="H42" s="2"/>
    </row>
    <row r="43" spans="2:8" s="21" customFormat="1" ht="17.55" customHeight="1" x14ac:dyDescent="0.45">
      <c r="C43" s="14" t="s">
        <v>30</v>
      </c>
      <c r="D43" s="14" t="s">
        <v>15</v>
      </c>
      <c r="E43" s="14" t="s">
        <v>19</v>
      </c>
      <c r="F43" s="14" t="s">
        <v>20</v>
      </c>
      <c r="G43" s="14" t="s">
        <v>17</v>
      </c>
      <c r="H43" s="31" t="s">
        <v>18</v>
      </c>
    </row>
    <row r="44" spans="2:8" ht="17.55" customHeight="1" x14ac:dyDescent="0.45">
      <c r="C44" s="3"/>
      <c r="D44" s="29"/>
      <c r="E44" s="3"/>
      <c r="F44" s="4"/>
      <c r="G44" s="36">
        <f>ROUNDDOWN(D44*E44,0)</f>
        <v>0</v>
      </c>
      <c r="H44" s="38"/>
    </row>
    <row r="45" spans="2:8" ht="17.55" customHeight="1" x14ac:dyDescent="0.45">
      <c r="C45" s="3"/>
      <c r="D45" s="29"/>
      <c r="E45" s="3"/>
      <c r="F45" s="4"/>
      <c r="G45" s="36">
        <f t="shared" ref="G45:G48" si="2">ROUNDDOWN(D45*E45,0)</f>
        <v>0</v>
      </c>
      <c r="H45" s="38"/>
    </row>
    <row r="46" spans="2:8" ht="17.55" customHeight="1" x14ac:dyDescent="0.45">
      <c r="C46" s="3"/>
      <c r="D46" s="29"/>
      <c r="E46" s="3"/>
      <c r="F46" s="4"/>
      <c r="G46" s="36">
        <f t="shared" si="2"/>
        <v>0</v>
      </c>
      <c r="H46" s="38"/>
    </row>
    <row r="47" spans="2:8" ht="17.55" customHeight="1" x14ac:dyDescent="0.45">
      <c r="C47" s="3"/>
      <c r="D47" s="29"/>
      <c r="E47" s="35"/>
      <c r="F47" s="4"/>
      <c r="G47" s="36">
        <f t="shared" si="2"/>
        <v>0</v>
      </c>
      <c r="H47" s="38"/>
    </row>
    <row r="48" spans="2:8" ht="17.55" customHeight="1" x14ac:dyDescent="0.45">
      <c r="C48" s="3"/>
      <c r="D48" s="29"/>
      <c r="E48" s="3"/>
      <c r="F48" s="4"/>
      <c r="G48" s="36">
        <f t="shared" si="2"/>
        <v>0</v>
      </c>
      <c r="H48" s="34"/>
    </row>
    <row r="49" spans="1:8" s="15" customFormat="1" ht="25.05" customHeight="1" x14ac:dyDescent="0.3">
      <c r="F49" s="15" t="s">
        <v>31</v>
      </c>
      <c r="G49" s="25">
        <f>SUM(G44:G48)</f>
        <v>0</v>
      </c>
      <c r="H49" s="15" t="s">
        <v>22</v>
      </c>
    </row>
    <row r="50" spans="1:8" s="15" customFormat="1" ht="14.4" x14ac:dyDescent="0.3">
      <c r="G50" s="37"/>
    </row>
    <row r="51" spans="1:8" s="15" customFormat="1" ht="25.05" customHeight="1" x14ac:dyDescent="0.3">
      <c r="D51" s="20"/>
      <c r="F51" s="24" t="s">
        <v>33</v>
      </c>
      <c r="G51" s="27">
        <f>SUM(G40,G49)</f>
        <v>0</v>
      </c>
      <c r="H51" s="7" t="s">
        <v>105</v>
      </c>
    </row>
    <row r="53" spans="1:8" ht="17.55" customHeight="1" x14ac:dyDescent="0.45">
      <c r="A53" s="1" t="s">
        <v>34</v>
      </c>
      <c r="B53" s="9"/>
      <c r="C53" s="9"/>
      <c r="D53" s="9"/>
      <c r="E53" s="9"/>
      <c r="F53" s="9"/>
      <c r="G53" s="9"/>
      <c r="H53" s="9"/>
    </row>
    <row r="54" spans="1:8" s="15" customFormat="1" ht="25.05" customHeight="1" x14ac:dyDescent="0.3">
      <c r="G54" s="28">
        <f>SUM(G30,G51)</f>
        <v>0</v>
      </c>
      <c r="H54" s="7" t="s">
        <v>105</v>
      </c>
    </row>
    <row r="56" spans="1:8" ht="17.55" customHeight="1" x14ac:dyDescent="0.45">
      <c r="A56" s="1" t="s">
        <v>35</v>
      </c>
      <c r="B56" s="9"/>
      <c r="C56" s="9"/>
      <c r="D56" s="9"/>
      <c r="E56" s="9"/>
      <c r="F56" s="9"/>
      <c r="G56" s="9"/>
      <c r="H56" s="9"/>
    </row>
    <row r="57" spans="1:8" s="15" customFormat="1" ht="25.05" customHeight="1" x14ac:dyDescent="0.3">
      <c r="G57" s="27">
        <f>ROUNDDOWN(G54*0.1,0)</f>
        <v>0</v>
      </c>
      <c r="H57" s="7" t="s">
        <v>22</v>
      </c>
    </row>
    <row r="59" spans="1:8" ht="17.55" customHeight="1" x14ac:dyDescent="0.45">
      <c r="A59" s="1" t="s">
        <v>36</v>
      </c>
      <c r="B59" s="9"/>
      <c r="C59" s="9"/>
      <c r="D59" s="9"/>
      <c r="E59" s="9"/>
      <c r="F59" s="9"/>
      <c r="G59" s="9"/>
      <c r="H59" s="9"/>
    </row>
    <row r="60" spans="1:8" s="15" customFormat="1" ht="25.05" customHeight="1" x14ac:dyDescent="0.3">
      <c r="G60" s="27">
        <f>SUM(G54,G57)</f>
        <v>0</v>
      </c>
      <c r="H60" s="7" t="s">
        <v>112</v>
      </c>
    </row>
    <row r="61" spans="1:8" ht="14.4" x14ac:dyDescent="0.45"/>
  </sheetData>
  <mergeCells count="13">
    <mergeCell ref="D12:H12"/>
    <mergeCell ref="D13:H13"/>
    <mergeCell ref="C17:C18"/>
    <mergeCell ref="D17:D18"/>
    <mergeCell ref="E17:F17"/>
    <mergeCell ref="G17:G18"/>
    <mergeCell ref="H17:H18"/>
    <mergeCell ref="G10:H10"/>
    <mergeCell ref="A1:H1"/>
    <mergeCell ref="G3:H3"/>
    <mergeCell ref="G5:H5"/>
    <mergeCell ref="G7:H7"/>
    <mergeCell ref="G9:H9"/>
  </mergeCells>
  <phoneticPr fontId="1"/>
  <dataValidations count="2">
    <dataValidation type="list" allowBlank="1" showInputMessage="1" sqref="F19:F23" xr:uid="{11B93AEB-B372-4EE8-B5BA-A35B16DCBBFD}">
      <formula1>"人月,人日,人時"</formula1>
    </dataValidation>
    <dataValidation allowBlank="1" showInputMessage="1" sqref="F24:F25 F28:F31" xr:uid="{D2166601-B02C-4868-AFEB-2A2E656A800C}"/>
  </dataValidations>
  <printOptions horizontalCentered="1" verticalCentered="1"/>
  <pageMargins left="0" right="0" top="0" bottom="0" header="0" footer="0"/>
  <pageSetup paperSize="8" scale="79" orientation="portrait" cellComments="asDisplayed" horizontalDpi="300" verticalDpi="300" r:id="rId1"/>
  <rowBreaks count="1" manualBreakCount="1">
    <brk id="31" max="1638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61CE85-E525-4B92-9A76-FB8FD88DAF9A}">
  <sheetPr>
    <tabColor rgb="FF0070C0"/>
  </sheetPr>
  <dimension ref="A1:J60"/>
  <sheetViews>
    <sheetView zoomScale="80" zoomScaleNormal="80" workbookViewId="0">
      <selection activeCell="Q29" sqref="Q29"/>
    </sheetView>
  </sheetViews>
  <sheetFormatPr defaultColWidth="8.59765625" defaultRowHeight="17.55" customHeight="1" x14ac:dyDescent="0.45"/>
  <cols>
    <col min="1" max="1" width="1.796875" style="8" customWidth="1"/>
    <col min="2" max="2" width="3.59765625" style="8" customWidth="1"/>
    <col min="3" max="3" width="18.296875" style="8" customWidth="1"/>
    <col min="4" max="4" width="11" style="8" customWidth="1"/>
    <col min="5" max="5" width="7.296875" style="8" bestFit="1" customWidth="1"/>
    <col min="6" max="6" width="5" style="8" customWidth="1"/>
    <col min="7" max="8" width="20.796875" style="8" customWidth="1"/>
    <col min="9" max="9" width="4.09765625" style="8" customWidth="1"/>
    <col min="10" max="10" width="19.796875" style="8" bestFit="1" customWidth="1"/>
    <col min="11" max="16384" width="8.59765625" style="8"/>
  </cols>
  <sheetData>
    <row r="1" spans="1:10" ht="25.05" customHeight="1" x14ac:dyDescent="0.45">
      <c r="A1" s="57" t="s">
        <v>109</v>
      </c>
      <c r="B1" s="57"/>
      <c r="C1" s="57"/>
      <c r="D1" s="57"/>
      <c r="E1" s="57"/>
      <c r="F1" s="57"/>
      <c r="G1" s="57"/>
      <c r="H1" s="57"/>
      <c r="J1" s="40" t="s">
        <v>110</v>
      </c>
    </row>
    <row r="2" spans="1:10" ht="15" x14ac:dyDescent="0.45">
      <c r="A2" s="23"/>
      <c r="B2" s="23"/>
      <c r="C2" s="23"/>
      <c r="D2" s="23"/>
      <c r="E2" s="23"/>
      <c r="F2" s="23"/>
      <c r="G2" s="23"/>
      <c r="H2" s="23"/>
    </row>
    <row r="3" spans="1:10" ht="17.55" customHeight="1" x14ac:dyDescent="0.45">
      <c r="A3" s="23"/>
      <c r="B3" s="23"/>
      <c r="C3" s="23"/>
      <c r="D3" s="23"/>
      <c r="E3" s="23"/>
      <c r="F3" s="2" t="s">
        <v>1</v>
      </c>
      <c r="G3" s="50"/>
      <c r="H3" s="50"/>
    </row>
    <row r="4" spans="1:10" ht="15" x14ac:dyDescent="0.45">
      <c r="A4" s="22"/>
      <c r="B4" s="22"/>
      <c r="C4" s="22"/>
      <c r="D4" s="22"/>
      <c r="E4" s="22"/>
      <c r="F4" s="22"/>
      <c r="G4" s="22"/>
      <c r="H4" s="22"/>
    </row>
    <row r="5" spans="1:10" ht="17.55" customHeight="1" x14ac:dyDescent="0.45">
      <c r="A5" s="22"/>
      <c r="B5" s="22"/>
      <c r="C5" s="22"/>
      <c r="D5" s="22"/>
      <c r="E5" s="22"/>
      <c r="F5" s="2" t="s">
        <v>2</v>
      </c>
      <c r="G5" s="50"/>
      <c r="H5" s="50"/>
    </row>
    <row r="6" spans="1:10" ht="15" x14ac:dyDescent="0.45">
      <c r="A6" s="22"/>
      <c r="B6" s="22"/>
      <c r="C6" s="22"/>
      <c r="D6" s="22"/>
      <c r="E6" s="22"/>
      <c r="F6" s="2"/>
      <c r="G6" s="22"/>
      <c r="H6" s="22"/>
    </row>
    <row r="7" spans="1:10" ht="17.55" customHeight="1" x14ac:dyDescent="0.45">
      <c r="A7" s="22"/>
      <c r="B7" s="22"/>
      <c r="C7" s="22"/>
      <c r="D7" s="2" t="s">
        <v>3</v>
      </c>
      <c r="E7" s="22"/>
      <c r="F7" s="2" t="s">
        <v>4</v>
      </c>
      <c r="G7" s="50"/>
      <c r="H7" s="50"/>
    </row>
    <row r="8" spans="1:10" ht="15" x14ac:dyDescent="0.45">
      <c r="A8" s="22"/>
      <c r="B8" s="22"/>
      <c r="C8" s="22"/>
      <c r="D8" s="21"/>
      <c r="E8" s="22"/>
      <c r="F8" s="2"/>
      <c r="G8" s="22"/>
      <c r="H8" s="22"/>
    </row>
    <row r="9" spans="1:10" ht="17.55" customHeight="1" x14ac:dyDescent="0.45">
      <c r="A9" s="22"/>
      <c r="B9" s="22"/>
      <c r="C9" s="22"/>
      <c r="D9" s="2" t="s">
        <v>5</v>
      </c>
      <c r="E9" s="22"/>
      <c r="F9" s="2" t="s">
        <v>6</v>
      </c>
      <c r="G9" s="50"/>
      <c r="H9" s="50"/>
    </row>
    <row r="10" spans="1:10" ht="17.55" customHeight="1" x14ac:dyDescent="0.45">
      <c r="A10" s="22"/>
      <c r="B10" s="22"/>
      <c r="C10" s="22"/>
      <c r="D10" s="21"/>
      <c r="E10" s="22"/>
      <c r="F10" s="2" t="s">
        <v>7</v>
      </c>
      <c r="G10" s="50"/>
      <c r="H10" s="50"/>
    </row>
    <row r="11" spans="1:10" ht="14.4" x14ac:dyDescent="0.45"/>
    <row r="12" spans="1:10" ht="17.55" customHeight="1" x14ac:dyDescent="0.45">
      <c r="B12" s="8" t="s">
        <v>8</v>
      </c>
      <c r="C12" s="8" t="s">
        <v>9</v>
      </c>
      <c r="D12" s="52"/>
      <c r="E12" s="52"/>
      <c r="F12" s="52"/>
      <c r="G12" s="52"/>
      <c r="H12" s="52"/>
    </row>
    <row r="13" spans="1:10" ht="36" customHeight="1" x14ac:dyDescent="0.45">
      <c r="B13" s="8" t="s">
        <v>8</v>
      </c>
      <c r="C13" s="8" t="s">
        <v>10</v>
      </c>
      <c r="D13" s="52"/>
      <c r="E13" s="52"/>
      <c r="F13" s="52"/>
      <c r="G13" s="52"/>
      <c r="H13" s="52"/>
    </row>
    <row r="14" spans="1:10" ht="14.4" x14ac:dyDescent="0.45"/>
    <row r="15" spans="1:10" ht="17.55" customHeight="1" x14ac:dyDescent="0.45">
      <c r="A15" s="1" t="s">
        <v>11</v>
      </c>
      <c r="B15" s="10"/>
      <c r="C15" s="10"/>
      <c r="D15" s="11"/>
      <c r="E15" s="10"/>
      <c r="F15" s="10"/>
      <c r="G15" s="12"/>
      <c r="H15" s="12"/>
    </row>
    <row r="16" spans="1:10" ht="17.55" customHeight="1" x14ac:dyDescent="0.45">
      <c r="B16" s="13" t="s">
        <v>113</v>
      </c>
      <c r="G16" s="2" t="s">
        <v>13</v>
      </c>
      <c r="H16" s="2"/>
    </row>
    <row r="17" spans="1:8" ht="17.55" customHeight="1" x14ac:dyDescent="0.45">
      <c r="C17" s="14" t="s">
        <v>114</v>
      </c>
      <c r="D17" s="14" t="s">
        <v>15</v>
      </c>
      <c r="E17" s="14" t="s">
        <v>19</v>
      </c>
      <c r="F17" s="14" t="s">
        <v>20</v>
      </c>
      <c r="G17" s="32" t="s">
        <v>17</v>
      </c>
      <c r="H17" s="31" t="s">
        <v>18</v>
      </c>
    </row>
    <row r="18" spans="1:8" ht="17.55" customHeight="1" x14ac:dyDescent="0.45">
      <c r="C18" s="4"/>
      <c r="D18" s="29"/>
      <c r="E18" s="3"/>
      <c r="F18" s="4"/>
      <c r="G18" s="30">
        <f>ROUNDDOWN(D18*E18,0)</f>
        <v>0</v>
      </c>
      <c r="H18" s="33"/>
    </row>
    <row r="19" spans="1:8" ht="17.55" customHeight="1" x14ac:dyDescent="0.45">
      <c r="C19" s="4"/>
      <c r="D19" s="29"/>
      <c r="E19" s="3"/>
      <c r="F19" s="4"/>
      <c r="G19" s="30">
        <f t="shared" ref="G19:G22" si="0">ROUNDDOWN(D19*E19,0)</f>
        <v>0</v>
      </c>
      <c r="H19" s="33"/>
    </row>
    <row r="20" spans="1:8" ht="17.55" customHeight="1" x14ac:dyDescent="0.45">
      <c r="C20" s="4"/>
      <c r="D20" s="29"/>
      <c r="E20" s="3"/>
      <c r="F20" s="4"/>
      <c r="G20" s="30">
        <f t="shared" si="0"/>
        <v>0</v>
      </c>
      <c r="H20" s="33"/>
    </row>
    <row r="21" spans="1:8" ht="17.55" customHeight="1" x14ac:dyDescent="0.45">
      <c r="C21" s="4"/>
      <c r="D21" s="29"/>
      <c r="E21" s="3"/>
      <c r="F21" s="4"/>
      <c r="G21" s="30">
        <f t="shared" si="0"/>
        <v>0</v>
      </c>
      <c r="H21" s="33"/>
    </row>
    <row r="22" spans="1:8" ht="17.55" customHeight="1" x14ac:dyDescent="0.45">
      <c r="C22" s="4"/>
      <c r="D22" s="29"/>
      <c r="E22" s="3"/>
      <c r="F22" s="4"/>
      <c r="G22" s="30">
        <f t="shared" si="0"/>
        <v>0</v>
      </c>
      <c r="H22" s="33"/>
    </row>
    <row r="23" spans="1:8" s="15" customFormat="1" ht="25.05" customHeight="1" x14ac:dyDescent="0.3">
      <c r="C23" s="16"/>
      <c r="D23" s="16"/>
      <c r="E23" s="16"/>
      <c r="F23" s="17" t="s">
        <v>21</v>
      </c>
      <c r="G23" s="25">
        <f>SUM(G18:G22)</f>
        <v>0</v>
      </c>
      <c r="H23" s="15" t="s">
        <v>22</v>
      </c>
    </row>
    <row r="24" spans="1:8" ht="14.4" x14ac:dyDescent="0.45"/>
    <row r="25" spans="1:8" ht="17.55" customHeight="1" x14ac:dyDescent="0.45">
      <c r="B25" s="13" t="s">
        <v>111</v>
      </c>
      <c r="D25" s="18"/>
    </row>
    <row r="26" spans="1:8" ht="17.55" customHeight="1" x14ac:dyDescent="0.45">
      <c r="C26" s="8" t="s">
        <v>24</v>
      </c>
      <c r="D26" s="3"/>
      <c r="E26" s="8" t="s">
        <v>25</v>
      </c>
      <c r="G26" s="2"/>
    </row>
    <row r="27" spans="1:8" s="15" customFormat="1" ht="24" customHeight="1" x14ac:dyDescent="0.3">
      <c r="F27" s="19" t="s">
        <v>102</v>
      </c>
      <c r="G27" s="26">
        <f>ROUNDDOWN(G23*(D26*0.01),0)</f>
        <v>0</v>
      </c>
      <c r="H27" s="15" t="s">
        <v>22</v>
      </c>
    </row>
    <row r="28" spans="1:8" ht="14.4" x14ac:dyDescent="0.45">
      <c r="F28" s="2"/>
    </row>
    <row r="29" spans="1:8" s="15" customFormat="1" ht="25.05" customHeight="1" x14ac:dyDescent="0.3">
      <c r="D29" s="20"/>
      <c r="F29" s="24" t="s">
        <v>27</v>
      </c>
      <c r="G29" s="27">
        <f>SUM(G23,G27)</f>
        <v>0</v>
      </c>
      <c r="H29" s="7" t="s">
        <v>104</v>
      </c>
    </row>
    <row r="30" spans="1:8" ht="14.4" x14ac:dyDescent="0.45">
      <c r="F30" s="2"/>
    </row>
    <row r="31" spans="1:8" ht="17.55" customHeight="1" x14ac:dyDescent="0.45">
      <c r="A31" s="1" t="s">
        <v>28</v>
      </c>
      <c r="B31" s="10"/>
      <c r="C31" s="10"/>
      <c r="D31" s="9"/>
      <c r="E31" s="10"/>
      <c r="F31" s="10"/>
      <c r="G31" s="10"/>
      <c r="H31" s="10"/>
    </row>
    <row r="32" spans="1:8" ht="17.55" customHeight="1" x14ac:dyDescent="0.45">
      <c r="B32" s="5" t="s">
        <v>29</v>
      </c>
      <c r="C32" s="6"/>
      <c r="G32" s="2" t="s">
        <v>13</v>
      </c>
      <c r="H32" s="2"/>
    </row>
    <row r="33" spans="2:8" s="21" customFormat="1" ht="17.55" customHeight="1" x14ac:dyDescent="0.45">
      <c r="C33" s="14" t="s">
        <v>30</v>
      </c>
      <c r="D33" s="14" t="s">
        <v>15</v>
      </c>
      <c r="E33" s="14" t="s">
        <v>19</v>
      </c>
      <c r="F33" s="14" t="s">
        <v>20</v>
      </c>
      <c r="G33" s="32" t="s">
        <v>17</v>
      </c>
      <c r="H33" s="31" t="s">
        <v>18</v>
      </c>
    </row>
    <row r="34" spans="2:8" ht="17.55" customHeight="1" x14ac:dyDescent="0.45">
      <c r="C34" s="3"/>
      <c r="D34" s="29"/>
      <c r="E34" s="3"/>
      <c r="F34" s="4"/>
      <c r="G34" s="30">
        <f>ROUNDDOWN(D34*E34,0)</f>
        <v>0</v>
      </c>
      <c r="H34" s="34"/>
    </row>
    <row r="35" spans="2:8" ht="17.55" customHeight="1" x14ac:dyDescent="0.45">
      <c r="C35" s="3"/>
      <c r="D35" s="29"/>
      <c r="E35" s="3"/>
      <c r="F35" s="4"/>
      <c r="G35" s="30">
        <f t="shared" ref="G35:G38" si="1">ROUNDDOWN(D35*E35,0)</f>
        <v>0</v>
      </c>
      <c r="H35" s="38"/>
    </row>
    <row r="36" spans="2:8" ht="17.55" customHeight="1" x14ac:dyDescent="0.45">
      <c r="C36" s="3"/>
      <c r="D36" s="29"/>
      <c r="E36" s="3"/>
      <c r="F36" s="4"/>
      <c r="G36" s="30">
        <f t="shared" si="1"/>
        <v>0</v>
      </c>
      <c r="H36" s="34"/>
    </row>
    <row r="37" spans="2:8" ht="17.55" customHeight="1" x14ac:dyDescent="0.45">
      <c r="C37" s="3"/>
      <c r="D37" s="29"/>
      <c r="E37" s="3"/>
      <c r="F37" s="4"/>
      <c r="G37" s="30">
        <f t="shared" si="1"/>
        <v>0</v>
      </c>
      <c r="H37" s="38"/>
    </row>
    <row r="38" spans="2:8" ht="17.55" customHeight="1" x14ac:dyDescent="0.45">
      <c r="C38" s="3"/>
      <c r="D38" s="29"/>
      <c r="E38" s="3"/>
      <c r="F38" s="4"/>
      <c r="G38" s="30">
        <f t="shared" si="1"/>
        <v>0</v>
      </c>
      <c r="H38" s="34"/>
    </row>
    <row r="39" spans="2:8" s="15" customFormat="1" ht="25.05" customHeight="1" x14ac:dyDescent="0.3">
      <c r="F39" s="15" t="s">
        <v>31</v>
      </c>
      <c r="G39" s="25">
        <f>SUM(G34:G38)</f>
        <v>0</v>
      </c>
      <c r="H39" s="15" t="s">
        <v>22</v>
      </c>
    </row>
    <row r="40" spans="2:8" ht="14.4" x14ac:dyDescent="0.45"/>
    <row r="41" spans="2:8" ht="17.55" customHeight="1" x14ac:dyDescent="0.45">
      <c r="B41" s="5" t="s">
        <v>32</v>
      </c>
      <c r="C41" s="6"/>
      <c r="G41" s="2" t="s">
        <v>13</v>
      </c>
      <c r="H41" s="2"/>
    </row>
    <row r="42" spans="2:8" s="21" customFormat="1" ht="17.55" customHeight="1" x14ac:dyDescent="0.45">
      <c r="C42" s="14" t="s">
        <v>30</v>
      </c>
      <c r="D42" s="14" t="s">
        <v>15</v>
      </c>
      <c r="E42" s="14" t="s">
        <v>19</v>
      </c>
      <c r="F42" s="14" t="s">
        <v>20</v>
      </c>
      <c r="G42" s="14" t="s">
        <v>17</v>
      </c>
      <c r="H42" s="31" t="s">
        <v>18</v>
      </c>
    </row>
    <row r="43" spans="2:8" ht="17.55" customHeight="1" x14ac:dyDescent="0.45">
      <c r="C43" s="3"/>
      <c r="D43" s="29"/>
      <c r="E43" s="3"/>
      <c r="F43" s="4"/>
      <c r="G43" s="36">
        <f>ROUNDDOWN(D43*E43,0)</f>
        <v>0</v>
      </c>
      <c r="H43" s="38"/>
    </row>
    <row r="44" spans="2:8" ht="17.55" customHeight="1" x14ac:dyDescent="0.45">
      <c r="C44" s="3"/>
      <c r="D44" s="29"/>
      <c r="E44" s="3"/>
      <c r="F44" s="4"/>
      <c r="G44" s="36">
        <f t="shared" ref="G44:G47" si="2">ROUNDDOWN(D44*E44,0)</f>
        <v>0</v>
      </c>
      <c r="H44" s="38"/>
    </row>
    <row r="45" spans="2:8" ht="17.55" customHeight="1" x14ac:dyDescent="0.45">
      <c r="C45" s="3"/>
      <c r="D45" s="29"/>
      <c r="E45" s="3"/>
      <c r="F45" s="4"/>
      <c r="G45" s="36">
        <f t="shared" si="2"/>
        <v>0</v>
      </c>
      <c r="H45" s="38"/>
    </row>
    <row r="46" spans="2:8" ht="17.55" customHeight="1" x14ac:dyDescent="0.45">
      <c r="C46" s="3"/>
      <c r="D46" s="29"/>
      <c r="E46" s="35"/>
      <c r="F46" s="4"/>
      <c r="G46" s="36">
        <f t="shared" si="2"/>
        <v>0</v>
      </c>
      <c r="H46" s="38"/>
    </row>
    <row r="47" spans="2:8" ht="17.55" customHeight="1" x14ac:dyDescent="0.45">
      <c r="C47" s="3"/>
      <c r="D47" s="29"/>
      <c r="E47" s="3"/>
      <c r="F47" s="4"/>
      <c r="G47" s="36">
        <f t="shared" si="2"/>
        <v>0</v>
      </c>
      <c r="H47" s="34"/>
    </row>
    <row r="48" spans="2:8" s="15" customFormat="1" ht="25.05" customHeight="1" x14ac:dyDescent="0.3">
      <c r="F48" s="15" t="s">
        <v>31</v>
      </c>
      <c r="G48" s="25">
        <f>SUM(G43:G47)</f>
        <v>0</v>
      </c>
      <c r="H48" s="15" t="s">
        <v>22</v>
      </c>
    </row>
    <row r="49" spans="1:8" s="15" customFormat="1" ht="14.4" x14ac:dyDescent="0.3">
      <c r="G49" s="37"/>
    </row>
    <row r="50" spans="1:8" s="15" customFormat="1" ht="25.05" customHeight="1" x14ac:dyDescent="0.3">
      <c r="D50" s="20"/>
      <c r="F50" s="24" t="s">
        <v>33</v>
      </c>
      <c r="G50" s="27">
        <f>SUM(G39,G48)</f>
        <v>0</v>
      </c>
      <c r="H50" s="7" t="s">
        <v>105</v>
      </c>
    </row>
    <row r="52" spans="1:8" ht="17.55" customHeight="1" x14ac:dyDescent="0.45">
      <c r="A52" s="1" t="s">
        <v>34</v>
      </c>
      <c r="B52" s="9"/>
      <c r="C52" s="9"/>
      <c r="D52" s="9"/>
      <c r="E52" s="9"/>
      <c r="F52" s="9"/>
      <c r="G52" s="9"/>
      <c r="H52" s="9"/>
    </row>
    <row r="53" spans="1:8" s="15" customFormat="1" ht="25.05" customHeight="1" x14ac:dyDescent="0.3">
      <c r="G53" s="28">
        <f>SUM(G29,G50)</f>
        <v>0</v>
      </c>
      <c r="H53" s="7" t="s">
        <v>104</v>
      </c>
    </row>
    <row r="55" spans="1:8" ht="17.55" customHeight="1" x14ac:dyDescent="0.45">
      <c r="A55" s="1" t="s">
        <v>35</v>
      </c>
      <c r="B55" s="9"/>
      <c r="C55" s="9"/>
      <c r="D55" s="9"/>
      <c r="E55" s="9"/>
      <c r="F55" s="9"/>
      <c r="G55" s="9"/>
      <c r="H55" s="9"/>
    </row>
    <row r="56" spans="1:8" s="15" customFormat="1" ht="25.05" customHeight="1" x14ac:dyDescent="0.3">
      <c r="G56" s="27">
        <f>ROUNDDOWN(G53*0.1,0)</f>
        <v>0</v>
      </c>
      <c r="H56" s="7" t="s">
        <v>22</v>
      </c>
    </row>
    <row r="58" spans="1:8" ht="17.55" customHeight="1" x14ac:dyDescent="0.45">
      <c r="A58" s="1" t="s">
        <v>36</v>
      </c>
      <c r="B58" s="9"/>
      <c r="C58" s="9"/>
      <c r="D58" s="9"/>
      <c r="E58" s="9"/>
      <c r="F58" s="9"/>
      <c r="G58" s="9"/>
      <c r="H58" s="9"/>
    </row>
    <row r="59" spans="1:8" s="15" customFormat="1" ht="25.05" customHeight="1" x14ac:dyDescent="0.3">
      <c r="G59" s="27">
        <f>SUM(G53,G56)</f>
        <v>0</v>
      </c>
      <c r="H59" s="7" t="s">
        <v>108</v>
      </c>
    </row>
    <row r="60" spans="1:8" ht="14.4" x14ac:dyDescent="0.45"/>
  </sheetData>
  <mergeCells count="8">
    <mergeCell ref="D12:H12"/>
    <mergeCell ref="D13:H13"/>
    <mergeCell ref="A1:H1"/>
    <mergeCell ref="G3:H3"/>
    <mergeCell ref="G5:H5"/>
    <mergeCell ref="G7:H7"/>
    <mergeCell ref="G9:H9"/>
    <mergeCell ref="G10:H10"/>
  </mergeCells>
  <phoneticPr fontId="1"/>
  <dataValidations count="1">
    <dataValidation allowBlank="1" showInputMessage="1" sqref="F27:F30 F18:F24" xr:uid="{BD4B032A-42E1-42D8-8A3C-81F370AD8A4B}"/>
  </dataValidations>
  <pageMargins left="0.7" right="0.7" top="0.75" bottom="0.75" header="0.3" footer="0.3"/>
  <pageSetup paperSize="9"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作成様式（クリーン）</vt:lpstr>
      <vt:lpstr>作成例＋作成にかかる留意点①イベント実施</vt:lpstr>
      <vt:lpstr>【はじめに】使用時の留意点</vt:lpstr>
      <vt:lpstr>積算フォーマット</vt:lpstr>
      <vt:lpstr>パターン①報酬として直接人件費を設定</vt:lpstr>
      <vt:lpstr>パターン③報酬として直接人件費ではない費目を設定</vt:lpstr>
      <vt:lpstr>'作成例＋作成にかかる留意点①イベント実施'!Print_Area</vt:lpstr>
      <vt:lpstr>積算フォーマット!Print_Area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2025-07-16T02:28:00Z</dcterms:created>
  <dcterms:modified xsi:type="dcterms:W3CDTF">2025-07-16T03:18:58Z</dcterms:modified>
  <cp:category/>
  <cp:contentStatus/>
</cp:coreProperties>
</file>