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showInkAnnotation="0"/>
  <xr:revisionPtr revIDLastSave="0" documentId="13_ncr:1_{9D2B3D7A-44C1-4522-B465-5EBE2B742242}" xr6:coauthVersionLast="47" xr6:coauthVersionMax="47" xr10:uidLastSave="{00000000-0000-0000-0000-000000000000}"/>
  <bookViews>
    <workbookView xWindow="-108" yWindow="-108" windowWidth="23256" windowHeight="12456" xr2:uid="{6BA2A643-44DC-48F4-8A95-DCD026D2CB67}"/>
  </bookViews>
  <sheets>
    <sheet name="積算表" sheetId="4" r:id="rId1"/>
  </sheets>
  <externalReferences>
    <externalReference r:id="rId2"/>
  </externalReferences>
  <definedNames>
    <definedName name="ア_帰国時プログラム運営支援業務">#REF!</definedName>
    <definedName name="ア_交通費">#REF!</definedName>
    <definedName name="ア_講師謝金">#REF!</definedName>
    <definedName name="ア_日当">#REF!</definedName>
    <definedName name="イ_テーマ・分野別セミナー運営支援業務">#REF!</definedName>
    <definedName name="イ_交通費">#REF!</definedName>
    <definedName name="イ_講師謝金">#REF!</definedName>
    <definedName name="ウ_グローカルプログラム運営支援業務">#REF!</definedName>
    <definedName name="ウ_コーディネーター経費">#REF!</definedName>
    <definedName name="ウ_訓練参加者経費">#REF!</definedName>
    <definedName name="ウ_研修委託先業務諸費">#REF!</definedName>
    <definedName name="ウ_研修受入先経費">#REF!</definedName>
    <definedName name="ウ_研修諸経費">#REF!</definedName>
    <definedName name="ウ_調査経費">#REF!</definedName>
    <definedName name="訓練所">[1]訓練所!$A$1:$B$212</definedName>
    <definedName name="合格者氏名">[1]職種担当入力用!$A$2:$W$1000</definedName>
    <definedName name="二次">[1]職種担当入力用!$B$2:$W$1000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5" i="4" l="1"/>
  <c r="J43" i="4"/>
  <c r="J44" i="4" s="1"/>
  <c r="J47" i="4"/>
  <c r="C71" i="4"/>
  <c r="K70" i="4"/>
  <c r="I70" i="4"/>
  <c r="G70" i="4"/>
  <c r="E70" i="4"/>
  <c r="C70" i="4"/>
  <c r="L69" i="4"/>
  <c r="J69" i="4"/>
  <c r="H69" i="4"/>
  <c r="F69" i="4"/>
  <c r="D69" i="4"/>
  <c r="L68" i="4"/>
  <c r="L70" i="4" s="1"/>
  <c r="J68" i="4"/>
  <c r="H68" i="4"/>
  <c r="F68" i="4"/>
  <c r="D68" i="4"/>
  <c r="K67" i="4"/>
  <c r="K71" i="4" s="1"/>
  <c r="I67" i="4"/>
  <c r="G67" i="4"/>
  <c r="E67" i="4"/>
  <c r="C67" i="4"/>
  <c r="L66" i="4"/>
  <c r="L67" i="4" s="1"/>
  <c r="J66" i="4"/>
  <c r="J67" i="4" s="1"/>
  <c r="H66" i="4"/>
  <c r="H67" i="4" s="1"/>
  <c r="F66" i="4"/>
  <c r="D66" i="4"/>
  <c r="D67" i="4" s="1"/>
  <c r="K60" i="4"/>
  <c r="I60" i="4"/>
  <c r="G60" i="4"/>
  <c r="E60" i="4"/>
  <c r="C60" i="4"/>
  <c r="L59" i="4"/>
  <c r="J59" i="4"/>
  <c r="H59" i="4"/>
  <c r="F59" i="4"/>
  <c r="D59" i="4"/>
  <c r="D60" i="4" s="1"/>
  <c r="L58" i="4"/>
  <c r="J58" i="4"/>
  <c r="H58" i="4"/>
  <c r="F58" i="4"/>
  <c r="F60" i="4" s="1"/>
  <c r="D58" i="4"/>
  <c r="K57" i="4"/>
  <c r="K61" i="4" s="1"/>
  <c r="I57" i="4"/>
  <c r="G57" i="4"/>
  <c r="E57" i="4"/>
  <c r="C57" i="4"/>
  <c r="C61" i="4" s="1"/>
  <c r="L56" i="4"/>
  <c r="L57" i="4" s="1"/>
  <c r="J56" i="4"/>
  <c r="J57" i="4" s="1"/>
  <c r="H56" i="4"/>
  <c r="H57" i="4" s="1"/>
  <c r="F56" i="4"/>
  <c r="F57" i="4" s="1"/>
  <c r="D56" i="4"/>
  <c r="D57" i="4" s="1"/>
  <c r="K50" i="4"/>
  <c r="I50" i="4"/>
  <c r="G50" i="4"/>
  <c r="E50" i="4"/>
  <c r="C50" i="4"/>
  <c r="L49" i="4"/>
  <c r="J49" i="4"/>
  <c r="H49" i="4"/>
  <c r="F49" i="4"/>
  <c r="D49" i="4"/>
  <c r="L48" i="4"/>
  <c r="J48" i="4"/>
  <c r="H48" i="4"/>
  <c r="F48" i="4"/>
  <c r="D48" i="4"/>
  <c r="L47" i="4"/>
  <c r="H47" i="4"/>
  <c r="F47" i="4"/>
  <c r="D47" i="4"/>
  <c r="K46" i="4"/>
  <c r="I46" i="4"/>
  <c r="G46" i="4"/>
  <c r="E46" i="4"/>
  <c r="C46" i="4"/>
  <c r="L45" i="4"/>
  <c r="L46" i="4" s="1"/>
  <c r="J45" i="4"/>
  <c r="J46" i="4" s="1"/>
  <c r="H45" i="4"/>
  <c r="H46" i="4" s="1"/>
  <c r="F45" i="4"/>
  <c r="F46" i="4" s="1"/>
  <c r="D45" i="4"/>
  <c r="D46" i="4" s="1"/>
  <c r="K44" i="4"/>
  <c r="I44" i="4"/>
  <c r="G44" i="4"/>
  <c r="E44" i="4"/>
  <c r="C44" i="4"/>
  <c r="L43" i="4"/>
  <c r="L44" i="4" s="1"/>
  <c r="H43" i="4"/>
  <c r="H44" i="4" s="1"/>
  <c r="F43" i="4"/>
  <c r="F44" i="4" s="1"/>
  <c r="D43" i="4"/>
  <c r="D44" i="4" s="1"/>
  <c r="K37" i="4"/>
  <c r="I37" i="4"/>
  <c r="G37" i="4"/>
  <c r="E37" i="4"/>
  <c r="C37" i="4"/>
  <c r="L36" i="4"/>
  <c r="J36" i="4"/>
  <c r="H36" i="4"/>
  <c r="F36" i="4"/>
  <c r="D36" i="4"/>
  <c r="L35" i="4"/>
  <c r="J35" i="4"/>
  <c r="H35" i="4"/>
  <c r="F35" i="4"/>
  <c r="D35" i="4"/>
  <c r="L34" i="4"/>
  <c r="J34" i="4"/>
  <c r="H34" i="4"/>
  <c r="F34" i="4"/>
  <c r="D34" i="4"/>
  <c r="L33" i="4"/>
  <c r="J33" i="4"/>
  <c r="H33" i="4"/>
  <c r="F33" i="4"/>
  <c r="D33" i="4"/>
  <c r="L32" i="4"/>
  <c r="J32" i="4"/>
  <c r="H32" i="4"/>
  <c r="F32" i="4"/>
  <c r="D32" i="4"/>
  <c r="L31" i="4"/>
  <c r="J31" i="4"/>
  <c r="H31" i="4"/>
  <c r="F31" i="4"/>
  <c r="D31" i="4"/>
  <c r="L30" i="4"/>
  <c r="J30" i="4"/>
  <c r="H30" i="4"/>
  <c r="F30" i="4"/>
  <c r="D30" i="4"/>
  <c r="L29" i="4"/>
  <c r="J29" i="4"/>
  <c r="H29" i="4"/>
  <c r="F29" i="4"/>
  <c r="D29" i="4"/>
  <c r="L28" i="4"/>
  <c r="J28" i="4"/>
  <c r="H28" i="4"/>
  <c r="F28" i="4"/>
  <c r="D28" i="4"/>
  <c r="L27" i="4"/>
  <c r="J27" i="4"/>
  <c r="H27" i="4"/>
  <c r="M27" i="4" s="1"/>
  <c r="F27" i="4"/>
  <c r="D27" i="4"/>
  <c r="L26" i="4"/>
  <c r="J26" i="4"/>
  <c r="H26" i="4"/>
  <c r="F26" i="4"/>
  <c r="D26" i="4"/>
  <c r="K25" i="4"/>
  <c r="I25" i="4"/>
  <c r="G25" i="4"/>
  <c r="E25" i="4"/>
  <c r="C25" i="4"/>
  <c r="L24" i="4"/>
  <c r="J24" i="4"/>
  <c r="H24" i="4"/>
  <c r="F24" i="4"/>
  <c r="D24" i="4"/>
  <c r="L23" i="4"/>
  <c r="J23" i="4"/>
  <c r="H23" i="4"/>
  <c r="F23" i="4"/>
  <c r="D23" i="4"/>
  <c r="K22" i="4"/>
  <c r="K38" i="4" s="1"/>
  <c r="I22" i="4"/>
  <c r="G22" i="4"/>
  <c r="E22" i="4"/>
  <c r="C22" i="4"/>
  <c r="L21" i="4"/>
  <c r="L22" i="4" s="1"/>
  <c r="J21" i="4"/>
  <c r="J22" i="4" s="1"/>
  <c r="H21" i="4"/>
  <c r="H22" i="4" s="1"/>
  <c r="F21" i="4"/>
  <c r="D21" i="4"/>
  <c r="D22" i="4" s="1"/>
  <c r="K13" i="4"/>
  <c r="K14" i="4" s="1"/>
  <c r="K15" i="4" s="1"/>
  <c r="I13" i="4"/>
  <c r="I14" i="4" s="1"/>
  <c r="G13" i="4"/>
  <c r="E13" i="4"/>
  <c r="C13" i="4"/>
  <c r="G14" i="4" l="1"/>
  <c r="G15" i="4" s="1"/>
  <c r="K51" i="4"/>
  <c r="E61" i="4"/>
  <c r="H70" i="4"/>
  <c r="H71" i="4" s="1"/>
  <c r="G9" i="4" s="1"/>
  <c r="L25" i="4"/>
  <c r="D25" i="4"/>
  <c r="J70" i="4"/>
  <c r="E71" i="4"/>
  <c r="M28" i="4"/>
  <c r="M36" i="4"/>
  <c r="H37" i="4"/>
  <c r="H25" i="4"/>
  <c r="H38" i="4" s="1"/>
  <c r="G6" i="4" s="1"/>
  <c r="L37" i="4"/>
  <c r="M33" i="4"/>
  <c r="J37" i="4"/>
  <c r="M30" i="4"/>
  <c r="M32" i="4"/>
  <c r="M29" i="4"/>
  <c r="J25" i="4"/>
  <c r="M21" i="4"/>
  <c r="I38" i="4"/>
  <c r="M34" i="4"/>
  <c r="G38" i="4"/>
  <c r="M24" i="4"/>
  <c r="M23" i="4"/>
  <c r="M31" i="4"/>
  <c r="F37" i="4"/>
  <c r="M35" i="4"/>
  <c r="E38" i="4"/>
  <c r="D37" i="4"/>
  <c r="D38" i="4" s="1"/>
  <c r="C6" i="4" s="1"/>
  <c r="C38" i="4"/>
  <c r="M49" i="4"/>
  <c r="L50" i="4"/>
  <c r="L51" i="4" s="1"/>
  <c r="K7" i="4" s="1"/>
  <c r="D50" i="4"/>
  <c r="D51" i="4" s="1"/>
  <c r="C7" i="4" s="1"/>
  <c r="C51" i="4"/>
  <c r="E51" i="4"/>
  <c r="H50" i="4"/>
  <c r="H51" i="4" s="1"/>
  <c r="G7" i="4" s="1"/>
  <c r="G51" i="4"/>
  <c r="M48" i="4"/>
  <c r="J50" i="4"/>
  <c r="J51" i="4" s="1"/>
  <c r="I7" i="4" s="1"/>
  <c r="M47" i="4"/>
  <c r="I51" i="4"/>
  <c r="M46" i="4"/>
  <c r="I61" i="4"/>
  <c r="N61" i="4" s="1"/>
  <c r="M59" i="4"/>
  <c r="G61" i="4"/>
  <c r="H60" i="4"/>
  <c r="H61" i="4" s="1"/>
  <c r="G8" i="4" s="1"/>
  <c r="J60" i="4"/>
  <c r="J61" i="4" s="1"/>
  <c r="I8" i="4" s="1"/>
  <c r="L60" i="4"/>
  <c r="L61" i="4" s="1"/>
  <c r="K8" i="4" s="1"/>
  <c r="D61" i="4"/>
  <c r="C8" i="4" s="1"/>
  <c r="I71" i="4"/>
  <c r="G71" i="4"/>
  <c r="M69" i="4"/>
  <c r="D70" i="4"/>
  <c r="D71" i="4" s="1"/>
  <c r="C9" i="4" s="1"/>
  <c r="J71" i="4"/>
  <c r="I9" i="4" s="1"/>
  <c r="F70" i="4"/>
  <c r="M66" i="4"/>
  <c r="M57" i="4"/>
  <c r="F61" i="4"/>
  <c r="E8" i="4" s="1"/>
  <c r="L38" i="4"/>
  <c r="K6" i="4" s="1"/>
  <c r="L71" i="4"/>
  <c r="K9" i="4" s="1"/>
  <c r="M44" i="4"/>
  <c r="C14" i="4"/>
  <c r="C15" i="4" s="1"/>
  <c r="M43" i="4"/>
  <c r="M68" i="4"/>
  <c r="M58" i="4"/>
  <c r="E14" i="4"/>
  <c r="I15" i="4"/>
  <c r="M45" i="4"/>
  <c r="F25" i="4"/>
  <c r="F50" i="4"/>
  <c r="F51" i="4" s="1"/>
  <c r="E7" i="4" s="1"/>
  <c r="F22" i="4"/>
  <c r="M56" i="4"/>
  <c r="F67" i="4"/>
  <c r="M13" i="4"/>
  <c r="M26" i="4"/>
  <c r="M14" i="4" l="1"/>
  <c r="J38" i="4"/>
  <c r="I6" i="4" s="1"/>
  <c r="E15" i="4"/>
  <c r="M70" i="4"/>
  <c r="M37" i="4"/>
  <c r="M25" i="4"/>
  <c r="N38" i="4"/>
  <c r="M50" i="4"/>
  <c r="M51" i="4" s="1"/>
  <c r="N51" i="4"/>
  <c r="I10" i="4"/>
  <c r="I11" i="4" s="1"/>
  <c r="I12" i="4" s="1"/>
  <c r="M60" i="4"/>
  <c r="M61" i="4" s="1"/>
  <c r="M8" i="4"/>
  <c r="N71" i="4"/>
  <c r="G10" i="4"/>
  <c r="G11" i="4" s="1"/>
  <c r="G12" i="4" s="1"/>
  <c r="G16" i="4" s="1"/>
  <c r="M7" i="4"/>
  <c r="F38" i="4"/>
  <c r="E6" i="4" s="1"/>
  <c r="M6" i="4" s="1"/>
  <c r="M22" i="4"/>
  <c r="K10" i="4"/>
  <c r="F71" i="4"/>
  <c r="E9" i="4" s="1"/>
  <c r="M9" i="4" s="1"/>
  <c r="M67" i="4"/>
  <c r="M71" i="4" s="1"/>
  <c r="C10" i="4"/>
  <c r="M15" i="4"/>
  <c r="M38" i="4" l="1"/>
  <c r="E10" i="4"/>
  <c r="M10" i="4" s="1"/>
  <c r="I16" i="4"/>
  <c r="C11" i="4"/>
  <c r="C12" i="4" s="1"/>
  <c r="C16" i="4" s="1"/>
  <c r="K11" i="4"/>
  <c r="K12" i="4" s="1"/>
  <c r="K16" i="4" s="1"/>
  <c r="E11" i="4" l="1"/>
  <c r="E12" i="4" s="1"/>
  <c r="E16" i="4" s="1"/>
  <c r="M16" i="4" s="1"/>
  <c r="M12" i="4" l="1"/>
  <c r="M11" i="4"/>
</calcChain>
</file>

<file path=xl/sharedStrings.xml><?xml version="1.0" encoding="utf-8"?>
<sst xmlns="http://schemas.openxmlformats.org/spreadsheetml/2006/main" count="139" uniqueCount="43">
  <si>
    <t>積算表</t>
  </si>
  <si>
    <t>(1)総括表</t>
    <rPh sb="3" eb="6">
      <t>ソウカツヒョウ</t>
    </rPh>
    <phoneticPr fontId="4"/>
  </si>
  <si>
    <t>費目</t>
    <rPh sb="0" eb="2">
      <t>ヒモク</t>
    </rPh>
    <phoneticPr fontId="4"/>
  </si>
  <si>
    <t>2025年度</t>
    <rPh sb="4" eb="6">
      <t>ネンド</t>
    </rPh>
    <phoneticPr fontId="4"/>
  </si>
  <si>
    <t>2026年度</t>
    <rPh sb="4" eb="6">
      <t>ネンド</t>
    </rPh>
    <phoneticPr fontId="4"/>
  </si>
  <si>
    <t>2027年度</t>
    <rPh sb="4" eb="6">
      <t>ネンド</t>
    </rPh>
    <phoneticPr fontId="4"/>
  </si>
  <si>
    <t>2028年度</t>
    <rPh sb="4" eb="6">
      <t>ネンド</t>
    </rPh>
    <phoneticPr fontId="4"/>
  </si>
  <si>
    <t>2029年度</t>
    <rPh sb="4" eb="6">
      <t>ネンド</t>
    </rPh>
    <phoneticPr fontId="4"/>
  </si>
  <si>
    <t>合計(円)</t>
    <rPh sb="0" eb="2">
      <t>ゴウケイ</t>
    </rPh>
    <rPh sb="3" eb="4">
      <t>エン</t>
    </rPh>
    <phoneticPr fontId="4"/>
  </si>
  <si>
    <t>1)直接人件費(派遣前訓練(長期)）</t>
    <rPh sb="2" eb="4">
      <t>チョクセツ</t>
    </rPh>
    <rPh sb="4" eb="7">
      <t>ジンケンヒ</t>
    </rPh>
    <rPh sb="8" eb="10">
      <t>ハケン</t>
    </rPh>
    <rPh sb="10" eb="11">
      <t>ゼン</t>
    </rPh>
    <rPh sb="11" eb="13">
      <t>クンレン</t>
    </rPh>
    <rPh sb="14" eb="16">
      <t>チョウキ</t>
    </rPh>
    <phoneticPr fontId="4"/>
  </si>
  <si>
    <t>自動入力</t>
    <rPh sb="0" eb="4">
      <t>ジドウニュウリョク</t>
    </rPh>
    <phoneticPr fontId="4"/>
  </si>
  <si>
    <t>2)直接人件費（短期派遣者向け訓練【二本松】）</t>
    <rPh sb="4" eb="7">
      <t>ジンケンヒ</t>
    </rPh>
    <rPh sb="18" eb="21">
      <t>ニホンマツ</t>
    </rPh>
    <phoneticPr fontId="4"/>
  </si>
  <si>
    <t>3)直接人件費（短期派遣者向け訓練_連携個別対応）</t>
    <phoneticPr fontId="4"/>
  </si>
  <si>
    <t>4)直接人件費（ボランティア理解促進のための派遣前訓練体験プログラム）</t>
    <phoneticPr fontId="4"/>
  </si>
  <si>
    <t>人件費（計）（税抜）</t>
    <rPh sb="0" eb="3">
      <t>ジンケンヒ</t>
    </rPh>
    <rPh sb="4" eb="5">
      <t>ケイ</t>
    </rPh>
    <rPh sb="7" eb="9">
      <t>ゼイヌキ</t>
    </rPh>
    <phoneticPr fontId="4"/>
  </si>
  <si>
    <t>消費税(10％)</t>
    <rPh sb="0" eb="3">
      <t>ショウヒゼイ</t>
    </rPh>
    <phoneticPr fontId="4"/>
  </si>
  <si>
    <t>A</t>
    <phoneticPr fontId="4"/>
  </si>
  <si>
    <t>人件費（計）（税込）</t>
    <rPh sb="0" eb="3">
      <t>ジンケンヒ</t>
    </rPh>
    <rPh sb="4" eb="5">
      <t>ケイ</t>
    </rPh>
    <rPh sb="7" eb="9">
      <t>ゼイコミ</t>
    </rPh>
    <phoneticPr fontId="4"/>
  </si>
  <si>
    <t>5)直接経費(定額計上：実費積算分)</t>
    <rPh sb="2" eb="4">
      <t>チョクセツ</t>
    </rPh>
    <rPh sb="4" eb="6">
      <t>ケイヒ</t>
    </rPh>
    <rPh sb="7" eb="11">
      <t>テイガクケイジョウ</t>
    </rPh>
    <rPh sb="12" eb="14">
      <t>ジッピ</t>
    </rPh>
    <rPh sb="14" eb="16">
      <t>セキサン</t>
    </rPh>
    <rPh sb="16" eb="17">
      <t>ブン</t>
    </rPh>
    <phoneticPr fontId="4"/>
  </si>
  <si>
    <t>固定</t>
    <rPh sb="0" eb="2">
      <t>コテイ</t>
    </rPh>
    <phoneticPr fontId="4"/>
  </si>
  <si>
    <t>B</t>
    <phoneticPr fontId="4"/>
  </si>
  <si>
    <t>直接経費（計）（税込）</t>
    <rPh sb="0" eb="4">
      <t>チョクセツケイヒ</t>
    </rPh>
    <rPh sb="5" eb="6">
      <t>ケイ</t>
    </rPh>
    <rPh sb="8" eb="10">
      <t>ゼイコミ</t>
    </rPh>
    <phoneticPr fontId="4"/>
  </si>
  <si>
    <t>総計（A+B）</t>
    <rPh sb="0" eb="2">
      <t>ソウケイ</t>
    </rPh>
    <phoneticPr fontId="4"/>
  </si>
  <si>
    <t>1)直接人件費(派遣前訓練(長期)）内訳</t>
    <rPh sb="2" eb="4">
      <t>チョクセツ</t>
    </rPh>
    <rPh sb="4" eb="7">
      <t>ジンケンヒ</t>
    </rPh>
    <rPh sb="8" eb="10">
      <t>ハケン</t>
    </rPh>
    <rPh sb="10" eb="11">
      <t>マエ</t>
    </rPh>
    <rPh sb="11" eb="13">
      <t>クンレン</t>
    </rPh>
    <rPh sb="14" eb="16">
      <t>チョウキ</t>
    </rPh>
    <rPh sb="18" eb="20">
      <t>ウチワケ</t>
    </rPh>
    <phoneticPr fontId="4"/>
  </si>
  <si>
    <t>単価</t>
    <rPh sb="0" eb="2">
      <t>タンカ</t>
    </rPh>
    <phoneticPr fontId="4"/>
  </si>
  <si>
    <t>人日</t>
    <rPh sb="0" eb="2">
      <t>ニンニチ</t>
    </rPh>
    <phoneticPr fontId="4"/>
  </si>
  <si>
    <t>業務総括者</t>
    <rPh sb="0" eb="4">
      <t>ギョウムソウカツ</t>
    </rPh>
    <rPh sb="4" eb="5">
      <t>シャ</t>
    </rPh>
    <phoneticPr fontId="4"/>
  </si>
  <si>
    <t>計</t>
    <rPh sb="0" eb="1">
      <t>ケイ</t>
    </rPh>
    <phoneticPr fontId="4"/>
  </si>
  <si>
    <t>業務従事者（主任）2名</t>
  </si>
  <si>
    <t>業務従事者（訓練生支援）（10名）</t>
    <rPh sb="0" eb="2">
      <t>ギョウム</t>
    </rPh>
    <rPh sb="2" eb="5">
      <t>ジュウジシャ</t>
    </rPh>
    <rPh sb="9" eb="11">
      <t>シエン</t>
    </rPh>
    <rPh sb="15" eb="16">
      <t>メイ</t>
    </rPh>
    <phoneticPr fontId="4"/>
  </si>
  <si>
    <t>業務従事者（訓練カウンセラー）1名</t>
    <rPh sb="0" eb="5">
      <t>ギョウムジュウジシャ</t>
    </rPh>
    <rPh sb="6" eb="8">
      <t>クンレン</t>
    </rPh>
    <rPh sb="16" eb="17">
      <t>メイ</t>
    </rPh>
    <phoneticPr fontId="4"/>
  </si>
  <si>
    <t>合計</t>
    <rPh sb="0" eb="2">
      <t>ゴウケイ</t>
    </rPh>
    <phoneticPr fontId="4"/>
  </si>
  <si>
    <t>人日計</t>
    <rPh sb="0" eb="2">
      <t>ニンニチ</t>
    </rPh>
    <rPh sb="2" eb="3">
      <t>ケイ</t>
    </rPh>
    <phoneticPr fontId="4"/>
  </si>
  <si>
    <t>2)直接人件費（短期派遣者向け訓練【二本松】）内訳</t>
    <rPh sb="2" eb="4">
      <t>チョクセツ</t>
    </rPh>
    <rPh sb="4" eb="7">
      <t>ジンケンヒ</t>
    </rPh>
    <rPh sb="8" eb="10">
      <t>タンキ</t>
    </rPh>
    <rPh sb="10" eb="13">
      <t>ハケンシャ</t>
    </rPh>
    <rPh sb="13" eb="14">
      <t>ム</t>
    </rPh>
    <rPh sb="15" eb="17">
      <t>クンレン</t>
    </rPh>
    <rPh sb="18" eb="21">
      <t>ニホンマツ</t>
    </rPh>
    <rPh sb="23" eb="25">
      <t>ウチワケ</t>
    </rPh>
    <phoneticPr fontId="4"/>
  </si>
  <si>
    <t>業務総括者</t>
    <phoneticPr fontId="4"/>
  </si>
  <si>
    <t>業務従事者（主任）1名</t>
    <rPh sb="0" eb="2">
      <t>ギョウム</t>
    </rPh>
    <rPh sb="2" eb="5">
      <t>ジュウジシャ</t>
    </rPh>
    <rPh sb="6" eb="8">
      <t>シュニン</t>
    </rPh>
    <rPh sb="10" eb="11">
      <t>メイ</t>
    </rPh>
    <phoneticPr fontId="4"/>
  </si>
  <si>
    <t>業務従事者（訓練生支援）（3名）</t>
    <rPh sb="0" eb="2">
      <t>ギョウム</t>
    </rPh>
    <rPh sb="2" eb="5">
      <t>ジュウジシャ</t>
    </rPh>
    <rPh sb="9" eb="11">
      <t>シエン</t>
    </rPh>
    <rPh sb="14" eb="15">
      <t>メイ</t>
    </rPh>
    <phoneticPr fontId="4"/>
  </si>
  <si>
    <t>3)直接人件費（短期派遣者向け訓練_連携個別対応）内訳　出来高（１回あたり６人日、年２回まで）</t>
    <rPh sb="2" eb="4">
      <t>チョクセツ</t>
    </rPh>
    <rPh sb="4" eb="7">
      <t>ジンケンヒ</t>
    </rPh>
    <rPh sb="8" eb="10">
      <t>タンキ</t>
    </rPh>
    <rPh sb="10" eb="12">
      <t>ハケン</t>
    </rPh>
    <rPh sb="12" eb="13">
      <t>シャ</t>
    </rPh>
    <rPh sb="13" eb="14">
      <t>ム</t>
    </rPh>
    <rPh sb="15" eb="17">
      <t>クンレン</t>
    </rPh>
    <rPh sb="18" eb="20">
      <t>レンケイ</t>
    </rPh>
    <rPh sb="20" eb="22">
      <t>コベツ</t>
    </rPh>
    <rPh sb="22" eb="24">
      <t>タイオウ</t>
    </rPh>
    <rPh sb="25" eb="27">
      <t>ウチワケ</t>
    </rPh>
    <rPh sb="33" eb="34">
      <t>カイ</t>
    </rPh>
    <rPh sb="38" eb="40">
      <t>ニンニチ</t>
    </rPh>
    <rPh sb="41" eb="42">
      <t>ネン</t>
    </rPh>
    <rPh sb="43" eb="44">
      <t>カイ</t>
    </rPh>
    <phoneticPr fontId="4"/>
  </si>
  <si>
    <t>業務従事者（訓練生支援）（2名）</t>
  </si>
  <si>
    <t>4)直接人件費（ボランティア理解促進のための派遣前訓練体験プログラム）内訳　出来高</t>
    <rPh sb="2" eb="4">
      <t>チョクセツ</t>
    </rPh>
    <rPh sb="4" eb="7">
      <t>ジンケンヒ</t>
    </rPh>
    <rPh sb="35" eb="37">
      <t>ウチワケ</t>
    </rPh>
    <rPh sb="38" eb="41">
      <t>デキダカ</t>
    </rPh>
    <phoneticPr fontId="4"/>
  </si>
  <si>
    <t>5)直接経費(実費精算分)</t>
    <rPh sb="2" eb="4">
      <t>チョクセツ</t>
    </rPh>
    <rPh sb="4" eb="6">
      <t>ケイヒ</t>
    </rPh>
    <rPh sb="7" eb="9">
      <t>ジッピ</t>
    </rPh>
    <rPh sb="9" eb="11">
      <t>セイサン</t>
    </rPh>
    <rPh sb="11" eb="12">
      <t>ブン</t>
    </rPh>
    <phoneticPr fontId="4"/>
  </si>
  <si>
    <t>※【二本松】【駒ヶ根】それぞれ同額を定額計上としています。</t>
    <rPh sb="2" eb="5">
      <t>ニホンマツ</t>
    </rPh>
    <rPh sb="7" eb="10">
      <t>コマガネ</t>
    </rPh>
    <rPh sb="15" eb="17">
      <t>ドウガク</t>
    </rPh>
    <rPh sb="18" eb="20">
      <t>テイガク</t>
    </rPh>
    <rPh sb="20" eb="22">
      <t>ケイジョウ</t>
    </rPh>
    <phoneticPr fontId="4"/>
  </si>
  <si>
    <t>※各年度３次隊に掛かる経費を翌年度として計上します。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</si>
</sst>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0_ "/>
    <numFmt numFmtId="178" formatCode="#,##0.00_ ;[Red]\-#,##0.00\ 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color theme="1"/>
      <name val="ＭＳ ゴシック"/>
      <family val="3"/>
    </font>
    <font>
      <b/>
      <sz val="10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5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78" fontId="5" fillId="0" borderId="0" xfId="0" applyNumberFormat="1" applyFont="1">
      <alignment vertical="center"/>
    </xf>
    <xf numFmtId="38" fontId="8" fillId="3" borderId="1" xfId="1" applyFont="1" applyFill="1" applyBorder="1" applyAlignment="1">
      <alignment horizontal="right" vertical="center"/>
    </xf>
    <xf numFmtId="38" fontId="9" fillId="6" borderId="1" xfId="1" applyFont="1" applyFill="1" applyBorder="1" applyAlignment="1">
      <alignment horizontal="right" vertical="center"/>
    </xf>
    <xf numFmtId="177" fontId="5" fillId="0" borderId="0" xfId="0" applyNumberFormat="1" applyFont="1">
      <alignment vertical="center"/>
    </xf>
    <xf numFmtId="176" fontId="7" fillId="0" borderId="0" xfId="0" applyNumberFormat="1" applyFont="1" applyAlignment="1">
      <alignment horizontal="center" vertical="center"/>
    </xf>
    <xf numFmtId="176" fontId="9" fillId="0" borderId="0" xfId="0" applyNumberFormat="1" applyFont="1">
      <alignment vertical="center"/>
    </xf>
    <xf numFmtId="176" fontId="9" fillId="0" borderId="1" xfId="0" applyNumberFormat="1" applyFont="1" applyBorder="1">
      <alignment vertical="center"/>
    </xf>
    <xf numFmtId="176" fontId="8" fillId="5" borderId="5" xfId="0" applyNumberFormat="1" applyFont="1" applyFill="1" applyBorder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176" fontId="8" fillId="3" borderId="1" xfId="1" applyNumberFormat="1" applyFont="1" applyFill="1" applyBorder="1" applyAlignment="1">
      <alignment horizontal="right" vertical="center"/>
    </xf>
    <xf numFmtId="176" fontId="8" fillId="3" borderId="1" xfId="0" applyNumberFormat="1" applyFont="1" applyFill="1" applyBorder="1" applyAlignment="1">
      <alignment horizontal="right" vertical="center"/>
    </xf>
    <xf numFmtId="176" fontId="8" fillId="2" borderId="1" xfId="1" applyNumberFormat="1" applyFont="1" applyFill="1" applyBorder="1" applyAlignment="1">
      <alignment horizontal="right" vertical="center"/>
    </xf>
    <xf numFmtId="176" fontId="8" fillId="2" borderId="5" xfId="0" applyNumberFormat="1" applyFont="1" applyFill="1" applyBorder="1" applyAlignment="1">
      <alignment horizontal="right" vertical="center"/>
    </xf>
    <xf numFmtId="176" fontId="8" fillId="2" borderId="5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176" fontId="8" fillId="2" borderId="18" xfId="1" applyNumberFormat="1" applyFont="1" applyFill="1" applyBorder="1">
      <alignment vertical="center"/>
    </xf>
    <xf numFmtId="176" fontId="8" fillId="2" borderId="19" xfId="1" applyNumberFormat="1" applyFont="1" applyFill="1" applyBorder="1">
      <alignment vertical="center"/>
    </xf>
    <xf numFmtId="0" fontId="8" fillId="2" borderId="20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176" fontId="13" fillId="4" borderId="1" xfId="0" applyNumberFormat="1" applyFont="1" applyFill="1" applyBorder="1" applyAlignment="1">
      <alignment horizontal="center" vertical="center"/>
    </xf>
    <xf numFmtId="0" fontId="8" fillId="2" borderId="15" xfId="0" applyFont="1" applyFill="1" applyBorder="1">
      <alignment vertical="center"/>
    </xf>
    <xf numFmtId="38" fontId="14" fillId="6" borderId="1" xfId="1" applyFont="1" applyFill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8" fillId="2" borderId="21" xfId="0" applyFont="1" applyFill="1" applyBorder="1" applyAlignment="1">
      <alignment horizontal="right" vertical="center"/>
    </xf>
    <xf numFmtId="176" fontId="9" fillId="7" borderId="1" xfId="1" applyNumberFormat="1" applyFont="1" applyFill="1" applyBorder="1" applyAlignment="1">
      <alignment horizontal="right" vertical="center"/>
    </xf>
    <xf numFmtId="176" fontId="9" fillId="7" borderId="1" xfId="0" applyNumberFormat="1" applyFont="1" applyFill="1" applyBorder="1" applyAlignment="1">
      <alignment horizontal="right" vertical="center"/>
    </xf>
    <xf numFmtId="0" fontId="15" fillId="0" borderId="0" xfId="0" applyFont="1">
      <alignment vertical="center"/>
    </xf>
    <xf numFmtId="176" fontId="9" fillId="0" borderId="1" xfId="0" applyNumberFormat="1" applyFont="1" applyFill="1" applyBorder="1" applyAlignment="1">
      <alignment horizontal="right" vertical="center"/>
    </xf>
    <xf numFmtId="176" fontId="8" fillId="2" borderId="9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13" fillId="4" borderId="2" xfId="0" applyNumberFormat="1" applyFont="1" applyFill="1" applyBorder="1" applyAlignment="1">
      <alignment horizontal="center" vertical="center"/>
    </xf>
    <xf numFmtId="176" fontId="13" fillId="4" borderId="3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176" fontId="8" fillId="2" borderId="6" xfId="1" applyNumberFormat="1" applyFont="1" applyFill="1" applyBorder="1" applyAlignment="1">
      <alignment horizontal="right" vertical="center"/>
    </xf>
    <xf numFmtId="176" fontId="8" fillId="2" borderId="7" xfId="1" applyNumberFormat="1" applyFont="1" applyFill="1" applyBorder="1" applyAlignment="1">
      <alignment horizontal="right" vertical="center"/>
    </xf>
    <xf numFmtId="176" fontId="13" fillId="4" borderId="1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176" fontId="11" fillId="5" borderId="6" xfId="0" applyNumberFormat="1" applyFont="1" applyFill="1" applyBorder="1" applyAlignment="1">
      <alignment horizontal="right" vertical="center"/>
    </xf>
    <xf numFmtId="176" fontId="11" fillId="5" borderId="7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176" fontId="11" fillId="2" borderId="16" xfId="1" applyNumberFormat="1" applyFont="1" applyFill="1" applyBorder="1" applyAlignment="1">
      <alignment horizontal="right" vertical="center"/>
    </xf>
    <xf numFmtId="176" fontId="11" fillId="2" borderId="17" xfId="1" applyNumberFormat="1" applyFont="1" applyFill="1" applyBorder="1" applyAlignment="1">
      <alignment horizontal="right" vertical="center"/>
    </xf>
    <xf numFmtId="0" fontId="8" fillId="5" borderId="6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right" vertical="center"/>
    </xf>
    <xf numFmtId="176" fontId="9" fillId="0" borderId="13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176" fontId="10" fillId="7" borderId="2" xfId="1" applyNumberFormat="1" applyFont="1" applyFill="1" applyBorder="1" applyAlignment="1">
      <alignment horizontal="right" vertical="center"/>
    </xf>
    <xf numFmtId="176" fontId="10" fillId="7" borderId="3" xfId="1" applyNumberFormat="1" applyFont="1" applyFill="1" applyBorder="1" applyAlignment="1">
      <alignment horizontal="right" vertical="center"/>
    </xf>
    <xf numFmtId="176" fontId="10" fillId="0" borderId="2" xfId="1" applyNumberFormat="1" applyFont="1" applyFill="1" applyBorder="1" applyAlignment="1">
      <alignment horizontal="right" vertical="center"/>
    </xf>
    <xf numFmtId="176" fontId="10" fillId="0" borderId="3" xfId="1" applyNumberFormat="1" applyFont="1" applyFill="1" applyBorder="1" applyAlignment="1">
      <alignment horizontal="right" vertical="center"/>
    </xf>
    <xf numFmtId="176" fontId="9" fillId="0" borderId="2" xfId="1" applyNumberFormat="1" applyFont="1" applyFill="1" applyBorder="1" applyAlignment="1">
      <alignment horizontal="right" vertical="center"/>
    </xf>
    <xf numFmtId="176" fontId="9" fillId="0" borderId="3" xfId="1" applyNumberFormat="1" applyFont="1" applyFill="1" applyBorder="1" applyAlignment="1">
      <alignment horizontal="righ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176" fontId="9" fillId="7" borderId="13" xfId="0" applyNumberFormat="1" applyFont="1" applyFill="1" applyBorder="1" applyAlignment="1">
      <alignment horizontal="right" vertical="center"/>
    </xf>
    <xf numFmtId="176" fontId="9" fillId="7" borderId="14" xfId="0" applyNumberFormat="1" applyFont="1" applyFill="1" applyBorder="1" applyAlignment="1">
      <alignment horizontal="right" vertical="center"/>
    </xf>
    <xf numFmtId="176" fontId="9" fillId="7" borderId="2" xfId="0" applyNumberFormat="1" applyFont="1" applyFill="1" applyBorder="1" applyAlignment="1">
      <alignment horizontal="right" vertical="center"/>
    </xf>
    <xf numFmtId="0" fontId="0" fillId="7" borderId="3" xfId="0" applyFill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176" fontId="9" fillId="7" borderId="3" xfId="0" applyNumberFormat="1" applyFont="1" applyFill="1" applyBorder="1" applyAlignment="1">
      <alignment horizontal="right" vertical="center"/>
    </xf>
    <xf numFmtId="176" fontId="9" fillId="0" borderId="2" xfId="0" applyNumberFormat="1" applyFont="1" applyBorder="1" applyAlignment="1">
      <alignment vertical="center"/>
    </xf>
    <xf numFmtId="176" fontId="9" fillId="0" borderId="3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ffd\shared\300_&#38738;&#24180;&#28023;&#22806;&#21332;&#21147;&#38538;&#20107;&#21209;&#23616;\4_&#29305;&#27530;\04_&#65290;&#36984;&#32771;&#38306;&#36899;&#65290;\02_&#36984;&#32771;\01_JV&#12539;NJV\&#9733;2018&#26149;&#12288;&#32887;&#31278;&#25285;&#24403;\05.&#20108;&#27425;&#36984;&#32771;&#38306;&#36899;\09.&#38538;&#27425;&#32232;&#25104;\&#23436;&#25104;&#29256;\2017&#31179;&#21512;&#21542;&#26696;&#12471;&#12540;&#12488;&#12304;&#26368;&#32066;&#2925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験者情報"/>
      <sheetName val="選考情報"/>
      <sheetName val="作業シート "/>
      <sheetName val="職種担当入力用"/>
      <sheetName val="職種担当確認要請リスト"/>
      <sheetName val="取込シート"/>
      <sheetName val="①健康"/>
      <sheetName val="②人物"/>
      <sheetName val="③技術"/>
      <sheetName val="④希望隊次"/>
      <sheetName val="集合研修コード"/>
      <sheetName val="訓練所"/>
      <sheetName val="更新履歴"/>
      <sheetName val="資格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合格要請</v>
          </cell>
          <cell r="B2" t="str">
            <v>受験番号</v>
          </cell>
          <cell r="C2" t="str">
            <v>氏名（漢字）</v>
          </cell>
          <cell r="D2" t="str">
            <v>性別</v>
          </cell>
          <cell r="E2" t="str">
            <v>職種コード</v>
          </cell>
          <cell r="F2" t="str">
            <v>職種名</v>
          </cell>
          <cell r="G2" t="str">
            <v>永住権、海外滞在資格</v>
          </cell>
          <cell r="H2" t="str">
            <v>健康</v>
          </cell>
          <cell r="I2" t="str">
            <v>技術</v>
          </cell>
          <cell r="J2" t="str">
            <v>人物</v>
          </cell>
          <cell r="K2" t="str">
            <v>語学レベル</v>
          </cell>
          <cell r="L2" t="str">
            <v>英語スコア</v>
          </cell>
          <cell r="M2" t="str">
            <v>英語以外のスコア</v>
          </cell>
          <cell r="N2" t="str">
            <v>要請の語学レベル</v>
          </cell>
          <cell r="O2" t="str">
            <v>要請の活動使用言語</v>
          </cell>
          <cell r="P2" t="str">
            <v>自動二輪</v>
          </cell>
          <cell r="Q2" t="str">
            <v>二次結果</v>
          </cell>
          <cell r="R2" t="str">
            <v>要請番号</v>
          </cell>
          <cell r="S2" t="str">
            <v>派遣国</v>
          </cell>
          <cell r="T2" t="str">
            <v>派遣隊次</v>
          </cell>
          <cell r="U2" t="str">
            <v>希望隊次</v>
          </cell>
          <cell r="V2" t="str">
            <v>要請隊次</v>
          </cell>
          <cell r="W2" t="str">
            <v>登録区分</v>
          </cell>
        </row>
        <row r="3">
          <cell r="A3" t="str">
            <v>30617A61</v>
          </cell>
          <cell r="B3">
            <v>17006143</v>
          </cell>
          <cell r="C3" t="str">
            <v>山里　将平</v>
          </cell>
          <cell r="D3" t="str">
            <v>男</v>
          </cell>
          <cell r="E3" t="str">
            <v>G182</v>
          </cell>
          <cell r="F3" t="str">
            <v>小学校教育</v>
          </cell>
          <cell r="H3" t="str">
            <v>C1</v>
          </cell>
          <cell r="I3">
            <v>3.33</v>
          </cell>
          <cell r="J3">
            <v>6</v>
          </cell>
          <cell r="K3" t="str">
            <v>英語D</v>
          </cell>
          <cell r="L3" t="str">
            <v>英検 3級
0</v>
          </cell>
          <cell r="M3">
            <v>0</v>
          </cell>
          <cell r="N3">
            <v>0</v>
          </cell>
          <cell r="O3" t="str">
            <v>スペイン語</v>
          </cell>
          <cell r="P3">
            <v>1</v>
          </cell>
          <cell r="Q3" t="str">
            <v>合</v>
          </cell>
          <cell r="R3" t="str">
            <v>30617A61</v>
          </cell>
          <cell r="S3" t="str">
            <v>ボリビア</v>
          </cell>
          <cell r="T3">
            <v>301</v>
          </cell>
          <cell r="U3" t="str">
            <v>1</v>
          </cell>
          <cell r="V3" t="str">
            <v>123</v>
          </cell>
        </row>
        <row r="4">
          <cell r="A4">
            <v>0</v>
          </cell>
          <cell r="B4">
            <v>17090002</v>
          </cell>
          <cell r="C4" t="str">
            <v>澤本　由紀乃</v>
          </cell>
          <cell r="D4" t="str">
            <v>女</v>
          </cell>
          <cell r="E4" t="str">
            <v>H105</v>
          </cell>
          <cell r="F4" t="str">
            <v>看護師</v>
          </cell>
          <cell r="H4" t="str">
            <v>B</v>
          </cell>
          <cell r="I4">
            <v>2.67</v>
          </cell>
          <cell r="J4">
            <v>6</v>
          </cell>
          <cell r="K4" t="str">
            <v>英語D</v>
          </cell>
          <cell r="L4" t="str">
            <v>英検 準2級
0</v>
          </cell>
          <cell r="M4">
            <v>0</v>
          </cell>
          <cell r="N4">
            <v>0</v>
          </cell>
          <cell r="O4">
            <v>0</v>
          </cell>
          <cell r="P4">
            <v>1</v>
          </cell>
          <cell r="Q4" t="str">
            <v>登</v>
          </cell>
          <cell r="S4">
            <v>0</v>
          </cell>
          <cell r="U4" t="str">
            <v>1234</v>
          </cell>
          <cell r="V4">
            <v>0</v>
          </cell>
          <cell r="W4">
            <v>1</v>
          </cell>
        </row>
        <row r="5">
          <cell r="A5" t="str">
            <v>63017B05</v>
          </cell>
          <cell r="B5">
            <v>17090003</v>
          </cell>
          <cell r="C5" t="str">
            <v>谷口　智亮</v>
          </cell>
          <cell r="D5" t="str">
            <v>男</v>
          </cell>
          <cell r="E5" t="str">
            <v>C203</v>
          </cell>
          <cell r="F5" t="str">
            <v>養蜂</v>
          </cell>
          <cell r="H5" t="str">
            <v>C1</v>
          </cell>
          <cell r="I5">
            <v>2.67</v>
          </cell>
          <cell r="J5">
            <v>6</v>
          </cell>
          <cell r="K5" t="str">
            <v>英語D</v>
          </cell>
          <cell r="L5" t="str">
            <v>英検 準2級
0</v>
          </cell>
          <cell r="M5">
            <v>0</v>
          </cell>
          <cell r="N5">
            <v>0</v>
          </cell>
          <cell r="O5" t="str">
            <v>ポルトガル語</v>
          </cell>
          <cell r="P5">
            <v>1</v>
          </cell>
          <cell r="Q5" t="str">
            <v>合</v>
          </cell>
          <cell r="R5" t="str">
            <v>63017B05</v>
          </cell>
          <cell r="S5" t="str">
            <v>モザンビーク</v>
          </cell>
          <cell r="T5">
            <v>302</v>
          </cell>
          <cell r="U5" t="str">
            <v>1234</v>
          </cell>
          <cell r="V5" t="str">
            <v>123</v>
          </cell>
        </row>
        <row r="6">
          <cell r="A6">
            <v>0</v>
          </cell>
          <cell r="B6">
            <v>17090006</v>
          </cell>
          <cell r="C6" t="str">
            <v>武田　光司</v>
          </cell>
          <cell r="D6" t="str">
            <v>男</v>
          </cell>
          <cell r="E6" t="str">
            <v>I102</v>
          </cell>
          <cell r="F6" t="str">
            <v>障害児・者支援</v>
          </cell>
          <cell r="H6" t="str">
            <v>Z</v>
          </cell>
          <cell r="I6">
            <v>0</v>
          </cell>
          <cell r="J6">
            <v>0</v>
          </cell>
          <cell r="K6" t="str">
            <v>英語B</v>
          </cell>
          <cell r="L6" t="str">
            <v>CASEC 705点
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 t="str">
            <v>欠</v>
          </cell>
          <cell r="S6">
            <v>0</v>
          </cell>
          <cell r="U6">
            <v>0</v>
          </cell>
          <cell r="V6">
            <v>0</v>
          </cell>
        </row>
        <row r="7">
          <cell r="A7" t="str">
            <v>31517B09</v>
          </cell>
          <cell r="B7">
            <v>17090007</v>
          </cell>
          <cell r="C7" t="str">
            <v>淺井　康博</v>
          </cell>
          <cell r="D7" t="str">
            <v>男</v>
          </cell>
          <cell r="E7" t="str">
            <v>G238</v>
          </cell>
          <cell r="F7" t="str">
            <v>料理</v>
          </cell>
          <cell r="H7" t="str">
            <v>A</v>
          </cell>
          <cell r="I7">
            <v>3.33</v>
          </cell>
          <cell r="J7">
            <v>8</v>
          </cell>
          <cell r="K7" t="str">
            <v>英語D</v>
          </cell>
          <cell r="L7" t="str">
            <v>商業英検 3級
0</v>
          </cell>
          <cell r="M7">
            <v>0</v>
          </cell>
          <cell r="N7">
            <v>0</v>
          </cell>
          <cell r="O7" t="str">
            <v>スペイン語</v>
          </cell>
          <cell r="P7">
            <v>1</v>
          </cell>
          <cell r="Q7" t="str">
            <v>合</v>
          </cell>
          <cell r="R7" t="str">
            <v>31517B09</v>
          </cell>
          <cell r="S7" t="str">
            <v>コロンビア</v>
          </cell>
          <cell r="T7">
            <v>302</v>
          </cell>
          <cell r="U7" t="str">
            <v>1234</v>
          </cell>
          <cell r="V7" t="str">
            <v>12</v>
          </cell>
        </row>
        <row r="8">
          <cell r="A8">
            <v>0</v>
          </cell>
          <cell r="B8">
            <v>17090008</v>
          </cell>
          <cell r="C8" t="str">
            <v>出口　麻紀子</v>
          </cell>
          <cell r="D8" t="str">
            <v>女</v>
          </cell>
          <cell r="E8" t="str">
            <v>G231</v>
          </cell>
          <cell r="F8" t="str">
            <v>デザイン</v>
          </cell>
          <cell r="H8" t="str">
            <v>B</v>
          </cell>
          <cell r="I8">
            <v>3</v>
          </cell>
          <cell r="J8">
            <v>4</v>
          </cell>
          <cell r="K8" t="str">
            <v>英語B</v>
          </cell>
          <cell r="L8" t="str">
            <v>TOEIC 655点
0</v>
          </cell>
          <cell r="M8">
            <v>0</v>
          </cell>
          <cell r="N8">
            <v>0</v>
          </cell>
          <cell r="O8">
            <v>0</v>
          </cell>
          <cell r="P8">
            <v>1</v>
          </cell>
          <cell r="Q8" t="str">
            <v>不</v>
          </cell>
          <cell r="S8">
            <v>0</v>
          </cell>
          <cell r="U8" t="str">
            <v>34</v>
          </cell>
          <cell r="V8">
            <v>0</v>
          </cell>
        </row>
        <row r="9">
          <cell r="A9">
            <v>0</v>
          </cell>
          <cell r="B9">
            <v>17090011</v>
          </cell>
          <cell r="C9" t="str">
            <v>寺舘　彩乃</v>
          </cell>
          <cell r="D9" t="str">
            <v>女</v>
          </cell>
          <cell r="E9" t="str">
            <v>H103</v>
          </cell>
          <cell r="F9" t="str">
            <v>歯科衛生士</v>
          </cell>
          <cell r="H9" t="str">
            <v>D</v>
          </cell>
          <cell r="I9">
            <v>3</v>
          </cell>
          <cell r="J9">
            <v>4</v>
          </cell>
          <cell r="K9" t="str">
            <v>英語D</v>
          </cell>
          <cell r="L9" t="str">
            <v>英検 3級
0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 t="str">
            <v>不</v>
          </cell>
          <cell r="S9">
            <v>0</v>
          </cell>
          <cell r="U9" t="str">
            <v>1234</v>
          </cell>
          <cell r="V9">
            <v>0</v>
          </cell>
        </row>
        <row r="10">
          <cell r="A10" t="str">
            <v>56017B01</v>
          </cell>
          <cell r="B10">
            <v>17090013</v>
          </cell>
          <cell r="C10" t="str">
            <v>森崎　昇</v>
          </cell>
          <cell r="D10" t="str">
            <v>男</v>
          </cell>
          <cell r="E10" t="str">
            <v>A101</v>
          </cell>
          <cell r="F10" t="str">
            <v>コミュニティ開発</v>
          </cell>
          <cell r="H10" t="str">
            <v>B</v>
          </cell>
          <cell r="I10">
            <v>3.33</v>
          </cell>
          <cell r="J10">
            <v>6</v>
          </cell>
          <cell r="K10" t="str">
            <v>英語D</v>
          </cell>
          <cell r="L10" t="str">
            <v>CASEC 510点
0</v>
          </cell>
          <cell r="M10">
            <v>0</v>
          </cell>
          <cell r="N10">
            <v>0</v>
          </cell>
          <cell r="O10" t="str">
            <v>フランス語</v>
          </cell>
          <cell r="P10">
            <v>1</v>
          </cell>
          <cell r="Q10" t="str">
            <v>合</v>
          </cell>
          <cell r="R10" t="str">
            <v>56017B01</v>
          </cell>
          <cell r="S10" t="str">
            <v>ベナン</v>
          </cell>
          <cell r="T10">
            <v>302</v>
          </cell>
          <cell r="U10" t="str">
            <v>234</v>
          </cell>
          <cell r="V10" t="str">
            <v>12</v>
          </cell>
        </row>
        <row r="11">
          <cell r="A11">
            <v>0</v>
          </cell>
          <cell r="B11">
            <v>17090014</v>
          </cell>
          <cell r="C11" t="str">
            <v>杉原　由華</v>
          </cell>
          <cell r="D11" t="str">
            <v>女</v>
          </cell>
          <cell r="E11" t="str">
            <v>G101</v>
          </cell>
          <cell r="F11" t="str">
            <v>青少年活動</v>
          </cell>
          <cell r="H11" t="str">
            <v>Z</v>
          </cell>
          <cell r="I11">
            <v>0</v>
          </cell>
          <cell r="J11">
            <v>0</v>
          </cell>
          <cell r="K11" t="str">
            <v>英語C</v>
          </cell>
          <cell r="L11" t="str">
            <v>英検 2級
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 t="str">
            <v>欠</v>
          </cell>
          <cell r="S11">
            <v>0</v>
          </cell>
          <cell r="U11">
            <v>0</v>
          </cell>
          <cell r="V11">
            <v>0</v>
          </cell>
        </row>
        <row r="12">
          <cell r="A12" t="str">
            <v>74517B18</v>
          </cell>
          <cell r="B12">
            <v>17090015</v>
          </cell>
          <cell r="C12" t="str">
            <v>奥　彩乃</v>
          </cell>
          <cell r="D12" t="str">
            <v>女</v>
          </cell>
          <cell r="E12" t="str">
            <v>G157</v>
          </cell>
          <cell r="F12" t="str">
            <v>日本語教育</v>
          </cell>
          <cell r="H12" t="str">
            <v>B</v>
          </cell>
          <cell r="I12">
            <v>3.33</v>
          </cell>
          <cell r="J12">
            <v>9</v>
          </cell>
          <cell r="K12" t="str">
            <v>英語B</v>
          </cell>
          <cell r="L12" t="str">
            <v>TOEIC 645点
0</v>
          </cell>
          <cell r="M12">
            <v>0</v>
          </cell>
          <cell r="N12">
            <v>0</v>
          </cell>
          <cell r="O12" t="str">
            <v>キルギス語</v>
          </cell>
          <cell r="P12">
            <v>1</v>
          </cell>
          <cell r="Q12" t="str">
            <v>合</v>
          </cell>
          <cell r="R12" t="str">
            <v>74517B18</v>
          </cell>
          <cell r="S12" t="str">
            <v>キルギス</v>
          </cell>
          <cell r="T12">
            <v>303</v>
          </cell>
          <cell r="U12" t="str">
            <v>34</v>
          </cell>
          <cell r="V12" t="str">
            <v>123</v>
          </cell>
        </row>
        <row r="13">
          <cell r="A13" t="str">
            <v>10617B01</v>
          </cell>
          <cell r="B13">
            <v>17090016</v>
          </cell>
          <cell r="C13" t="str">
            <v>熊井　果実</v>
          </cell>
          <cell r="D13" t="str">
            <v>女</v>
          </cell>
          <cell r="E13" t="str">
            <v>H131</v>
          </cell>
          <cell r="F13" t="str">
            <v>栄養士</v>
          </cell>
          <cell r="H13" t="str">
            <v>C2</v>
          </cell>
          <cell r="I13">
            <v>3</v>
          </cell>
          <cell r="J13">
            <v>7</v>
          </cell>
          <cell r="K13" t="str">
            <v>英語D</v>
          </cell>
          <cell r="L13" t="str">
            <v>TOEIC 395点
0</v>
          </cell>
          <cell r="M13">
            <v>0</v>
          </cell>
          <cell r="N13">
            <v>0</v>
          </cell>
          <cell r="O13" t="str">
            <v>英語</v>
          </cell>
          <cell r="P13">
            <v>2</v>
          </cell>
          <cell r="Q13" t="str">
            <v>合</v>
          </cell>
          <cell r="R13" t="str">
            <v>10617B01</v>
          </cell>
          <cell r="S13" t="str">
            <v>フィジー</v>
          </cell>
          <cell r="T13">
            <v>303</v>
          </cell>
          <cell r="U13" t="str">
            <v>1234</v>
          </cell>
          <cell r="V13" t="str">
            <v>3</v>
          </cell>
        </row>
        <row r="14">
          <cell r="A14">
            <v>0</v>
          </cell>
          <cell r="B14">
            <v>17090017</v>
          </cell>
          <cell r="C14" t="str">
            <v>山内　成晃</v>
          </cell>
          <cell r="D14" t="str">
            <v>男</v>
          </cell>
          <cell r="E14" t="str">
            <v>G159</v>
          </cell>
          <cell r="F14" t="str">
            <v>数学教育</v>
          </cell>
          <cell r="H14" t="str">
            <v>D</v>
          </cell>
          <cell r="I14">
            <v>2.67</v>
          </cell>
          <cell r="J14">
            <v>4</v>
          </cell>
          <cell r="K14" t="str">
            <v>英語A</v>
          </cell>
          <cell r="L14" t="str">
            <v>TOEIC 735点
0</v>
          </cell>
          <cell r="M14">
            <v>0</v>
          </cell>
          <cell r="N14">
            <v>0</v>
          </cell>
          <cell r="O14">
            <v>0</v>
          </cell>
          <cell r="P14">
            <v>2</v>
          </cell>
          <cell r="Q14" t="str">
            <v>不</v>
          </cell>
          <cell r="S14">
            <v>0</v>
          </cell>
          <cell r="U14" t="str">
            <v>34</v>
          </cell>
          <cell r="V14">
            <v>0</v>
          </cell>
        </row>
        <row r="15">
          <cell r="A15" t="str">
            <v>30617B23</v>
          </cell>
          <cell r="B15">
            <v>17090018</v>
          </cell>
          <cell r="C15" t="str">
            <v>小野　文子</v>
          </cell>
          <cell r="D15" t="str">
            <v>女</v>
          </cell>
          <cell r="E15" t="str">
            <v>H131</v>
          </cell>
          <cell r="F15" t="str">
            <v>栄養士</v>
          </cell>
          <cell r="H15" t="str">
            <v>X</v>
          </cell>
          <cell r="I15">
            <v>3</v>
          </cell>
          <cell r="J15">
            <v>6</v>
          </cell>
          <cell r="K15" t="str">
            <v>英語D</v>
          </cell>
          <cell r="L15" t="str">
            <v>英検 3級
0</v>
          </cell>
          <cell r="M15">
            <v>0</v>
          </cell>
          <cell r="N15">
            <v>0</v>
          </cell>
          <cell r="O15" t="str">
            <v>スペイン語</v>
          </cell>
          <cell r="P15">
            <v>2</v>
          </cell>
          <cell r="Q15" t="str">
            <v>登</v>
          </cell>
          <cell r="R15" t="str">
            <v>30617B23</v>
          </cell>
          <cell r="S15" t="str">
            <v>ボリビア</v>
          </cell>
          <cell r="T15">
            <v>304</v>
          </cell>
          <cell r="U15" t="str">
            <v>4</v>
          </cell>
          <cell r="V15" t="str">
            <v>123</v>
          </cell>
          <cell r="W15">
            <v>2</v>
          </cell>
        </row>
        <row r="16">
          <cell r="A16">
            <v>0</v>
          </cell>
          <cell r="B16">
            <v>17090019</v>
          </cell>
          <cell r="C16" t="str">
            <v>上地　輝幸</v>
          </cell>
          <cell r="D16" t="str">
            <v>男</v>
          </cell>
          <cell r="E16" t="str">
            <v>G233</v>
          </cell>
          <cell r="F16" t="str">
            <v>写真</v>
          </cell>
          <cell r="H16" t="str">
            <v>D</v>
          </cell>
          <cell r="I16">
            <v>3.33</v>
          </cell>
          <cell r="J16">
            <v>6</v>
          </cell>
          <cell r="K16" t="str">
            <v>英語A</v>
          </cell>
          <cell r="L16" t="str">
            <v>TOEIC 740点
0</v>
          </cell>
          <cell r="M16">
            <v>0</v>
          </cell>
          <cell r="N16">
            <v>0</v>
          </cell>
          <cell r="O16">
            <v>0</v>
          </cell>
          <cell r="P16">
            <v>1</v>
          </cell>
          <cell r="Q16" t="str">
            <v>不</v>
          </cell>
          <cell r="S16">
            <v>0</v>
          </cell>
          <cell r="U16" t="str">
            <v>1234</v>
          </cell>
          <cell r="V16">
            <v>0</v>
          </cell>
        </row>
        <row r="17">
          <cell r="A17">
            <v>0</v>
          </cell>
          <cell r="B17">
            <v>17090020</v>
          </cell>
          <cell r="C17" t="str">
            <v>岡田　章宏</v>
          </cell>
          <cell r="D17" t="str">
            <v>男</v>
          </cell>
          <cell r="E17" t="str">
            <v>F113</v>
          </cell>
          <cell r="F17" t="str">
            <v>マーケティング</v>
          </cell>
          <cell r="H17" t="str">
            <v>C1</v>
          </cell>
          <cell r="I17">
            <v>3</v>
          </cell>
          <cell r="J17">
            <v>4</v>
          </cell>
          <cell r="K17" t="str">
            <v>英語A</v>
          </cell>
          <cell r="L17" t="str">
            <v>TOEIC 840点
0</v>
          </cell>
          <cell r="M17">
            <v>0</v>
          </cell>
          <cell r="N17">
            <v>0</v>
          </cell>
          <cell r="O17">
            <v>0</v>
          </cell>
          <cell r="P17">
            <v>1</v>
          </cell>
          <cell r="Q17" t="str">
            <v>不</v>
          </cell>
          <cell r="S17">
            <v>0</v>
          </cell>
          <cell r="U17" t="str">
            <v>1234</v>
          </cell>
          <cell r="V17">
            <v>0</v>
          </cell>
        </row>
        <row r="18">
          <cell r="A18">
            <v>0</v>
          </cell>
          <cell r="B18">
            <v>17090021</v>
          </cell>
          <cell r="C18" t="str">
            <v>重政　剛司</v>
          </cell>
          <cell r="D18" t="str">
            <v>男</v>
          </cell>
          <cell r="E18" t="str">
            <v>G157</v>
          </cell>
          <cell r="F18" t="str">
            <v>日本語教育</v>
          </cell>
          <cell r="H18" t="str">
            <v>C1</v>
          </cell>
          <cell r="I18">
            <v>2</v>
          </cell>
          <cell r="J18">
            <v>7</v>
          </cell>
          <cell r="K18" t="str">
            <v>中国語D</v>
          </cell>
          <cell r="L18" t="str">
            <v>中国語 HSK5級
0</v>
          </cell>
          <cell r="M18">
            <v>0</v>
          </cell>
          <cell r="N18">
            <v>0</v>
          </cell>
          <cell r="O18">
            <v>0</v>
          </cell>
          <cell r="P18">
            <v>1</v>
          </cell>
          <cell r="Q18" t="str">
            <v>不</v>
          </cell>
          <cell r="S18">
            <v>0</v>
          </cell>
          <cell r="U18" t="str">
            <v>1234</v>
          </cell>
          <cell r="V18">
            <v>0</v>
          </cell>
        </row>
        <row r="19">
          <cell r="A19" t="str">
            <v>03017B08</v>
          </cell>
          <cell r="B19">
            <v>17090023</v>
          </cell>
          <cell r="C19" t="str">
            <v>霜田　晋</v>
          </cell>
          <cell r="D19" t="str">
            <v>男</v>
          </cell>
          <cell r="E19" t="str">
            <v>G112</v>
          </cell>
          <cell r="F19" t="str">
            <v>陸上競技</v>
          </cell>
          <cell r="H19" t="str">
            <v>B</v>
          </cell>
          <cell r="I19">
            <v>3</v>
          </cell>
          <cell r="J19">
            <v>7</v>
          </cell>
          <cell r="K19" t="str">
            <v>英語C</v>
          </cell>
          <cell r="L19" t="str">
            <v>英検 2級
0</v>
          </cell>
          <cell r="M19">
            <v>0</v>
          </cell>
          <cell r="N19">
            <v>0</v>
          </cell>
          <cell r="O19" t="str">
            <v>ミャンマー語</v>
          </cell>
          <cell r="P19">
            <v>2</v>
          </cell>
          <cell r="Q19" t="str">
            <v>合</v>
          </cell>
          <cell r="R19" t="str">
            <v>03017B08</v>
          </cell>
          <cell r="S19" t="str">
            <v>ミャンマー</v>
          </cell>
          <cell r="T19">
            <v>302</v>
          </cell>
          <cell r="U19" t="str">
            <v>234</v>
          </cell>
          <cell r="V19" t="str">
            <v>123</v>
          </cell>
        </row>
        <row r="20">
          <cell r="A20" t="str">
            <v>01217B02</v>
          </cell>
          <cell r="B20">
            <v>17090024</v>
          </cell>
          <cell r="C20" t="str">
            <v>井本　さやか</v>
          </cell>
          <cell r="D20" t="str">
            <v>女</v>
          </cell>
          <cell r="E20" t="str">
            <v>G182</v>
          </cell>
          <cell r="F20" t="str">
            <v>小学校教育</v>
          </cell>
          <cell r="H20" t="str">
            <v>C1</v>
          </cell>
          <cell r="I20">
            <v>4</v>
          </cell>
          <cell r="J20">
            <v>7</v>
          </cell>
          <cell r="K20" t="str">
            <v>英語D</v>
          </cell>
          <cell r="L20" t="str">
            <v>CASEC 523点
0</v>
          </cell>
          <cell r="M20">
            <v>0</v>
          </cell>
          <cell r="N20">
            <v>0</v>
          </cell>
          <cell r="O20" t="str">
            <v>英語</v>
          </cell>
          <cell r="P20">
            <v>2</v>
          </cell>
          <cell r="Q20" t="str">
            <v>合</v>
          </cell>
          <cell r="R20" t="str">
            <v>01217B02</v>
          </cell>
          <cell r="S20" t="str">
            <v>フィリピン</v>
          </cell>
          <cell r="T20">
            <v>302</v>
          </cell>
          <cell r="U20" t="str">
            <v>1234</v>
          </cell>
          <cell r="V20" t="str">
            <v>12</v>
          </cell>
        </row>
        <row r="21">
          <cell r="A21">
            <v>0</v>
          </cell>
          <cell r="B21">
            <v>17090025</v>
          </cell>
          <cell r="C21" t="str">
            <v>市村　元</v>
          </cell>
          <cell r="D21" t="str">
            <v>男</v>
          </cell>
          <cell r="E21" t="str">
            <v>H133</v>
          </cell>
          <cell r="F21" t="str">
            <v>感染症・エイズ対策</v>
          </cell>
          <cell r="H21" t="str">
            <v>P</v>
          </cell>
          <cell r="I21">
            <v>2.67</v>
          </cell>
          <cell r="J21">
            <v>4</v>
          </cell>
          <cell r="K21" t="str">
            <v>スペイン語B</v>
          </cell>
          <cell r="L21" t="str">
            <v>ｽﾍﾟｲﾝ語 西検3級
ｽﾍﾟｲﾝ語 DELE B1</v>
          </cell>
          <cell r="M21" t="str">
            <v>ｽﾍﾟｲﾝ語 DELE B1</v>
          </cell>
          <cell r="N21">
            <v>0</v>
          </cell>
          <cell r="O21">
            <v>0</v>
          </cell>
          <cell r="P21">
            <v>1</v>
          </cell>
          <cell r="Q21" t="str">
            <v>不</v>
          </cell>
          <cell r="S21">
            <v>0</v>
          </cell>
          <cell r="U21" t="str">
            <v>1234</v>
          </cell>
          <cell r="V21">
            <v>0</v>
          </cell>
        </row>
        <row r="22">
          <cell r="A22" t="str">
            <v>30917B27</v>
          </cell>
          <cell r="B22">
            <v>17090026</v>
          </cell>
          <cell r="C22" t="str">
            <v>田中　舞羽</v>
          </cell>
          <cell r="D22" t="str">
            <v>女</v>
          </cell>
          <cell r="E22" t="str">
            <v>G157</v>
          </cell>
          <cell r="F22" t="str">
            <v>日本語教育</v>
          </cell>
          <cell r="H22" t="str">
            <v>C1</v>
          </cell>
          <cell r="I22">
            <v>3.33</v>
          </cell>
          <cell r="J22">
            <v>7</v>
          </cell>
          <cell r="K22" t="str">
            <v>英語C</v>
          </cell>
          <cell r="L22" t="str">
            <v>英検 2級
0</v>
          </cell>
          <cell r="M22">
            <v>0</v>
          </cell>
          <cell r="N22">
            <v>0</v>
          </cell>
          <cell r="O22" t="str">
            <v>ポルトガル語</v>
          </cell>
          <cell r="P22">
            <v>1</v>
          </cell>
          <cell r="Q22" t="str">
            <v>合</v>
          </cell>
          <cell r="R22" t="str">
            <v>30917B27</v>
          </cell>
          <cell r="S22" t="str">
            <v>ブラジル</v>
          </cell>
          <cell r="T22">
            <v>301</v>
          </cell>
          <cell r="U22" t="str">
            <v>1234</v>
          </cell>
          <cell r="V22" t="str">
            <v>13</v>
          </cell>
        </row>
        <row r="23">
          <cell r="A23">
            <v>0</v>
          </cell>
          <cell r="B23">
            <v>17090027</v>
          </cell>
          <cell r="C23" t="str">
            <v>福田　貴大</v>
          </cell>
          <cell r="D23" t="str">
            <v>男</v>
          </cell>
          <cell r="E23" t="str">
            <v>A101</v>
          </cell>
          <cell r="F23" t="str">
            <v>コミュニティ開発</v>
          </cell>
          <cell r="H23" t="str">
            <v>D</v>
          </cell>
          <cell r="I23">
            <v>2</v>
          </cell>
          <cell r="J23">
            <v>4</v>
          </cell>
          <cell r="K23" t="str">
            <v>英語C</v>
          </cell>
          <cell r="L23" t="str">
            <v>英検 2級
0</v>
          </cell>
          <cell r="M23">
            <v>0</v>
          </cell>
          <cell r="N23">
            <v>0</v>
          </cell>
          <cell r="O23">
            <v>0</v>
          </cell>
          <cell r="P23">
            <v>1</v>
          </cell>
          <cell r="Q23" t="str">
            <v>不</v>
          </cell>
          <cell r="S23">
            <v>0</v>
          </cell>
          <cell r="U23" t="str">
            <v>234</v>
          </cell>
          <cell r="V23">
            <v>0</v>
          </cell>
        </row>
        <row r="24">
          <cell r="A24" t="str">
            <v>25117B04</v>
          </cell>
          <cell r="B24">
            <v>17090028</v>
          </cell>
          <cell r="C24" t="str">
            <v>三尾　裕樹</v>
          </cell>
          <cell r="D24" t="str">
            <v>男</v>
          </cell>
          <cell r="E24" t="str">
            <v>A204</v>
          </cell>
          <cell r="F24" t="str">
            <v>防災・災害対策</v>
          </cell>
          <cell r="H24" t="str">
            <v>B</v>
          </cell>
          <cell r="I24">
            <v>4</v>
          </cell>
          <cell r="J24">
            <v>8</v>
          </cell>
          <cell r="K24" t="str">
            <v>英語D</v>
          </cell>
          <cell r="L24" t="str">
            <v>英検 3級
0</v>
          </cell>
          <cell r="M24">
            <v>0</v>
          </cell>
          <cell r="N24">
            <v>0</v>
          </cell>
          <cell r="O24" t="str">
            <v>スペイン語</v>
          </cell>
          <cell r="P24">
            <v>1</v>
          </cell>
          <cell r="Q24" t="str">
            <v>合</v>
          </cell>
          <cell r="R24" t="str">
            <v>25117B04</v>
          </cell>
          <cell r="S24" t="str">
            <v>パナマ</v>
          </cell>
          <cell r="T24">
            <v>303</v>
          </cell>
          <cell r="U24" t="str">
            <v>234</v>
          </cell>
          <cell r="V24" t="str">
            <v>123</v>
          </cell>
        </row>
        <row r="25">
          <cell r="A25" t="str">
            <v>54517B06</v>
          </cell>
          <cell r="B25">
            <v>17090030</v>
          </cell>
          <cell r="C25" t="str">
            <v>高平　正男</v>
          </cell>
          <cell r="D25" t="str">
            <v>男</v>
          </cell>
          <cell r="E25" t="str">
            <v>G161</v>
          </cell>
          <cell r="F25" t="str">
            <v>体育</v>
          </cell>
          <cell r="H25" t="str">
            <v>B</v>
          </cell>
          <cell r="I25">
            <v>4</v>
          </cell>
          <cell r="J25">
            <v>7</v>
          </cell>
          <cell r="K25" t="str">
            <v>英語D</v>
          </cell>
          <cell r="L25" t="str">
            <v>英検 3級
0</v>
          </cell>
          <cell r="M25">
            <v>0</v>
          </cell>
          <cell r="N25">
            <v>0</v>
          </cell>
          <cell r="O25" t="str">
            <v>英語</v>
          </cell>
          <cell r="P25">
            <v>1</v>
          </cell>
          <cell r="Q25" t="str">
            <v>合</v>
          </cell>
          <cell r="R25" t="str">
            <v>54517B06</v>
          </cell>
          <cell r="S25" t="str">
            <v>ウガンダ</v>
          </cell>
          <cell r="T25">
            <v>301</v>
          </cell>
          <cell r="U25" t="str">
            <v>1</v>
          </cell>
          <cell r="V25" t="str">
            <v>123</v>
          </cell>
        </row>
        <row r="26">
          <cell r="A26" t="str">
            <v>63017B32</v>
          </cell>
          <cell r="B26">
            <v>17090031</v>
          </cell>
          <cell r="C26" t="str">
            <v>小林　恵里奈</v>
          </cell>
          <cell r="D26" t="str">
            <v>女</v>
          </cell>
          <cell r="E26" t="str">
            <v>H108</v>
          </cell>
          <cell r="F26" t="str">
            <v>臨床検査技師</v>
          </cell>
          <cell r="H26" t="str">
            <v>B</v>
          </cell>
          <cell r="I26">
            <v>4</v>
          </cell>
          <cell r="J26">
            <v>7</v>
          </cell>
          <cell r="K26" t="str">
            <v>英語C</v>
          </cell>
          <cell r="L26" t="str">
            <v>TOEIC 545点
0</v>
          </cell>
          <cell r="M26">
            <v>0</v>
          </cell>
          <cell r="N26">
            <v>0</v>
          </cell>
          <cell r="O26" t="str">
            <v>ポルトガル語</v>
          </cell>
          <cell r="P26">
            <v>2</v>
          </cell>
          <cell r="Q26" t="str">
            <v>合</v>
          </cell>
          <cell r="R26" t="str">
            <v>63017B32</v>
          </cell>
          <cell r="S26" t="str">
            <v>モザンビーク</v>
          </cell>
          <cell r="T26">
            <v>303</v>
          </cell>
          <cell r="U26" t="str">
            <v>1234</v>
          </cell>
          <cell r="V26" t="str">
            <v>321</v>
          </cell>
        </row>
        <row r="27">
          <cell r="A27">
            <v>0</v>
          </cell>
          <cell r="B27">
            <v>17090032</v>
          </cell>
          <cell r="C27" t="str">
            <v>傍士　成人</v>
          </cell>
          <cell r="D27" t="str">
            <v>男</v>
          </cell>
          <cell r="E27" t="str">
            <v>G130</v>
          </cell>
          <cell r="F27" t="str">
            <v>柔道</v>
          </cell>
          <cell r="H27" t="str">
            <v>Z</v>
          </cell>
          <cell r="I27">
            <v>0</v>
          </cell>
          <cell r="J27">
            <v>0</v>
          </cell>
          <cell r="K27" t="str">
            <v>英語D</v>
          </cell>
          <cell r="L27" t="str">
            <v>GTEC-CTE-LR 186点
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 t="str">
            <v>欠</v>
          </cell>
          <cell r="S27">
            <v>0</v>
          </cell>
          <cell r="U27">
            <v>0</v>
          </cell>
          <cell r="V27">
            <v>0</v>
          </cell>
        </row>
        <row r="28">
          <cell r="A28">
            <v>0</v>
          </cell>
          <cell r="B28">
            <v>17090033</v>
          </cell>
          <cell r="C28" t="str">
            <v>渡辺　貴大</v>
          </cell>
          <cell r="D28" t="str">
            <v>男</v>
          </cell>
          <cell r="E28" t="str">
            <v>D235</v>
          </cell>
          <cell r="F28" t="str">
            <v>自動車整備</v>
          </cell>
          <cell r="H28" t="str">
            <v>D</v>
          </cell>
          <cell r="I28">
            <v>3</v>
          </cell>
          <cell r="J28">
            <v>8</v>
          </cell>
          <cell r="K28" t="str">
            <v>英語D</v>
          </cell>
          <cell r="L28" t="str">
            <v>英検 3級
0</v>
          </cell>
          <cell r="M28">
            <v>0</v>
          </cell>
          <cell r="N28">
            <v>0</v>
          </cell>
          <cell r="O28">
            <v>0</v>
          </cell>
          <cell r="P28">
            <v>1</v>
          </cell>
          <cell r="Q28" t="str">
            <v>不</v>
          </cell>
          <cell r="S28">
            <v>0</v>
          </cell>
          <cell r="U28" t="str">
            <v>234</v>
          </cell>
          <cell r="V28">
            <v>0</v>
          </cell>
        </row>
        <row r="29">
          <cell r="A29" t="str">
            <v>02417B25</v>
          </cell>
          <cell r="B29">
            <v>17090034</v>
          </cell>
          <cell r="C29" t="str">
            <v>岡村　大介</v>
          </cell>
          <cell r="D29" t="str">
            <v>男</v>
          </cell>
          <cell r="E29" t="str">
            <v>H105</v>
          </cell>
          <cell r="F29" t="str">
            <v>看護師</v>
          </cell>
          <cell r="G29" t="str">
            <v>アメリカグリーンカード</v>
          </cell>
          <cell r="H29" t="str">
            <v>C1</v>
          </cell>
          <cell r="I29">
            <v>3</v>
          </cell>
          <cell r="J29">
            <v>8</v>
          </cell>
          <cell r="K29" t="str">
            <v>英語A</v>
          </cell>
          <cell r="L29" t="str">
            <v>GTEC-CTE-LR 411点
0</v>
          </cell>
          <cell r="M29">
            <v>0</v>
          </cell>
          <cell r="N29">
            <v>0</v>
          </cell>
          <cell r="O29" t="str">
            <v>ラオ語</v>
          </cell>
          <cell r="P29">
            <v>1</v>
          </cell>
          <cell r="Q29" t="str">
            <v>合</v>
          </cell>
          <cell r="R29" t="str">
            <v>02417B25</v>
          </cell>
          <cell r="S29" t="str">
            <v>ラオス</v>
          </cell>
          <cell r="T29">
            <v>302</v>
          </cell>
          <cell r="U29" t="str">
            <v>234</v>
          </cell>
          <cell r="V29" t="str">
            <v>123</v>
          </cell>
        </row>
        <row r="30">
          <cell r="A30">
            <v>0</v>
          </cell>
          <cell r="B30">
            <v>17090035</v>
          </cell>
          <cell r="C30" t="str">
            <v>中　都</v>
          </cell>
          <cell r="D30" t="str">
            <v>女</v>
          </cell>
          <cell r="E30" t="str">
            <v>F201</v>
          </cell>
          <cell r="F30" t="str">
            <v>観光</v>
          </cell>
          <cell r="H30" t="str">
            <v>C1</v>
          </cell>
          <cell r="I30">
            <v>3.33</v>
          </cell>
          <cell r="J30">
            <v>4</v>
          </cell>
          <cell r="K30" t="str">
            <v>英語A</v>
          </cell>
          <cell r="L30" t="str">
            <v>TOEIC 885点
0</v>
          </cell>
          <cell r="M30">
            <v>0</v>
          </cell>
          <cell r="N30">
            <v>0</v>
          </cell>
          <cell r="O30">
            <v>0</v>
          </cell>
          <cell r="P30">
            <v>1</v>
          </cell>
          <cell r="Q30" t="str">
            <v>不</v>
          </cell>
          <cell r="S30">
            <v>0</v>
          </cell>
          <cell r="U30" t="str">
            <v>1234</v>
          </cell>
          <cell r="V30">
            <v>0</v>
          </cell>
        </row>
        <row r="31">
          <cell r="A31" t="str">
            <v>03017B09</v>
          </cell>
          <cell r="B31">
            <v>17090037</v>
          </cell>
          <cell r="C31" t="str">
            <v>山根　優一</v>
          </cell>
          <cell r="D31" t="str">
            <v>男</v>
          </cell>
          <cell r="E31" t="str">
            <v>G121</v>
          </cell>
          <cell r="F31" t="str">
            <v>バレーボール</v>
          </cell>
          <cell r="H31" t="str">
            <v>A</v>
          </cell>
          <cell r="I31">
            <v>3.33</v>
          </cell>
          <cell r="J31">
            <v>7</v>
          </cell>
          <cell r="K31" t="str">
            <v>英語C</v>
          </cell>
          <cell r="L31" t="str">
            <v>IELTS 4.5
0</v>
          </cell>
          <cell r="M31">
            <v>0</v>
          </cell>
          <cell r="N31">
            <v>0</v>
          </cell>
          <cell r="O31" t="str">
            <v>ミャンマー語</v>
          </cell>
          <cell r="P31">
            <v>1</v>
          </cell>
          <cell r="Q31" t="str">
            <v>合</v>
          </cell>
          <cell r="R31" t="str">
            <v>03017B09</v>
          </cell>
          <cell r="S31" t="str">
            <v>ミャンマー</v>
          </cell>
          <cell r="T31">
            <v>302</v>
          </cell>
          <cell r="U31" t="str">
            <v>1234</v>
          </cell>
          <cell r="V31" t="str">
            <v>123</v>
          </cell>
        </row>
        <row r="32">
          <cell r="A32">
            <v>0</v>
          </cell>
          <cell r="B32">
            <v>17090038</v>
          </cell>
          <cell r="C32" t="str">
            <v>長谷川　久志</v>
          </cell>
          <cell r="D32" t="str">
            <v>男</v>
          </cell>
          <cell r="E32" t="str">
            <v>F113</v>
          </cell>
          <cell r="F32" t="str">
            <v>マーケティング</v>
          </cell>
          <cell r="H32" t="str">
            <v>D</v>
          </cell>
          <cell r="I32">
            <v>3.33</v>
          </cell>
          <cell r="J32">
            <v>6</v>
          </cell>
          <cell r="K32" t="str">
            <v>英語A</v>
          </cell>
          <cell r="L32" t="str">
            <v>TOEIC 750点
0</v>
          </cell>
          <cell r="M32">
            <v>0</v>
          </cell>
          <cell r="N32">
            <v>0</v>
          </cell>
          <cell r="O32">
            <v>0</v>
          </cell>
          <cell r="P32">
            <v>2</v>
          </cell>
          <cell r="Q32" t="str">
            <v>不</v>
          </cell>
          <cell r="S32">
            <v>0</v>
          </cell>
          <cell r="U32" t="str">
            <v>234</v>
          </cell>
          <cell r="V32">
            <v>0</v>
          </cell>
        </row>
        <row r="33">
          <cell r="A33" t="str">
            <v>64217B02</v>
          </cell>
          <cell r="B33">
            <v>17090039</v>
          </cell>
          <cell r="C33" t="str">
            <v>西原　悠貴</v>
          </cell>
          <cell r="D33" t="str">
            <v>男</v>
          </cell>
          <cell r="E33" t="str">
            <v>G182</v>
          </cell>
          <cell r="F33" t="str">
            <v>小学校教育</v>
          </cell>
          <cell r="H33" t="str">
            <v>B</v>
          </cell>
          <cell r="I33">
            <v>2.67</v>
          </cell>
          <cell r="J33">
            <v>7</v>
          </cell>
          <cell r="K33" t="str">
            <v>英語D</v>
          </cell>
          <cell r="L33" t="str">
            <v>TOEIC 495点
0</v>
          </cell>
          <cell r="M33">
            <v>0</v>
          </cell>
          <cell r="N33">
            <v>0</v>
          </cell>
          <cell r="O33" t="str">
            <v>フランス語</v>
          </cell>
          <cell r="P33">
            <v>1</v>
          </cell>
          <cell r="Q33" t="str">
            <v>合</v>
          </cell>
          <cell r="R33" t="str">
            <v>64217B02</v>
          </cell>
          <cell r="S33" t="str">
            <v>セネガル</v>
          </cell>
          <cell r="T33">
            <v>303</v>
          </cell>
          <cell r="U33" t="str">
            <v>34</v>
          </cell>
          <cell r="V33" t="str">
            <v>13</v>
          </cell>
        </row>
        <row r="34">
          <cell r="A34">
            <v>0</v>
          </cell>
          <cell r="B34">
            <v>17090040</v>
          </cell>
          <cell r="C34" t="str">
            <v>青木　悠一郎</v>
          </cell>
          <cell r="D34" t="str">
            <v>男</v>
          </cell>
          <cell r="E34" t="str">
            <v>B101</v>
          </cell>
          <cell r="F34" t="str">
            <v>水質検査</v>
          </cell>
          <cell r="H34" t="str">
            <v>C2</v>
          </cell>
          <cell r="I34">
            <v>2.67</v>
          </cell>
          <cell r="J34">
            <v>5</v>
          </cell>
          <cell r="K34" t="str">
            <v>英語B</v>
          </cell>
          <cell r="L34" t="str">
            <v>TOEIC 650点
英検 2級</v>
          </cell>
          <cell r="M34">
            <v>0</v>
          </cell>
          <cell r="N34">
            <v>0</v>
          </cell>
          <cell r="O34">
            <v>0</v>
          </cell>
          <cell r="P34">
            <v>1</v>
          </cell>
          <cell r="Q34" t="str">
            <v>不</v>
          </cell>
          <cell r="S34">
            <v>0</v>
          </cell>
          <cell r="U34" t="str">
            <v>1234</v>
          </cell>
          <cell r="V34">
            <v>0</v>
          </cell>
        </row>
        <row r="35">
          <cell r="A35" t="str">
            <v>25117B06</v>
          </cell>
          <cell r="B35">
            <v>17090041</v>
          </cell>
          <cell r="C35" t="str">
            <v>久保田　公平</v>
          </cell>
          <cell r="D35" t="str">
            <v>男</v>
          </cell>
          <cell r="E35" t="str">
            <v>G151</v>
          </cell>
          <cell r="F35" t="str">
            <v>PCインストラクター</v>
          </cell>
          <cell r="H35" t="str">
            <v>B</v>
          </cell>
          <cell r="I35">
            <v>3.33</v>
          </cell>
          <cell r="J35">
            <v>6</v>
          </cell>
          <cell r="K35" t="str">
            <v>英語A</v>
          </cell>
          <cell r="L35" t="str">
            <v>TOEIC 775点
0</v>
          </cell>
          <cell r="M35">
            <v>0</v>
          </cell>
          <cell r="N35">
            <v>0</v>
          </cell>
          <cell r="O35" t="str">
            <v>スペイン語</v>
          </cell>
          <cell r="P35">
            <v>1</v>
          </cell>
          <cell r="Q35" t="str">
            <v>合</v>
          </cell>
          <cell r="R35" t="str">
            <v>25117B06</v>
          </cell>
          <cell r="S35" t="str">
            <v>パナマ</v>
          </cell>
          <cell r="T35">
            <v>302</v>
          </cell>
          <cell r="U35" t="str">
            <v>234</v>
          </cell>
          <cell r="V35" t="str">
            <v>123</v>
          </cell>
        </row>
        <row r="36">
          <cell r="A36" t="str">
            <v>06017B18</v>
          </cell>
          <cell r="B36">
            <v>17090042</v>
          </cell>
          <cell r="C36" t="str">
            <v>三丸　俊大</v>
          </cell>
          <cell r="D36" t="str">
            <v>男</v>
          </cell>
          <cell r="E36" t="str">
            <v>G126</v>
          </cell>
          <cell r="F36" t="str">
            <v>サッカー</v>
          </cell>
          <cell r="H36" t="str">
            <v>B</v>
          </cell>
          <cell r="I36">
            <v>4</v>
          </cell>
          <cell r="J36">
            <v>6</v>
          </cell>
          <cell r="K36" t="str">
            <v>英語D</v>
          </cell>
          <cell r="L36" t="str">
            <v>英検 3級
0</v>
          </cell>
          <cell r="M36">
            <v>0</v>
          </cell>
          <cell r="N36">
            <v>0</v>
          </cell>
          <cell r="O36" t="str">
            <v>ネパール語</v>
          </cell>
          <cell r="P36">
            <v>1</v>
          </cell>
          <cell r="Q36" t="str">
            <v>合</v>
          </cell>
          <cell r="R36" t="str">
            <v>06017B18</v>
          </cell>
          <cell r="S36" t="str">
            <v>ネパール</v>
          </cell>
          <cell r="T36">
            <v>301</v>
          </cell>
          <cell r="U36" t="str">
            <v>123</v>
          </cell>
          <cell r="V36" t="str">
            <v>13</v>
          </cell>
        </row>
        <row r="37">
          <cell r="A37" t="str">
            <v>76317B06</v>
          </cell>
          <cell r="B37">
            <v>17090043</v>
          </cell>
          <cell r="C37" t="str">
            <v>上田　リズワンフセイン健太</v>
          </cell>
          <cell r="D37" t="str">
            <v>男</v>
          </cell>
          <cell r="E37" t="str">
            <v>G121</v>
          </cell>
          <cell r="F37" t="str">
            <v>バレーボール</v>
          </cell>
          <cell r="H37" t="str">
            <v>C1</v>
          </cell>
          <cell r="I37">
            <v>2.67</v>
          </cell>
          <cell r="J37">
            <v>7</v>
          </cell>
          <cell r="K37" t="str">
            <v>英語A</v>
          </cell>
          <cell r="L37" t="str">
            <v>TOEFL iBT 93点
0</v>
          </cell>
          <cell r="M37">
            <v>0</v>
          </cell>
          <cell r="N37">
            <v>0</v>
          </cell>
          <cell r="O37" t="str">
            <v>ウズベク語</v>
          </cell>
          <cell r="P37">
            <v>1</v>
          </cell>
          <cell r="Q37" t="str">
            <v>合</v>
          </cell>
          <cell r="R37" t="str">
            <v>76317B06</v>
          </cell>
          <cell r="S37" t="str">
            <v>ウズベキスタン</v>
          </cell>
          <cell r="T37">
            <v>302</v>
          </cell>
          <cell r="U37" t="str">
            <v>1234</v>
          </cell>
          <cell r="V37" t="str">
            <v>123</v>
          </cell>
        </row>
        <row r="38">
          <cell r="A38" t="str">
            <v>24217B08</v>
          </cell>
          <cell r="B38">
            <v>17090045</v>
          </cell>
          <cell r="C38" t="str">
            <v>永村　夏美</v>
          </cell>
          <cell r="D38" t="str">
            <v>女</v>
          </cell>
          <cell r="E38" t="str">
            <v>G102</v>
          </cell>
          <cell r="F38" t="str">
            <v>環境教育</v>
          </cell>
          <cell r="H38" t="str">
            <v>B</v>
          </cell>
          <cell r="I38">
            <v>3.33</v>
          </cell>
          <cell r="J38">
            <v>6</v>
          </cell>
          <cell r="K38" t="str">
            <v>英語A</v>
          </cell>
          <cell r="L38" t="str">
            <v>GTEC-LR 341点
0</v>
          </cell>
          <cell r="M38">
            <v>0</v>
          </cell>
          <cell r="N38" t="str">
            <v>B</v>
          </cell>
          <cell r="O38" t="str">
            <v>英語</v>
          </cell>
          <cell r="P38">
            <v>1</v>
          </cell>
          <cell r="Q38" t="str">
            <v>合</v>
          </cell>
          <cell r="R38" t="str">
            <v>24217B08</v>
          </cell>
          <cell r="S38" t="str">
            <v>ジャマイカ</v>
          </cell>
          <cell r="T38">
            <v>304</v>
          </cell>
          <cell r="U38" t="str">
            <v>1234</v>
          </cell>
          <cell r="V38" t="str">
            <v>23</v>
          </cell>
        </row>
        <row r="39">
          <cell r="A39">
            <v>0</v>
          </cell>
          <cell r="B39">
            <v>17090046</v>
          </cell>
          <cell r="C39" t="str">
            <v>瀬戸山　大地</v>
          </cell>
          <cell r="D39" t="str">
            <v>男</v>
          </cell>
          <cell r="E39" t="str">
            <v>H104</v>
          </cell>
          <cell r="F39" t="str">
            <v>歯科技工士</v>
          </cell>
          <cell r="H39" t="str">
            <v>C1</v>
          </cell>
          <cell r="I39">
            <v>3</v>
          </cell>
          <cell r="J39">
            <v>4</v>
          </cell>
          <cell r="K39" t="str">
            <v>英語C</v>
          </cell>
          <cell r="L39" t="str">
            <v>GTEC-CTE-LR 266点
0</v>
          </cell>
          <cell r="M39">
            <v>0</v>
          </cell>
          <cell r="N39">
            <v>0</v>
          </cell>
          <cell r="O39">
            <v>0</v>
          </cell>
          <cell r="P39">
            <v>1</v>
          </cell>
          <cell r="Q39" t="str">
            <v>不</v>
          </cell>
          <cell r="S39">
            <v>0</v>
          </cell>
          <cell r="U39" t="str">
            <v>1234</v>
          </cell>
          <cell r="V39">
            <v>0</v>
          </cell>
        </row>
        <row r="40">
          <cell r="A40" t="str">
            <v>50317B13</v>
          </cell>
          <cell r="B40">
            <v>17090047</v>
          </cell>
          <cell r="C40" t="str">
            <v>斎藤　稜</v>
          </cell>
          <cell r="D40" t="str">
            <v>男</v>
          </cell>
          <cell r="E40" t="str">
            <v>D252</v>
          </cell>
          <cell r="F40" t="str">
            <v>木工</v>
          </cell>
          <cell r="H40" t="str">
            <v>C1</v>
          </cell>
          <cell r="I40">
            <v>3</v>
          </cell>
          <cell r="J40">
            <v>7</v>
          </cell>
          <cell r="K40" t="str">
            <v>英語A</v>
          </cell>
          <cell r="L40" t="str">
            <v>GTEC-CTE-LR 338点
0</v>
          </cell>
          <cell r="M40">
            <v>0</v>
          </cell>
          <cell r="N40" t="str">
            <v>B</v>
          </cell>
          <cell r="O40" t="str">
            <v>英語</v>
          </cell>
          <cell r="P40">
            <v>1</v>
          </cell>
          <cell r="Q40" t="str">
            <v>合</v>
          </cell>
          <cell r="R40" t="str">
            <v>50317B13</v>
          </cell>
          <cell r="S40" t="str">
            <v>ボツワナ</v>
          </cell>
          <cell r="T40">
            <v>303</v>
          </cell>
          <cell r="U40" t="str">
            <v>1234</v>
          </cell>
          <cell r="V40" t="str">
            <v>13</v>
          </cell>
        </row>
        <row r="41">
          <cell r="A41">
            <v>0</v>
          </cell>
          <cell r="B41">
            <v>17090048</v>
          </cell>
          <cell r="C41" t="str">
            <v>永井　大能</v>
          </cell>
          <cell r="D41" t="str">
            <v>男</v>
          </cell>
          <cell r="E41" t="str">
            <v>G182</v>
          </cell>
          <cell r="F41" t="str">
            <v>小学校教育</v>
          </cell>
          <cell r="H41" t="str">
            <v>D</v>
          </cell>
          <cell r="I41">
            <v>2</v>
          </cell>
          <cell r="J41">
            <v>6</v>
          </cell>
          <cell r="K41" t="str">
            <v>英語D</v>
          </cell>
          <cell r="L41" t="str">
            <v>英検 準2級
0</v>
          </cell>
          <cell r="M41">
            <v>0</v>
          </cell>
          <cell r="N41">
            <v>0</v>
          </cell>
          <cell r="O41">
            <v>0</v>
          </cell>
          <cell r="P41">
            <v>1</v>
          </cell>
          <cell r="Q41" t="str">
            <v>不</v>
          </cell>
          <cell r="S41">
            <v>0</v>
          </cell>
          <cell r="U41" t="str">
            <v>1234</v>
          </cell>
          <cell r="V41">
            <v>0</v>
          </cell>
        </row>
        <row r="42">
          <cell r="A42">
            <v>0</v>
          </cell>
          <cell r="B42">
            <v>17090049</v>
          </cell>
          <cell r="C42" t="str">
            <v>藤井　寿</v>
          </cell>
          <cell r="D42" t="str">
            <v>男</v>
          </cell>
          <cell r="E42" t="str">
            <v>G136</v>
          </cell>
          <cell r="F42" t="str">
            <v>自転車競技</v>
          </cell>
          <cell r="H42" t="str">
            <v>D</v>
          </cell>
          <cell r="I42">
            <v>4</v>
          </cell>
          <cell r="J42">
            <v>6</v>
          </cell>
          <cell r="K42" t="str">
            <v>英語D</v>
          </cell>
          <cell r="L42" t="str">
            <v>英検 3級
商業英検 3級</v>
          </cell>
          <cell r="M42">
            <v>0</v>
          </cell>
          <cell r="N42">
            <v>0</v>
          </cell>
          <cell r="O42">
            <v>0</v>
          </cell>
          <cell r="P42">
            <v>1</v>
          </cell>
          <cell r="Q42" t="str">
            <v>不</v>
          </cell>
          <cell r="S42">
            <v>0</v>
          </cell>
          <cell r="U42" t="str">
            <v>1234</v>
          </cell>
          <cell r="V42">
            <v>0</v>
          </cell>
        </row>
        <row r="43">
          <cell r="A43" t="str">
            <v>02717B07</v>
          </cell>
          <cell r="B43">
            <v>17090050</v>
          </cell>
          <cell r="C43" t="str">
            <v>藤本　佳子</v>
          </cell>
          <cell r="D43" t="str">
            <v>女</v>
          </cell>
          <cell r="E43" t="str">
            <v>F201</v>
          </cell>
          <cell r="F43" t="str">
            <v>観光</v>
          </cell>
          <cell r="H43" t="str">
            <v>B</v>
          </cell>
          <cell r="I43">
            <v>4</v>
          </cell>
          <cell r="J43">
            <v>7</v>
          </cell>
          <cell r="K43" t="str">
            <v>英語A</v>
          </cell>
          <cell r="L43" t="str">
            <v>TOEIC 835点
0</v>
          </cell>
          <cell r="M43">
            <v>0</v>
          </cell>
          <cell r="N43" t="str">
            <v>B</v>
          </cell>
          <cell r="O43" t="str">
            <v>ベトナム語</v>
          </cell>
          <cell r="P43">
            <v>1</v>
          </cell>
          <cell r="Q43" t="str">
            <v>合</v>
          </cell>
          <cell r="R43" t="str">
            <v>02717B07</v>
          </cell>
          <cell r="S43" t="str">
            <v>ベトナム</v>
          </cell>
          <cell r="T43">
            <v>302</v>
          </cell>
          <cell r="U43" t="str">
            <v>234</v>
          </cell>
          <cell r="V43" t="str">
            <v>12</v>
          </cell>
        </row>
        <row r="44">
          <cell r="A44" t="str">
            <v>02417B27</v>
          </cell>
          <cell r="B44">
            <v>17090051</v>
          </cell>
          <cell r="C44" t="str">
            <v>瀧本　庸平</v>
          </cell>
          <cell r="D44" t="str">
            <v>男</v>
          </cell>
          <cell r="E44" t="str">
            <v>G130</v>
          </cell>
          <cell r="F44" t="str">
            <v>柔道</v>
          </cell>
          <cell r="G44" t="str">
            <v>オーストラリア国籍</v>
          </cell>
          <cell r="H44" t="str">
            <v>C1</v>
          </cell>
          <cell r="I44">
            <v>3</v>
          </cell>
          <cell r="J44">
            <v>8</v>
          </cell>
          <cell r="K44" t="str">
            <v>英語D</v>
          </cell>
          <cell r="L44" t="str">
            <v>英検 3級
0</v>
          </cell>
          <cell r="M44">
            <v>0</v>
          </cell>
          <cell r="N44">
            <v>0</v>
          </cell>
          <cell r="O44" t="str">
            <v>ラオ語</v>
          </cell>
          <cell r="P44">
            <v>1</v>
          </cell>
          <cell r="Q44" t="str">
            <v>合</v>
          </cell>
          <cell r="R44" t="str">
            <v>02417B27</v>
          </cell>
          <cell r="S44" t="str">
            <v>ラオス</v>
          </cell>
          <cell r="T44">
            <v>302</v>
          </cell>
          <cell r="U44" t="str">
            <v>1234</v>
          </cell>
          <cell r="V44" t="str">
            <v>123</v>
          </cell>
        </row>
        <row r="45">
          <cell r="A45">
            <v>0</v>
          </cell>
          <cell r="B45">
            <v>17090053</v>
          </cell>
          <cell r="C45" t="str">
            <v>徳田　光姿</v>
          </cell>
          <cell r="D45" t="str">
            <v>男</v>
          </cell>
          <cell r="E45" t="str">
            <v>G158</v>
          </cell>
          <cell r="F45" t="str">
            <v>理科教育</v>
          </cell>
          <cell r="H45" t="str">
            <v>C1</v>
          </cell>
          <cell r="I45">
            <v>3</v>
          </cell>
          <cell r="J45">
            <v>4</v>
          </cell>
          <cell r="K45" t="str">
            <v>英語A</v>
          </cell>
          <cell r="L45" t="str">
            <v>TOEIC 885点
0</v>
          </cell>
          <cell r="M45">
            <v>0</v>
          </cell>
          <cell r="N45">
            <v>0</v>
          </cell>
          <cell r="O45">
            <v>0</v>
          </cell>
          <cell r="P45">
            <v>1</v>
          </cell>
          <cell r="Q45" t="str">
            <v>不</v>
          </cell>
          <cell r="S45">
            <v>0</v>
          </cell>
          <cell r="U45" t="str">
            <v>1234</v>
          </cell>
          <cell r="V45">
            <v>0</v>
          </cell>
        </row>
        <row r="46">
          <cell r="A46">
            <v>0</v>
          </cell>
          <cell r="B46">
            <v>17090055</v>
          </cell>
          <cell r="C46" t="str">
            <v>土井　大輔</v>
          </cell>
          <cell r="D46" t="str">
            <v>男</v>
          </cell>
          <cell r="E46" t="str">
            <v>G159</v>
          </cell>
          <cell r="F46" t="str">
            <v>数学教育</v>
          </cell>
          <cell r="H46" t="str">
            <v>Z</v>
          </cell>
          <cell r="I46">
            <v>0</v>
          </cell>
          <cell r="J46">
            <v>0</v>
          </cell>
          <cell r="K46" t="str">
            <v>英語D</v>
          </cell>
          <cell r="L46" t="str">
            <v>英検 3級
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>欠</v>
          </cell>
          <cell r="S46">
            <v>0</v>
          </cell>
          <cell r="U46">
            <v>0</v>
          </cell>
          <cell r="V46">
            <v>0</v>
          </cell>
        </row>
        <row r="47">
          <cell r="A47">
            <v>0</v>
          </cell>
          <cell r="B47">
            <v>17090056</v>
          </cell>
          <cell r="C47" t="str">
            <v>萩原　祝登</v>
          </cell>
          <cell r="D47" t="str">
            <v>男</v>
          </cell>
          <cell r="E47" t="str">
            <v>C105</v>
          </cell>
          <cell r="F47" t="str">
            <v>バイオテクノロジー</v>
          </cell>
          <cell r="H47" t="str">
            <v>C1</v>
          </cell>
          <cell r="I47">
            <v>2</v>
          </cell>
          <cell r="J47">
            <v>7</v>
          </cell>
          <cell r="K47" t="str">
            <v>英語A</v>
          </cell>
          <cell r="L47" t="str">
            <v>TOEIC 785点
0</v>
          </cell>
          <cell r="M47">
            <v>0</v>
          </cell>
          <cell r="N47">
            <v>0</v>
          </cell>
          <cell r="O47">
            <v>0</v>
          </cell>
          <cell r="P47">
            <v>2</v>
          </cell>
          <cell r="Q47" t="str">
            <v>不</v>
          </cell>
          <cell r="S47">
            <v>0</v>
          </cell>
          <cell r="U47" t="str">
            <v>13</v>
          </cell>
          <cell r="V47">
            <v>0</v>
          </cell>
        </row>
        <row r="48">
          <cell r="A48">
            <v>0</v>
          </cell>
          <cell r="B48">
            <v>17090057</v>
          </cell>
          <cell r="C48" t="str">
            <v>徳永　祐士</v>
          </cell>
          <cell r="D48" t="str">
            <v>男</v>
          </cell>
          <cell r="E48" t="str">
            <v>A101</v>
          </cell>
          <cell r="F48" t="str">
            <v>コミュニティ開発</v>
          </cell>
          <cell r="H48" t="str">
            <v>Z</v>
          </cell>
          <cell r="I48">
            <v>0</v>
          </cell>
          <cell r="J48">
            <v>0</v>
          </cell>
          <cell r="K48" t="str">
            <v>英語C</v>
          </cell>
          <cell r="L48" t="str">
            <v>TOEIC 550点
中国語 HSK3級</v>
          </cell>
          <cell r="M48" t="str">
            <v>中国語 HSK3級</v>
          </cell>
          <cell r="N48">
            <v>0</v>
          </cell>
          <cell r="O48">
            <v>0</v>
          </cell>
          <cell r="P48">
            <v>0</v>
          </cell>
          <cell r="Q48" t="str">
            <v>欠</v>
          </cell>
          <cell r="S48">
            <v>0</v>
          </cell>
          <cell r="U48">
            <v>0</v>
          </cell>
          <cell r="V48">
            <v>0</v>
          </cell>
        </row>
        <row r="49">
          <cell r="A49" t="str">
            <v>04517B34</v>
          </cell>
          <cell r="B49">
            <v>17090059</v>
          </cell>
          <cell r="C49" t="str">
            <v>小野寺　絃</v>
          </cell>
          <cell r="D49" t="str">
            <v>男</v>
          </cell>
          <cell r="E49" t="str">
            <v>G130</v>
          </cell>
          <cell r="F49" t="str">
            <v>柔道</v>
          </cell>
          <cell r="H49" t="str">
            <v>B</v>
          </cell>
          <cell r="I49">
            <v>2.67</v>
          </cell>
          <cell r="J49">
            <v>7</v>
          </cell>
          <cell r="K49" t="str">
            <v>英語D</v>
          </cell>
          <cell r="L49" t="str">
            <v>CASEC 489点
0</v>
          </cell>
          <cell r="M49">
            <v>0</v>
          </cell>
          <cell r="N49">
            <v>0</v>
          </cell>
          <cell r="O49" t="str">
            <v>モンゴル語</v>
          </cell>
          <cell r="P49">
            <v>1</v>
          </cell>
          <cell r="Q49" t="str">
            <v>合</v>
          </cell>
          <cell r="R49" t="str">
            <v>04517B34</v>
          </cell>
          <cell r="S49" t="str">
            <v>モンゴル</v>
          </cell>
          <cell r="T49">
            <v>302</v>
          </cell>
          <cell r="U49" t="str">
            <v>1234</v>
          </cell>
          <cell r="V49" t="str">
            <v>123</v>
          </cell>
        </row>
        <row r="50">
          <cell r="A50">
            <v>0</v>
          </cell>
          <cell r="B50">
            <v>17090060</v>
          </cell>
          <cell r="C50" t="str">
            <v>菅野　智颯</v>
          </cell>
          <cell r="D50" t="str">
            <v>女</v>
          </cell>
          <cell r="E50" t="str">
            <v>A101</v>
          </cell>
          <cell r="F50" t="str">
            <v>コミュニティ開発</v>
          </cell>
          <cell r="H50" t="str">
            <v>Z</v>
          </cell>
          <cell r="I50">
            <v>0</v>
          </cell>
          <cell r="J50">
            <v>0</v>
          </cell>
          <cell r="K50" t="str">
            <v>英語C</v>
          </cell>
          <cell r="L50" t="str">
            <v>英検 2級
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 t="str">
            <v>欠</v>
          </cell>
          <cell r="S50">
            <v>0</v>
          </cell>
          <cell r="U50">
            <v>0</v>
          </cell>
          <cell r="V50">
            <v>0</v>
          </cell>
        </row>
        <row r="51">
          <cell r="A51">
            <v>0</v>
          </cell>
          <cell r="B51">
            <v>17090061</v>
          </cell>
          <cell r="C51" t="str">
            <v>石動　沙織</v>
          </cell>
          <cell r="D51" t="str">
            <v>女</v>
          </cell>
          <cell r="E51" t="str">
            <v>G101</v>
          </cell>
          <cell r="F51" t="str">
            <v>青少年活動</v>
          </cell>
          <cell r="H51" t="str">
            <v>Z</v>
          </cell>
          <cell r="I51">
            <v>0</v>
          </cell>
          <cell r="J51">
            <v>0</v>
          </cell>
          <cell r="K51" t="str">
            <v>英語D</v>
          </cell>
          <cell r="L51" t="str">
            <v>英検 3級
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 t="str">
            <v>欠</v>
          </cell>
          <cell r="S51">
            <v>0</v>
          </cell>
          <cell r="U51">
            <v>0</v>
          </cell>
          <cell r="V51">
            <v>0</v>
          </cell>
        </row>
        <row r="52">
          <cell r="A52" t="str">
            <v>01817B04</v>
          </cell>
          <cell r="B52">
            <v>17090065</v>
          </cell>
          <cell r="C52" t="str">
            <v>山崎　隼人</v>
          </cell>
          <cell r="D52" t="str">
            <v>男</v>
          </cell>
          <cell r="E52" t="str">
            <v>G123</v>
          </cell>
          <cell r="F52" t="str">
            <v>ソフトボール</v>
          </cell>
          <cell r="H52" t="str">
            <v>C1</v>
          </cell>
          <cell r="I52">
            <v>3.33</v>
          </cell>
          <cell r="J52">
            <v>6</v>
          </cell>
          <cell r="K52" t="str">
            <v>フランス語D</v>
          </cell>
          <cell r="L52" t="str">
            <v>ﾌﾗﾝｽ語 仏検4級
GTEC-CTE-LR 182点</v>
          </cell>
          <cell r="M52">
            <v>0</v>
          </cell>
          <cell r="N52">
            <v>0</v>
          </cell>
          <cell r="O52" t="str">
            <v>タイ語</v>
          </cell>
          <cell r="P52">
            <v>1</v>
          </cell>
          <cell r="Q52" t="str">
            <v>合</v>
          </cell>
          <cell r="R52" t="str">
            <v>01817B04</v>
          </cell>
          <cell r="S52" t="str">
            <v>タイ</v>
          </cell>
          <cell r="T52">
            <v>302</v>
          </cell>
          <cell r="U52" t="str">
            <v>234</v>
          </cell>
          <cell r="V52" t="str">
            <v>123</v>
          </cell>
        </row>
        <row r="53">
          <cell r="A53">
            <v>0</v>
          </cell>
          <cell r="B53">
            <v>17090066</v>
          </cell>
          <cell r="C53" t="str">
            <v>森　藍</v>
          </cell>
          <cell r="D53" t="str">
            <v>女</v>
          </cell>
          <cell r="E53" t="str">
            <v>H107</v>
          </cell>
          <cell r="F53" t="str">
            <v>助産師</v>
          </cell>
          <cell r="H53" t="str">
            <v>D</v>
          </cell>
          <cell r="I53">
            <v>3.33</v>
          </cell>
          <cell r="J53">
            <v>8</v>
          </cell>
          <cell r="K53" t="str">
            <v>英語D</v>
          </cell>
          <cell r="L53" t="str">
            <v>英検 準2級
0</v>
          </cell>
          <cell r="M53">
            <v>0</v>
          </cell>
          <cell r="N53">
            <v>0</v>
          </cell>
          <cell r="O53">
            <v>0</v>
          </cell>
          <cell r="P53">
            <v>1</v>
          </cell>
          <cell r="Q53" t="str">
            <v>不</v>
          </cell>
          <cell r="S53">
            <v>0</v>
          </cell>
          <cell r="T53">
            <v>302</v>
          </cell>
          <cell r="U53" t="str">
            <v>234</v>
          </cell>
          <cell r="V53">
            <v>0</v>
          </cell>
        </row>
        <row r="54">
          <cell r="A54">
            <v>0</v>
          </cell>
          <cell r="B54">
            <v>17090067</v>
          </cell>
          <cell r="C54" t="str">
            <v>梅津　努</v>
          </cell>
          <cell r="D54" t="str">
            <v>男</v>
          </cell>
          <cell r="E54" t="str">
            <v>F201</v>
          </cell>
          <cell r="F54" t="str">
            <v>観光</v>
          </cell>
          <cell r="H54" t="str">
            <v>D</v>
          </cell>
          <cell r="I54">
            <v>3</v>
          </cell>
          <cell r="J54">
            <v>7</v>
          </cell>
          <cell r="K54" t="str">
            <v>英語D</v>
          </cell>
          <cell r="L54" t="str">
            <v>英検 3級
韓国語 ﾊﾝｸﾞﾙ検4級</v>
          </cell>
          <cell r="M54" t="str">
            <v>韓国語 ﾊﾝｸﾞﾙ検4級</v>
          </cell>
          <cell r="N54">
            <v>0</v>
          </cell>
          <cell r="O54">
            <v>0</v>
          </cell>
          <cell r="P54">
            <v>1</v>
          </cell>
          <cell r="Q54" t="str">
            <v>不</v>
          </cell>
          <cell r="S54">
            <v>0</v>
          </cell>
          <cell r="U54" t="str">
            <v>1234</v>
          </cell>
          <cell r="V54">
            <v>0</v>
          </cell>
        </row>
        <row r="55">
          <cell r="A55" t="str">
            <v>11217B01</v>
          </cell>
          <cell r="B55">
            <v>17090068</v>
          </cell>
          <cell r="C55" t="str">
            <v>遠藤　峻介</v>
          </cell>
          <cell r="D55" t="str">
            <v>男</v>
          </cell>
          <cell r="E55" t="str">
            <v>G182</v>
          </cell>
          <cell r="F55" t="str">
            <v>小学校教育</v>
          </cell>
          <cell r="H55" t="str">
            <v>C1</v>
          </cell>
          <cell r="I55">
            <v>2.67</v>
          </cell>
          <cell r="J55">
            <v>6</v>
          </cell>
          <cell r="K55" t="str">
            <v>英語D</v>
          </cell>
          <cell r="L55" t="str">
            <v>GTEC-CTE-LR 217点
0</v>
          </cell>
          <cell r="M55">
            <v>0</v>
          </cell>
          <cell r="N55">
            <v>0</v>
          </cell>
          <cell r="O55" t="str">
            <v>英語</v>
          </cell>
          <cell r="P55">
            <v>1</v>
          </cell>
          <cell r="Q55" t="str">
            <v>合</v>
          </cell>
          <cell r="R55" t="str">
            <v>11217B01</v>
          </cell>
          <cell r="S55" t="str">
            <v>マーシャル</v>
          </cell>
          <cell r="T55">
            <v>303</v>
          </cell>
          <cell r="U55" t="str">
            <v>234</v>
          </cell>
          <cell r="V55" t="str">
            <v>13</v>
          </cell>
        </row>
        <row r="56">
          <cell r="A56" t="str">
            <v>54817B08</v>
          </cell>
          <cell r="B56">
            <v>17090069</v>
          </cell>
          <cell r="C56" t="str">
            <v>佐藤　文音</v>
          </cell>
          <cell r="D56" t="str">
            <v>女</v>
          </cell>
          <cell r="E56" t="str">
            <v>G112</v>
          </cell>
          <cell r="F56" t="str">
            <v>陸上競技</v>
          </cell>
          <cell r="H56" t="str">
            <v>B</v>
          </cell>
          <cell r="I56">
            <v>3</v>
          </cell>
          <cell r="J56">
            <v>7</v>
          </cell>
          <cell r="K56" t="str">
            <v>英語A</v>
          </cell>
          <cell r="L56" t="str">
            <v>CASEC 872点
0</v>
          </cell>
          <cell r="M56">
            <v>0</v>
          </cell>
          <cell r="N56">
            <v>0</v>
          </cell>
          <cell r="O56" t="str">
            <v>英語</v>
          </cell>
          <cell r="P56">
            <v>1</v>
          </cell>
          <cell r="Q56" t="str">
            <v>合</v>
          </cell>
          <cell r="R56" t="str">
            <v>54817B08</v>
          </cell>
          <cell r="S56" t="str">
            <v>タンザニア</v>
          </cell>
          <cell r="T56">
            <v>302</v>
          </cell>
          <cell r="U56" t="str">
            <v>1234</v>
          </cell>
          <cell r="V56" t="str">
            <v>123</v>
          </cell>
        </row>
        <row r="57">
          <cell r="A57">
            <v>0</v>
          </cell>
          <cell r="B57">
            <v>17090070</v>
          </cell>
          <cell r="C57" t="str">
            <v>大上　洋治郎</v>
          </cell>
          <cell r="D57" t="str">
            <v>男</v>
          </cell>
          <cell r="E57" t="str">
            <v>F113</v>
          </cell>
          <cell r="F57" t="str">
            <v>マーケティング</v>
          </cell>
          <cell r="H57" t="str">
            <v>P</v>
          </cell>
          <cell r="I57">
            <v>3.33</v>
          </cell>
          <cell r="J57">
            <v>4</v>
          </cell>
          <cell r="K57" t="str">
            <v>英語A</v>
          </cell>
          <cell r="L57" t="str">
            <v>TOEIC 750点
ｽﾍﾟｲﾝ語 DELE B2</v>
          </cell>
          <cell r="M57" t="str">
            <v>ｽﾍﾟｲﾝ語 DELE B2</v>
          </cell>
          <cell r="N57">
            <v>0</v>
          </cell>
          <cell r="O57">
            <v>0</v>
          </cell>
          <cell r="P57">
            <v>1</v>
          </cell>
          <cell r="Q57" t="str">
            <v>不</v>
          </cell>
          <cell r="U57" t="str">
            <v>234</v>
          </cell>
          <cell r="V57">
            <v>0</v>
          </cell>
        </row>
        <row r="58">
          <cell r="A58">
            <v>0</v>
          </cell>
          <cell r="B58">
            <v>17090071</v>
          </cell>
          <cell r="C58" t="str">
            <v>石澤　淳</v>
          </cell>
          <cell r="D58" t="str">
            <v>男</v>
          </cell>
          <cell r="E58" t="str">
            <v>G158</v>
          </cell>
          <cell r="F58" t="str">
            <v>理科教育</v>
          </cell>
          <cell r="H58" t="str">
            <v>Z</v>
          </cell>
          <cell r="I58">
            <v>0</v>
          </cell>
          <cell r="J58">
            <v>0</v>
          </cell>
          <cell r="K58" t="str">
            <v>英語C</v>
          </cell>
          <cell r="L58" t="str">
            <v>英検 2級
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 t="str">
            <v>欠</v>
          </cell>
          <cell r="S58">
            <v>0</v>
          </cell>
          <cell r="U58">
            <v>0</v>
          </cell>
          <cell r="V58">
            <v>0</v>
          </cell>
        </row>
        <row r="59">
          <cell r="A59" t="str">
            <v>31817B12</v>
          </cell>
          <cell r="B59">
            <v>17090072</v>
          </cell>
          <cell r="C59" t="str">
            <v>砂畑　あゆみ</v>
          </cell>
          <cell r="D59" t="str">
            <v>女</v>
          </cell>
          <cell r="E59" t="str">
            <v>H113</v>
          </cell>
          <cell r="F59" t="str">
            <v>作業療法士</v>
          </cell>
          <cell r="H59" t="str">
            <v>CX1</v>
          </cell>
          <cell r="I59">
            <v>3.33</v>
          </cell>
          <cell r="J59">
            <v>9</v>
          </cell>
          <cell r="K59" t="str">
            <v>英語D</v>
          </cell>
          <cell r="L59" t="str">
            <v>CASEC 529点
0</v>
          </cell>
          <cell r="M59">
            <v>0</v>
          </cell>
          <cell r="N59">
            <v>0</v>
          </cell>
          <cell r="O59" t="str">
            <v>スペイン語</v>
          </cell>
          <cell r="P59">
            <v>2</v>
          </cell>
          <cell r="Q59" t="str">
            <v>合</v>
          </cell>
          <cell r="R59" t="str">
            <v>31817B12</v>
          </cell>
          <cell r="S59" t="str">
            <v>エクアドル</v>
          </cell>
          <cell r="T59">
            <v>302</v>
          </cell>
          <cell r="U59" t="str">
            <v>234</v>
          </cell>
          <cell r="V59" t="str">
            <v>123</v>
          </cell>
        </row>
        <row r="60">
          <cell r="A60" t="str">
            <v>24817B06</v>
          </cell>
          <cell r="B60">
            <v>17090074</v>
          </cell>
          <cell r="C60" t="str">
            <v>金澤　達記</v>
          </cell>
          <cell r="D60" t="str">
            <v>男</v>
          </cell>
          <cell r="E60" t="str">
            <v>G124</v>
          </cell>
          <cell r="F60" t="str">
            <v>野球</v>
          </cell>
          <cell r="H60" t="str">
            <v>C1</v>
          </cell>
          <cell r="I60">
            <v>3</v>
          </cell>
          <cell r="J60">
            <v>6</v>
          </cell>
          <cell r="K60" t="str">
            <v>英語D</v>
          </cell>
          <cell r="L60" t="str">
            <v>CASEC 580点
0</v>
          </cell>
          <cell r="M60">
            <v>0</v>
          </cell>
          <cell r="N60">
            <v>0</v>
          </cell>
          <cell r="O60" t="str">
            <v>スペイン語</v>
          </cell>
          <cell r="P60">
            <v>1</v>
          </cell>
          <cell r="Q60" t="str">
            <v>合</v>
          </cell>
          <cell r="R60" t="str">
            <v>24817B06</v>
          </cell>
          <cell r="S60" t="str">
            <v>ニカラグア</v>
          </cell>
          <cell r="T60">
            <v>302</v>
          </cell>
          <cell r="U60" t="str">
            <v>1234</v>
          </cell>
          <cell r="V60" t="str">
            <v>123</v>
          </cell>
        </row>
        <row r="61">
          <cell r="A61">
            <v>0</v>
          </cell>
          <cell r="B61">
            <v>17090075</v>
          </cell>
          <cell r="C61" t="str">
            <v>山本　悠太</v>
          </cell>
          <cell r="D61" t="str">
            <v>男</v>
          </cell>
          <cell r="E61" t="str">
            <v>G121</v>
          </cell>
          <cell r="F61" t="str">
            <v>バレーボール</v>
          </cell>
          <cell r="H61" t="str">
            <v>C1</v>
          </cell>
          <cell r="I61">
            <v>3</v>
          </cell>
          <cell r="J61">
            <v>4</v>
          </cell>
          <cell r="K61" t="str">
            <v>英語D</v>
          </cell>
          <cell r="L61" t="str">
            <v>CASEC 506点
0</v>
          </cell>
          <cell r="M61">
            <v>0</v>
          </cell>
          <cell r="N61">
            <v>0</v>
          </cell>
          <cell r="O61">
            <v>0</v>
          </cell>
          <cell r="P61">
            <v>1</v>
          </cell>
          <cell r="Q61" t="str">
            <v>不</v>
          </cell>
          <cell r="S61">
            <v>0</v>
          </cell>
          <cell r="U61" t="str">
            <v>1234</v>
          </cell>
          <cell r="V61">
            <v>0</v>
          </cell>
        </row>
        <row r="62">
          <cell r="A62" t="str">
            <v>76317B14</v>
          </cell>
          <cell r="B62">
            <v>17090076</v>
          </cell>
          <cell r="C62" t="str">
            <v>古川　翠</v>
          </cell>
          <cell r="D62" t="str">
            <v>女</v>
          </cell>
          <cell r="E62" t="str">
            <v>G157</v>
          </cell>
          <cell r="F62" t="str">
            <v>日本語教育</v>
          </cell>
          <cell r="H62" t="str">
            <v>A</v>
          </cell>
          <cell r="I62">
            <v>3.33</v>
          </cell>
          <cell r="J62">
            <v>7</v>
          </cell>
          <cell r="K62" t="str">
            <v>中国語D</v>
          </cell>
          <cell r="L62" t="str">
            <v>中国語 HSK5級
0</v>
          </cell>
          <cell r="M62">
            <v>0</v>
          </cell>
          <cell r="N62">
            <v>0</v>
          </cell>
          <cell r="O62" t="str">
            <v>ウズベク語</v>
          </cell>
          <cell r="P62">
            <v>2</v>
          </cell>
          <cell r="Q62" t="str">
            <v>合</v>
          </cell>
          <cell r="R62" t="str">
            <v>76317B14</v>
          </cell>
          <cell r="S62" t="str">
            <v>ウズベキスタン</v>
          </cell>
          <cell r="T62">
            <v>303</v>
          </cell>
          <cell r="U62" t="str">
            <v>1234</v>
          </cell>
          <cell r="V62" t="str">
            <v>13</v>
          </cell>
        </row>
        <row r="63">
          <cell r="A63">
            <v>0</v>
          </cell>
          <cell r="B63">
            <v>17090078</v>
          </cell>
          <cell r="C63" t="str">
            <v>建部　弘輔</v>
          </cell>
          <cell r="D63" t="str">
            <v>男</v>
          </cell>
          <cell r="E63" t="str">
            <v>A101</v>
          </cell>
          <cell r="F63" t="str">
            <v>コミュニティ開発</v>
          </cell>
          <cell r="H63" t="str">
            <v>B</v>
          </cell>
          <cell r="I63">
            <v>2</v>
          </cell>
          <cell r="J63">
            <v>6</v>
          </cell>
          <cell r="K63" t="str">
            <v>英語D</v>
          </cell>
          <cell r="L63" t="str">
            <v>英検 3級
0</v>
          </cell>
          <cell r="M63">
            <v>0</v>
          </cell>
          <cell r="N63">
            <v>0</v>
          </cell>
          <cell r="O63">
            <v>0</v>
          </cell>
          <cell r="P63">
            <v>1</v>
          </cell>
          <cell r="Q63" t="str">
            <v>不</v>
          </cell>
          <cell r="S63">
            <v>0</v>
          </cell>
          <cell r="U63" t="str">
            <v>1234</v>
          </cell>
          <cell r="V63">
            <v>0</v>
          </cell>
        </row>
        <row r="64">
          <cell r="A64">
            <v>0</v>
          </cell>
          <cell r="B64">
            <v>17090079</v>
          </cell>
          <cell r="C64" t="str">
            <v>城山　哲朗</v>
          </cell>
          <cell r="D64" t="str">
            <v>男</v>
          </cell>
          <cell r="E64" t="str">
            <v>A101</v>
          </cell>
          <cell r="F64" t="str">
            <v>コミュニティ開発</v>
          </cell>
          <cell r="H64" t="str">
            <v>Z</v>
          </cell>
          <cell r="I64">
            <v>0</v>
          </cell>
          <cell r="J64">
            <v>0</v>
          </cell>
          <cell r="K64" t="str">
            <v>英語B</v>
          </cell>
          <cell r="L64" t="str">
            <v>CASEC 711点
英検 2級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 t="str">
            <v>欠</v>
          </cell>
          <cell r="S64">
            <v>0</v>
          </cell>
          <cell r="U64">
            <v>0</v>
          </cell>
          <cell r="V64">
            <v>0</v>
          </cell>
        </row>
        <row r="65">
          <cell r="A65">
            <v>0</v>
          </cell>
          <cell r="B65">
            <v>17090080</v>
          </cell>
          <cell r="C65" t="str">
            <v>太田　翔</v>
          </cell>
          <cell r="D65" t="str">
            <v>男</v>
          </cell>
          <cell r="E65" t="str">
            <v>A101</v>
          </cell>
          <cell r="F65" t="str">
            <v>コミュニティ開発</v>
          </cell>
          <cell r="H65" t="str">
            <v>Z</v>
          </cell>
          <cell r="I65">
            <v>0</v>
          </cell>
          <cell r="J65">
            <v>0</v>
          </cell>
          <cell r="K65" t="str">
            <v>英語C</v>
          </cell>
          <cell r="L65" t="str">
            <v>TOEFL ITP 487点
CASEC 633点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 t="str">
            <v>欠</v>
          </cell>
          <cell r="S65">
            <v>0</v>
          </cell>
          <cell r="U65">
            <v>0</v>
          </cell>
          <cell r="V65">
            <v>0</v>
          </cell>
        </row>
        <row r="66">
          <cell r="A66" t="str">
            <v>12417B08</v>
          </cell>
          <cell r="B66">
            <v>17090081</v>
          </cell>
          <cell r="C66" t="str">
            <v>長嶺　快多</v>
          </cell>
          <cell r="D66" t="str">
            <v>男</v>
          </cell>
          <cell r="E66" t="str">
            <v>H114</v>
          </cell>
          <cell r="F66" t="str">
            <v>理学療法士</v>
          </cell>
          <cell r="H66" t="str">
            <v>B</v>
          </cell>
          <cell r="I66">
            <v>3</v>
          </cell>
          <cell r="J66">
            <v>9</v>
          </cell>
          <cell r="K66" t="str">
            <v>英語C</v>
          </cell>
          <cell r="L66" t="str">
            <v>TOEIC 570点
0</v>
          </cell>
          <cell r="M66">
            <v>0</v>
          </cell>
          <cell r="N66">
            <v>0</v>
          </cell>
          <cell r="O66" t="str">
            <v>英語</v>
          </cell>
          <cell r="P66">
            <v>1</v>
          </cell>
          <cell r="Q66" t="str">
            <v>合</v>
          </cell>
          <cell r="R66" t="str">
            <v>12417B08</v>
          </cell>
          <cell r="S66" t="str">
            <v>パプアニューギニア</v>
          </cell>
          <cell r="T66">
            <v>302</v>
          </cell>
          <cell r="U66" t="str">
            <v>1234</v>
          </cell>
          <cell r="V66" t="str">
            <v>123</v>
          </cell>
        </row>
        <row r="67">
          <cell r="A67" t="str">
            <v>76317B02</v>
          </cell>
          <cell r="B67">
            <v>17090082</v>
          </cell>
          <cell r="C67" t="str">
            <v>戸田　真由美</v>
          </cell>
          <cell r="D67" t="str">
            <v>女</v>
          </cell>
          <cell r="E67" t="str">
            <v>H106</v>
          </cell>
          <cell r="F67" t="str">
            <v>保健師</v>
          </cell>
          <cell r="H67" t="str">
            <v>C1</v>
          </cell>
          <cell r="I67">
            <v>3</v>
          </cell>
          <cell r="J67">
            <v>7</v>
          </cell>
          <cell r="K67" t="str">
            <v>英語D</v>
          </cell>
          <cell r="L67" t="str">
            <v>英検 3級
0</v>
          </cell>
          <cell r="M67">
            <v>0</v>
          </cell>
          <cell r="N67">
            <v>0</v>
          </cell>
          <cell r="O67" t="str">
            <v>ウズベク語</v>
          </cell>
          <cell r="P67">
            <v>2</v>
          </cell>
          <cell r="Q67" t="str">
            <v>合</v>
          </cell>
          <cell r="R67" t="str">
            <v>76317B02</v>
          </cell>
          <cell r="S67" t="str">
            <v>ウズベキスタン</v>
          </cell>
          <cell r="T67">
            <v>302</v>
          </cell>
          <cell r="U67" t="str">
            <v>234</v>
          </cell>
          <cell r="V67" t="str">
            <v>123</v>
          </cell>
        </row>
        <row r="68">
          <cell r="A68" t="str">
            <v>61817B08</v>
          </cell>
          <cell r="B68">
            <v>17090085</v>
          </cell>
          <cell r="C68" t="str">
            <v>鈴木　寿典</v>
          </cell>
          <cell r="D68" t="str">
            <v>男</v>
          </cell>
          <cell r="E68" t="str">
            <v>A101</v>
          </cell>
          <cell r="F68" t="str">
            <v>コミュニティ開発</v>
          </cell>
          <cell r="H68" t="str">
            <v>A</v>
          </cell>
          <cell r="I68">
            <v>3</v>
          </cell>
          <cell r="J68">
            <v>7</v>
          </cell>
          <cell r="K68" t="str">
            <v>英語C</v>
          </cell>
          <cell r="L68" t="str">
            <v>TOEIC 575点
0</v>
          </cell>
          <cell r="M68">
            <v>0</v>
          </cell>
          <cell r="N68">
            <v>0</v>
          </cell>
          <cell r="O68" t="str">
            <v>その他</v>
          </cell>
          <cell r="P68">
            <v>1</v>
          </cell>
          <cell r="Q68" t="str">
            <v>合</v>
          </cell>
          <cell r="R68" t="str">
            <v>61817B08</v>
          </cell>
          <cell r="S68" t="str">
            <v>マダガスカル</v>
          </cell>
          <cell r="T68">
            <v>302</v>
          </cell>
          <cell r="U68" t="str">
            <v>234</v>
          </cell>
          <cell r="V68" t="str">
            <v>12</v>
          </cell>
        </row>
        <row r="69">
          <cell r="A69" t="str">
            <v>30617B08</v>
          </cell>
          <cell r="B69">
            <v>17090087</v>
          </cell>
          <cell r="C69" t="str">
            <v>戎谷　拓也</v>
          </cell>
          <cell r="D69" t="str">
            <v>男</v>
          </cell>
          <cell r="E69" t="str">
            <v>G102</v>
          </cell>
          <cell r="F69" t="str">
            <v>環境教育</v>
          </cell>
          <cell r="H69" t="str">
            <v>C1</v>
          </cell>
          <cell r="I69">
            <v>3.33</v>
          </cell>
          <cell r="J69">
            <v>8</v>
          </cell>
          <cell r="K69" t="str">
            <v>英語D</v>
          </cell>
          <cell r="L69" t="str">
            <v>TOEIC 440点
0</v>
          </cell>
          <cell r="M69">
            <v>0</v>
          </cell>
          <cell r="N69">
            <v>0</v>
          </cell>
          <cell r="O69" t="str">
            <v>スペイン語</v>
          </cell>
          <cell r="P69">
            <v>1</v>
          </cell>
          <cell r="Q69" t="str">
            <v>合</v>
          </cell>
          <cell r="R69" t="str">
            <v>30617B08</v>
          </cell>
          <cell r="S69" t="str">
            <v>ボリビア</v>
          </cell>
          <cell r="T69">
            <v>302</v>
          </cell>
          <cell r="U69" t="str">
            <v>1234</v>
          </cell>
          <cell r="V69" t="str">
            <v>123</v>
          </cell>
        </row>
        <row r="70">
          <cell r="A70" t="str">
            <v>02717B17</v>
          </cell>
          <cell r="B70">
            <v>17090088</v>
          </cell>
          <cell r="C70" t="str">
            <v>西村　勇太</v>
          </cell>
          <cell r="D70" t="str">
            <v>男</v>
          </cell>
          <cell r="E70" t="str">
            <v>H114</v>
          </cell>
          <cell r="F70" t="str">
            <v>理学療法士</v>
          </cell>
          <cell r="H70" t="str">
            <v>C1</v>
          </cell>
          <cell r="I70">
            <v>3.33</v>
          </cell>
          <cell r="J70">
            <v>8</v>
          </cell>
          <cell r="K70" t="str">
            <v>英語D</v>
          </cell>
          <cell r="L70" t="str">
            <v>英検 3級
GTEC-LR 204点</v>
          </cell>
          <cell r="M70">
            <v>0</v>
          </cell>
          <cell r="N70">
            <v>0</v>
          </cell>
          <cell r="O70" t="str">
            <v>ベトナム語</v>
          </cell>
          <cell r="P70">
            <v>1</v>
          </cell>
          <cell r="Q70" t="str">
            <v>合</v>
          </cell>
          <cell r="R70" t="str">
            <v>02717B17</v>
          </cell>
          <cell r="S70" t="str">
            <v>ベトナム</v>
          </cell>
          <cell r="T70">
            <v>302</v>
          </cell>
          <cell r="U70" t="str">
            <v>1234</v>
          </cell>
          <cell r="V70" t="str">
            <v>12</v>
          </cell>
        </row>
        <row r="71">
          <cell r="A71" t="str">
            <v>10917B01</v>
          </cell>
          <cell r="B71">
            <v>17090089</v>
          </cell>
          <cell r="C71" t="str">
            <v>岡本　智史</v>
          </cell>
          <cell r="D71" t="str">
            <v>男</v>
          </cell>
          <cell r="E71" t="str">
            <v>A241</v>
          </cell>
          <cell r="F71" t="str">
            <v>コンピュータ技術</v>
          </cell>
          <cell r="H71" t="str">
            <v>B</v>
          </cell>
          <cell r="I71">
            <v>2.67</v>
          </cell>
          <cell r="J71">
            <v>6</v>
          </cell>
          <cell r="K71" t="str">
            <v>英語D</v>
          </cell>
          <cell r="L71" t="str">
            <v>英検 3級
0</v>
          </cell>
          <cell r="M71">
            <v>0</v>
          </cell>
          <cell r="N71">
            <v>0</v>
          </cell>
          <cell r="O71" t="str">
            <v>英語</v>
          </cell>
          <cell r="P71">
            <v>1</v>
          </cell>
          <cell r="Q71" t="str">
            <v>合</v>
          </cell>
          <cell r="R71" t="str">
            <v>10917B01</v>
          </cell>
          <cell r="S71" t="str">
            <v>キリバス</v>
          </cell>
          <cell r="T71">
            <v>303</v>
          </cell>
          <cell r="U71" t="str">
            <v>1234</v>
          </cell>
          <cell r="V71" t="str">
            <v>13</v>
          </cell>
        </row>
        <row r="72">
          <cell r="A72">
            <v>0</v>
          </cell>
          <cell r="B72">
            <v>17090090</v>
          </cell>
          <cell r="C72" t="str">
            <v>横山　雄樹</v>
          </cell>
          <cell r="D72" t="str">
            <v>男</v>
          </cell>
          <cell r="E72" t="str">
            <v>H133</v>
          </cell>
          <cell r="F72" t="str">
            <v>感染症・エイズ対策</v>
          </cell>
          <cell r="H72" t="str">
            <v>B</v>
          </cell>
          <cell r="I72">
            <v>2</v>
          </cell>
          <cell r="J72">
            <v>8</v>
          </cell>
          <cell r="K72" t="str">
            <v>英語C</v>
          </cell>
          <cell r="L72" t="str">
            <v>GTEC-CTE-LR 251点
0</v>
          </cell>
          <cell r="M72">
            <v>0</v>
          </cell>
          <cell r="N72">
            <v>0</v>
          </cell>
          <cell r="O72">
            <v>0</v>
          </cell>
          <cell r="P72">
            <v>1</v>
          </cell>
          <cell r="Q72" t="str">
            <v>不</v>
          </cell>
          <cell r="S72">
            <v>0</v>
          </cell>
          <cell r="U72" t="str">
            <v>1234</v>
          </cell>
          <cell r="V72">
            <v>0</v>
          </cell>
        </row>
        <row r="73">
          <cell r="A73">
            <v>0</v>
          </cell>
          <cell r="B73">
            <v>17090091</v>
          </cell>
          <cell r="C73" t="str">
            <v>山岡　千華</v>
          </cell>
          <cell r="D73" t="str">
            <v>女</v>
          </cell>
          <cell r="E73" t="str">
            <v>H103</v>
          </cell>
          <cell r="F73" t="str">
            <v>歯科衛生士</v>
          </cell>
          <cell r="H73" t="str">
            <v>C1</v>
          </cell>
          <cell r="I73">
            <v>2.67</v>
          </cell>
          <cell r="J73">
            <v>4</v>
          </cell>
          <cell r="K73" t="str">
            <v>英語D</v>
          </cell>
          <cell r="L73" t="str">
            <v>商業英検 3級
0</v>
          </cell>
          <cell r="M73">
            <v>0</v>
          </cell>
          <cell r="N73">
            <v>0</v>
          </cell>
          <cell r="O73">
            <v>0</v>
          </cell>
          <cell r="P73">
            <v>1</v>
          </cell>
          <cell r="Q73" t="str">
            <v>不</v>
          </cell>
          <cell r="S73">
            <v>0</v>
          </cell>
          <cell r="U73" t="str">
            <v>1234</v>
          </cell>
          <cell r="V73">
            <v>0</v>
          </cell>
        </row>
        <row r="74">
          <cell r="A74">
            <v>0</v>
          </cell>
          <cell r="B74">
            <v>17090092</v>
          </cell>
          <cell r="C74" t="str">
            <v>村上　怜香</v>
          </cell>
          <cell r="D74" t="str">
            <v>女</v>
          </cell>
          <cell r="E74" t="str">
            <v>G151</v>
          </cell>
          <cell r="F74" t="str">
            <v>PCインストラクター</v>
          </cell>
          <cell r="H74" t="str">
            <v>D</v>
          </cell>
          <cell r="I74">
            <v>2.67</v>
          </cell>
          <cell r="J74">
            <v>6</v>
          </cell>
          <cell r="K74" t="str">
            <v>英語D</v>
          </cell>
          <cell r="L74" t="str">
            <v>英検 3級
0</v>
          </cell>
          <cell r="M74">
            <v>0</v>
          </cell>
          <cell r="N74">
            <v>0</v>
          </cell>
          <cell r="O74">
            <v>0</v>
          </cell>
          <cell r="P74">
            <v>2</v>
          </cell>
          <cell r="Q74" t="str">
            <v>不</v>
          </cell>
          <cell r="S74">
            <v>0</v>
          </cell>
          <cell r="U74" t="str">
            <v>234</v>
          </cell>
          <cell r="V74">
            <v>0</v>
          </cell>
        </row>
        <row r="75">
          <cell r="A75" t="str">
            <v>32717B09</v>
          </cell>
          <cell r="B75">
            <v>17090093</v>
          </cell>
          <cell r="C75" t="str">
            <v>前田　健登</v>
          </cell>
          <cell r="D75" t="str">
            <v>男</v>
          </cell>
          <cell r="E75" t="str">
            <v>G123</v>
          </cell>
          <cell r="F75" t="str">
            <v>ソフトボール</v>
          </cell>
          <cell r="H75" t="str">
            <v>B</v>
          </cell>
          <cell r="I75">
            <v>2.67</v>
          </cell>
          <cell r="J75">
            <v>6</v>
          </cell>
          <cell r="K75" t="str">
            <v>英語D</v>
          </cell>
          <cell r="L75" t="str">
            <v>TOEIC 470点
0</v>
          </cell>
          <cell r="M75">
            <v>0</v>
          </cell>
          <cell r="N75">
            <v>0</v>
          </cell>
          <cell r="O75" t="str">
            <v>スペイン語</v>
          </cell>
          <cell r="P75">
            <v>1</v>
          </cell>
          <cell r="Q75" t="str">
            <v>合</v>
          </cell>
          <cell r="R75" t="str">
            <v>32717B09</v>
          </cell>
          <cell r="S75" t="str">
            <v>ペルー</v>
          </cell>
          <cell r="T75">
            <v>302</v>
          </cell>
          <cell r="U75" t="str">
            <v>1234</v>
          </cell>
          <cell r="V75" t="str">
            <v>123</v>
          </cell>
        </row>
        <row r="76">
          <cell r="A76" t="str">
            <v>63617B17</v>
          </cell>
          <cell r="B76">
            <v>17090094</v>
          </cell>
          <cell r="C76" t="str">
            <v>鹿毛　謙作</v>
          </cell>
          <cell r="D76" t="str">
            <v>男</v>
          </cell>
          <cell r="E76" t="str">
            <v>A101</v>
          </cell>
          <cell r="F76" t="str">
            <v>コミュニティ開発</v>
          </cell>
          <cell r="H76" t="str">
            <v>C1</v>
          </cell>
          <cell r="I76">
            <v>3.33</v>
          </cell>
          <cell r="J76">
            <v>7</v>
          </cell>
          <cell r="K76" t="str">
            <v>英語B</v>
          </cell>
          <cell r="L76" t="str">
            <v>TOEIC 675点
0</v>
          </cell>
          <cell r="M76">
            <v>0</v>
          </cell>
          <cell r="N76">
            <v>0</v>
          </cell>
          <cell r="O76" t="str">
            <v>英語</v>
          </cell>
          <cell r="P76">
            <v>1</v>
          </cell>
          <cell r="Q76" t="str">
            <v>合</v>
          </cell>
          <cell r="R76" t="str">
            <v>63617B17</v>
          </cell>
          <cell r="S76" t="str">
            <v>ルワンダ</v>
          </cell>
          <cell r="T76">
            <v>302</v>
          </cell>
          <cell r="U76" t="str">
            <v>234</v>
          </cell>
          <cell r="V76" t="str">
            <v>3</v>
          </cell>
        </row>
        <row r="77">
          <cell r="A77" t="str">
            <v>06017B26</v>
          </cell>
          <cell r="B77">
            <v>17090095</v>
          </cell>
          <cell r="C77" t="str">
            <v>佐藤　里佳</v>
          </cell>
          <cell r="D77" t="str">
            <v>女</v>
          </cell>
          <cell r="E77" t="str">
            <v>C103</v>
          </cell>
          <cell r="F77" t="str">
            <v>野菜栽培</v>
          </cell>
          <cell r="H77" t="str">
            <v>C2</v>
          </cell>
          <cell r="I77">
            <v>3</v>
          </cell>
          <cell r="J77">
            <v>6</v>
          </cell>
          <cell r="K77" t="str">
            <v>英語D</v>
          </cell>
          <cell r="L77" t="str">
            <v>TOEIC 420点
0</v>
          </cell>
          <cell r="M77">
            <v>0</v>
          </cell>
          <cell r="N77">
            <v>0</v>
          </cell>
          <cell r="O77" t="str">
            <v>ネパール語</v>
          </cell>
          <cell r="P77">
            <v>2</v>
          </cell>
          <cell r="Q77" t="str">
            <v>合</v>
          </cell>
          <cell r="R77" t="str">
            <v>06017B26</v>
          </cell>
          <cell r="S77" t="str">
            <v>ネパール</v>
          </cell>
          <cell r="T77">
            <v>303</v>
          </cell>
          <cell r="U77" t="str">
            <v>1234</v>
          </cell>
          <cell r="V77" t="str">
            <v>13</v>
          </cell>
        </row>
        <row r="78">
          <cell r="A78" t="str">
            <v>00917B11</v>
          </cell>
          <cell r="B78">
            <v>17090096</v>
          </cell>
          <cell r="C78" t="str">
            <v>久保田　祐輔</v>
          </cell>
          <cell r="D78" t="str">
            <v>男</v>
          </cell>
          <cell r="E78" t="str">
            <v>D235</v>
          </cell>
          <cell r="F78" t="str">
            <v>自動車整備</v>
          </cell>
          <cell r="H78" t="str">
            <v>C1</v>
          </cell>
          <cell r="I78">
            <v>3</v>
          </cell>
          <cell r="J78">
            <v>6</v>
          </cell>
          <cell r="K78" t="str">
            <v>英語C</v>
          </cell>
          <cell r="L78" t="str">
            <v>CASEC 627点
0</v>
          </cell>
          <cell r="M78">
            <v>0</v>
          </cell>
          <cell r="N78">
            <v>0</v>
          </cell>
          <cell r="O78" t="str">
            <v>英語</v>
          </cell>
          <cell r="P78">
            <v>1</v>
          </cell>
          <cell r="Q78" t="str">
            <v>合</v>
          </cell>
          <cell r="R78" t="str">
            <v>00917B11</v>
          </cell>
          <cell r="S78" t="str">
            <v>マレーシア</v>
          </cell>
          <cell r="T78">
            <v>302</v>
          </cell>
          <cell r="U78" t="str">
            <v>1234</v>
          </cell>
          <cell r="V78" t="str">
            <v>123</v>
          </cell>
        </row>
        <row r="79">
          <cell r="A79">
            <v>0</v>
          </cell>
          <cell r="B79">
            <v>17090098</v>
          </cell>
          <cell r="C79" t="str">
            <v>内田　修平</v>
          </cell>
          <cell r="D79" t="str">
            <v>男</v>
          </cell>
          <cell r="E79" t="str">
            <v>I102</v>
          </cell>
          <cell r="F79" t="str">
            <v>障害児・者支援</v>
          </cell>
          <cell r="H79" t="str">
            <v>Z</v>
          </cell>
          <cell r="I79">
            <v>0</v>
          </cell>
          <cell r="J79">
            <v>0</v>
          </cell>
          <cell r="K79" t="str">
            <v>英語C</v>
          </cell>
          <cell r="L79" t="str">
            <v>英検 2級
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 t="str">
            <v>欠</v>
          </cell>
          <cell r="S79">
            <v>0</v>
          </cell>
          <cell r="U79">
            <v>0</v>
          </cell>
          <cell r="V79">
            <v>0</v>
          </cell>
        </row>
        <row r="80">
          <cell r="A80">
            <v>0</v>
          </cell>
          <cell r="B80">
            <v>17090101</v>
          </cell>
          <cell r="C80" t="str">
            <v>樋口　雅紀</v>
          </cell>
          <cell r="D80" t="str">
            <v>男</v>
          </cell>
          <cell r="E80" t="str">
            <v>I102</v>
          </cell>
          <cell r="F80" t="str">
            <v>障害児・者支援</v>
          </cell>
          <cell r="H80" t="str">
            <v>Z</v>
          </cell>
          <cell r="I80">
            <v>0</v>
          </cell>
          <cell r="J80">
            <v>0</v>
          </cell>
          <cell r="K80" t="str">
            <v>英語D</v>
          </cell>
          <cell r="L80" t="str">
            <v>英検 3級
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 t="str">
            <v>欠</v>
          </cell>
          <cell r="S80">
            <v>0</v>
          </cell>
          <cell r="U80">
            <v>0</v>
          </cell>
          <cell r="V80">
            <v>0</v>
          </cell>
        </row>
        <row r="81">
          <cell r="A81">
            <v>0</v>
          </cell>
          <cell r="B81">
            <v>17090102</v>
          </cell>
          <cell r="C81" t="str">
            <v>屋名池　明</v>
          </cell>
          <cell r="D81" t="str">
            <v>男</v>
          </cell>
          <cell r="E81" t="str">
            <v>G157</v>
          </cell>
          <cell r="F81" t="str">
            <v>日本語教育</v>
          </cell>
          <cell r="H81" t="str">
            <v>Z</v>
          </cell>
          <cell r="I81">
            <v>0</v>
          </cell>
          <cell r="J81">
            <v>0</v>
          </cell>
          <cell r="K81" t="str">
            <v>英語A</v>
          </cell>
          <cell r="L81" t="str">
            <v>TOEIC 990点
ｽﾍﾟｲﾝ語 西検4級</v>
          </cell>
          <cell r="M81" t="str">
            <v>ｽﾍﾟｲﾝ語 西検4級</v>
          </cell>
          <cell r="N81">
            <v>0</v>
          </cell>
          <cell r="O81">
            <v>0</v>
          </cell>
          <cell r="P81">
            <v>0</v>
          </cell>
          <cell r="Q81" t="str">
            <v>欠</v>
          </cell>
          <cell r="S81">
            <v>0</v>
          </cell>
          <cell r="U81">
            <v>0</v>
          </cell>
          <cell r="V81">
            <v>0</v>
          </cell>
        </row>
        <row r="82">
          <cell r="A82">
            <v>0</v>
          </cell>
          <cell r="B82">
            <v>17090103</v>
          </cell>
          <cell r="C82" t="str">
            <v>清都　朱音</v>
          </cell>
          <cell r="D82" t="str">
            <v>女</v>
          </cell>
          <cell r="E82" t="str">
            <v>G161</v>
          </cell>
          <cell r="F82" t="str">
            <v>体育</v>
          </cell>
          <cell r="H82" t="str">
            <v>D</v>
          </cell>
          <cell r="I82">
            <v>3.33</v>
          </cell>
          <cell r="J82">
            <v>7</v>
          </cell>
          <cell r="K82" t="str">
            <v>英語C</v>
          </cell>
          <cell r="L82" t="str">
            <v>TOEIC 575点
0</v>
          </cell>
          <cell r="M82">
            <v>0</v>
          </cell>
          <cell r="N82">
            <v>0</v>
          </cell>
          <cell r="O82">
            <v>0</v>
          </cell>
          <cell r="P82">
            <v>2</v>
          </cell>
          <cell r="Q82" t="str">
            <v>不</v>
          </cell>
          <cell r="S82">
            <v>0</v>
          </cell>
          <cell r="U82" t="str">
            <v>1234</v>
          </cell>
          <cell r="V82">
            <v>0</v>
          </cell>
        </row>
        <row r="83">
          <cell r="A83">
            <v>0</v>
          </cell>
          <cell r="B83">
            <v>17090104</v>
          </cell>
          <cell r="C83" t="str">
            <v>篠塚　めぐみ</v>
          </cell>
          <cell r="D83" t="str">
            <v>女</v>
          </cell>
          <cell r="E83" t="str">
            <v>A101</v>
          </cell>
          <cell r="F83" t="str">
            <v>コミュニティ開発</v>
          </cell>
          <cell r="H83" t="str">
            <v>Z</v>
          </cell>
          <cell r="I83">
            <v>0</v>
          </cell>
          <cell r="J83">
            <v>0</v>
          </cell>
          <cell r="K83" t="str">
            <v>英語D</v>
          </cell>
          <cell r="L83" t="str">
            <v>英検 準2級
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 t="str">
            <v>欠</v>
          </cell>
          <cell r="S83">
            <v>0</v>
          </cell>
          <cell r="U83">
            <v>0</v>
          </cell>
          <cell r="V83">
            <v>0</v>
          </cell>
        </row>
        <row r="84">
          <cell r="A84" t="str">
            <v>w</v>
          </cell>
          <cell r="B84">
            <v>17090105</v>
          </cell>
          <cell r="C84" t="str">
            <v>佐野　文美</v>
          </cell>
          <cell r="D84" t="str">
            <v>女</v>
          </cell>
          <cell r="E84" t="str">
            <v>G238</v>
          </cell>
          <cell r="F84" t="str">
            <v>料理</v>
          </cell>
          <cell r="H84" t="str">
            <v>P</v>
          </cell>
          <cell r="I84">
            <v>3</v>
          </cell>
          <cell r="J84">
            <v>3</v>
          </cell>
          <cell r="K84" t="str">
            <v>英語C</v>
          </cell>
          <cell r="L84" t="str">
            <v>TOEIC 505点
ﾌﾗﾝｽ語 DELF A2</v>
          </cell>
          <cell r="M84" t="str">
            <v>ﾌﾗﾝｽ語 DELF A2</v>
          </cell>
          <cell r="N84">
            <v>0</v>
          </cell>
          <cell r="O84">
            <v>0</v>
          </cell>
          <cell r="P84">
            <v>1</v>
          </cell>
          <cell r="Q84" t="str">
            <v>不</v>
          </cell>
          <cell r="S84">
            <v>0</v>
          </cell>
          <cell r="U84" t="str">
            <v>1234</v>
          </cell>
          <cell r="V84">
            <v>0</v>
          </cell>
        </row>
        <row r="85">
          <cell r="A85">
            <v>0</v>
          </cell>
          <cell r="B85">
            <v>17090106</v>
          </cell>
          <cell r="C85" t="str">
            <v>上坂　麻衣</v>
          </cell>
          <cell r="D85" t="str">
            <v>女</v>
          </cell>
          <cell r="E85" t="str">
            <v>H131</v>
          </cell>
          <cell r="F85" t="str">
            <v>栄養士</v>
          </cell>
          <cell r="H85" t="str">
            <v>A</v>
          </cell>
          <cell r="I85">
            <v>3</v>
          </cell>
          <cell r="J85">
            <v>4</v>
          </cell>
          <cell r="K85" t="str">
            <v>英語D</v>
          </cell>
          <cell r="L85" t="str">
            <v>GTEC-CTE-LR 208点
0</v>
          </cell>
          <cell r="M85">
            <v>0</v>
          </cell>
          <cell r="N85">
            <v>0</v>
          </cell>
          <cell r="O85">
            <v>0</v>
          </cell>
          <cell r="P85">
            <v>2</v>
          </cell>
          <cell r="Q85" t="str">
            <v>不</v>
          </cell>
          <cell r="S85">
            <v>0</v>
          </cell>
          <cell r="U85" t="str">
            <v>1234</v>
          </cell>
          <cell r="V85">
            <v>0</v>
          </cell>
        </row>
        <row r="86">
          <cell r="A86" t="str">
            <v>50617B08</v>
          </cell>
          <cell r="B86">
            <v>17090107</v>
          </cell>
          <cell r="C86" t="str">
            <v>池田　礼子</v>
          </cell>
          <cell r="D86" t="str">
            <v>女</v>
          </cell>
          <cell r="E86" t="str">
            <v>G158</v>
          </cell>
          <cell r="F86" t="str">
            <v>理科教育</v>
          </cell>
          <cell r="H86" t="str">
            <v>B</v>
          </cell>
          <cell r="I86">
            <v>3</v>
          </cell>
          <cell r="J86">
            <v>7</v>
          </cell>
          <cell r="K86" t="str">
            <v>英語C</v>
          </cell>
          <cell r="L86" t="str">
            <v>TOEIC 625点
0</v>
          </cell>
          <cell r="M86">
            <v>0</v>
          </cell>
          <cell r="N86">
            <v>0</v>
          </cell>
          <cell r="O86" t="str">
            <v>英語</v>
          </cell>
          <cell r="P86">
            <v>1</v>
          </cell>
          <cell r="Q86" t="str">
            <v>合</v>
          </cell>
          <cell r="R86" t="str">
            <v>50617B08</v>
          </cell>
          <cell r="S86" t="str">
            <v>エチオピア</v>
          </cell>
          <cell r="T86">
            <v>303</v>
          </cell>
          <cell r="U86" t="str">
            <v>23</v>
          </cell>
          <cell r="V86" t="str">
            <v>123</v>
          </cell>
        </row>
        <row r="87">
          <cell r="A87">
            <v>0</v>
          </cell>
          <cell r="B87">
            <v>17090108</v>
          </cell>
          <cell r="C87" t="str">
            <v>庄司　航</v>
          </cell>
          <cell r="D87" t="str">
            <v>男</v>
          </cell>
          <cell r="E87" t="str">
            <v>A101</v>
          </cell>
          <cell r="F87" t="str">
            <v>コミュニティ開発</v>
          </cell>
          <cell r="H87" t="str">
            <v>C1</v>
          </cell>
          <cell r="I87">
            <v>4</v>
          </cell>
          <cell r="J87">
            <v>4</v>
          </cell>
          <cell r="K87" t="str">
            <v>英語A</v>
          </cell>
          <cell r="L87" t="str">
            <v>TOEIC 785点
0</v>
          </cell>
          <cell r="M87">
            <v>0</v>
          </cell>
          <cell r="N87">
            <v>0</v>
          </cell>
          <cell r="O87">
            <v>0</v>
          </cell>
          <cell r="P87">
            <v>1</v>
          </cell>
          <cell r="Q87" t="str">
            <v>不</v>
          </cell>
          <cell r="S87">
            <v>0</v>
          </cell>
          <cell r="U87" t="str">
            <v>1234</v>
          </cell>
          <cell r="V87">
            <v>0</v>
          </cell>
        </row>
        <row r="88">
          <cell r="A88" t="str">
            <v>51517B14</v>
          </cell>
          <cell r="B88">
            <v>17090109</v>
          </cell>
          <cell r="C88" t="str">
            <v>村岡　智子</v>
          </cell>
          <cell r="D88" t="str">
            <v>女</v>
          </cell>
          <cell r="E88" t="str">
            <v>G101</v>
          </cell>
          <cell r="F88" t="str">
            <v>青少年活動</v>
          </cell>
          <cell r="H88" t="str">
            <v>C1</v>
          </cell>
          <cell r="I88">
            <v>3.33</v>
          </cell>
          <cell r="J88">
            <v>6</v>
          </cell>
          <cell r="K88" t="str">
            <v>英語D</v>
          </cell>
          <cell r="L88" t="str">
            <v>TOEIC 395点
0</v>
          </cell>
          <cell r="M88">
            <v>0</v>
          </cell>
          <cell r="N88">
            <v>0</v>
          </cell>
          <cell r="O88" t="str">
            <v>スワヒリ語</v>
          </cell>
          <cell r="P88">
            <v>2</v>
          </cell>
          <cell r="Q88" t="str">
            <v>合</v>
          </cell>
          <cell r="R88" t="str">
            <v>51517B14</v>
          </cell>
          <cell r="S88" t="str">
            <v>ケニア</v>
          </cell>
          <cell r="T88">
            <v>303</v>
          </cell>
          <cell r="U88" t="str">
            <v>234</v>
          </cell>
          <cell r="V88" t="str">
            <v>23</v>
          </cell>
        </row>
        <row r="89">
          <cell r="A89" t="str">
            <v>32417B06</v>
          </cell>
          <cell r="B89">
            <v>17090111</v>
          </cell>
          <cell r="C89" t="str">
            <v>岸本　鷹斗</v>
          </cell>
          <cell r="D89" t="str">
            <v>男</v>
          </cell>
          <cell r="E89" t="str">
            <v>G113</v>
          </cell>
          <cell r="F89" t="str">
            <v>体操競技</v>
          </cell>
          <cell r="H89" t="str">
            <v>C1</v>
          </cell>
          <cell r="I89">
            <v>3</v>
          </cell>
          <cell r="J89">
            <v>7</v>
          </cell>
          <cell r="K89" t="str">
            <v>英語D</v>
          </cell>
          <cell r="L89" t="str">
            <v>TOEIC 465点
0</v>
          </cell>
          <cell r="M89">
            <v>0</v>
          </cell>
          <cell r="N89">
            <v>0</v>
          </cell>
          <cell r="O89" t="str">
            <v>スペイン語</v>
          </cell>
          <cell r="P89">
            <v>2</v>
          </cell>
          <cell r="Q89" t="str">
            <v>合</v>
          </cell>
          <cell r="R89" t="str">
            <v>32417B06</v>
          </cell>
          <cell r="S89" t="str">
            <v>パラグアイ</v>
          </cell>
          <cell r="T89">
            <v>302</v>
          </cell>
          <cell r="U89" t="str">
            <v>234</v>
          </cell>
          <cell r="V89" t="str">
            <v>23</v>
          </cell>
        </row>
        <row r="90">
          <cell r="A90" t="str">
            <v>32717B07</v>
          </cell>
          <cell r="B90">
            <v>17090112</v>
          </cell>
          <cell r="C90" t="str">
            <v>青木　菜摘</v>
          </cell>
          <cell r="D90" t="str">
            <v>女</v>
          </cell>
          <cell r="E90" t="str">
            <v>G130</v>
          </cell>
          <cell r="F90" t="str">
            <v>柔道</v>
          </cell>
          <cell r="H90" t="str">
            <v>B</v>
          </cell>
          <cell r="I90">
            <v>3</v>
          </cell>
          <cell r="J90">
            <v>6</v>
          </cell>
          <cell r="K90" t="str">
            <v>英語D</v>
          </cell>
          <cell r="L90" t="str">
            <v>TOEIC 365点
0</v>
          </cell>
          <cell r="M90">
            <v>0</v>
          </cell>
          <cell r="N90">
            <v>0</v>
          </cell>
          <cell r="O90" t="str">
            <v>スペイン語</v>
          </cell>
          <cell r="P90">
            <v>1</v>
          </cell>
          <cell r="Q90" t="str">
            <v>合</v>
          </cell>
          <cell r="R90" t="str">
            <v>32717B07</v>
          </cell>
          <cell r="S90" t="str">
            <v>ペルー</v>
          </cell>
          <cell r="T90">
            <v>303</v>
          </cell>
          <cell r="U90" t="str">
            <v>34</v>
          </cell>
          <cell r="V90" t="str">
            <v>123</v>
          </cell>
        </row>
        <row r="91">
          <cell r="A91" t="str">
            <v>30917B14</v>
          </cell>
          <cell r="B91">
            <v>17090113</v>
          </cell>
          <cell r="C91" t="str">
            <v>中武　亮介</v>
          </cell>
          <cell r="D91" t="str">
            <v>男</v>
          </cell>
          <cell r="E91" t="str">
            <v>G133</v>
          </cell>
          <cell r="F91" t="str">
            <v>剣道</v>
          </cell>
          <cell r="H91" t="str">
            <v>CX1</v>
          </cell>
          <cell r="I91">
            <v>4</v>
          </cell>
          <cell r="J91">
            <v>8</v>
          </cell>
          <cell r="K91" t="str">
            <v>英語D</v>
          </cell>
          <cell r="L91" t="str">
            <v>英検 準2級
0</v>
          </cell>
          <cell r="M91">
            <v>0</v>
          </cell>
          <cell r="N91">
            <v>0</v>
          </cell>
          <cell r="O91" t="str">
            <v>ポルトガル語</v>
          </cell>
          <cell r="P91">
            <v>2</v>
          </cell>
          <cell r="Q91" t="str">
            <v>合</v>
          </cell>
          <cell r="R91" t="str">
            <v>30917B14</v>
          </cell>
          <cell r="S91" t="str">
            <v>ブラジル</v>
          </cell>
          <cell r="T91">
            <v>303</v>
          </cell>
          <cell r="U91" t="str">
            <v>34</v>
          </cell>
          <cell r="V91" t="str">
            <v>13</v>
          </cell>
        </row>
        <row r="92">
          <cell r="A92">
            <v>0</v>
          </cell>
          <cell r="B92">
            <v>17090115</v>
          </cell>
          <cell r="C92" t="str">
            <v>十川　菜穂子</v>
          </cell>
          <cell r="D92" t="str">
            <v>女</v>
          </cell>
          <cell r="E92" t="str">
            <v>G158</v>
          </cell>
          <cell r="F92" t="str">
            <v>理科教育</v>
          </cell>
          <cell r="H92" t="str">
            <v>C1</v>
          </cell>
          <cell r="I92">
            <v>3.33</v>
          </cell>
          <cell r="J92">
            <v>5</v>
          </cell>
          <cell r="K92" t="str">
            <v>英語D</v>
          </cell>
          <cell r="L92" t="str">
            <v>GTEC-CTE-LR 218点
0</v>
          </cell>
          <cell r="M92">
            <v>0</v>
          </cell>
          <cell r="N92">
            <v>0</v>
          </cell>
          <cell r="O92">
            <v>0</v>
          </cell>
          <cell r="P92">
            <v>2</v>
          </cell>
          <cell r="Q92" t="str">
            <v>不</v>
          </cell>
          <cell r="S92">
            <v>0</v>
          </cell>
          <cell r="U92" t="str">
            <v>23</v>
          </cell>
        </row>
        <row r="93">
          <cell r="A93">
            <v>0</v>
          </cell>
          <cell r="B93">
            <v>17090116</v>
          </cell>
          <cell r="C93" t="str">
            <v>黒田　弘啓</v>
          </cell>
          <cell r="D93" t="str">
            <v>男</v>
          </cell>
          <cell r="E93" t="str">
            <v>A101</v>
          </cell>
          <cell r="F93" t="str">
            <v>コミュニティ開発</v>
          </cell>
          <cell r="H93" t="str">
            <v>Z</v>
          </cell>
          <cell r="I93">
            <v>0</v>
          </cell>
          <cell r="J93">
            <v>0</v>
          </cell>
          <cell r="K93" t="str">
            <v>英語A</v>
          </cell>
          <cell r="L93" t="str">
            <v>IELTS 7.5
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 t="str">
            <v>欠</v>
          </cell>
          <cell r="S93">
            <v>0</v>
          </cell>
          <cell r="U93">
            <v>0</v>
          </cell>
          <cell r="V93">
            <v>0</v>
          </cell>
        </row>
        <row r="94">
          <cell r="A94">
            <v>0</v>
          </cell>
          <cell r="B94">
            <v>17090117</v>
          </cell>
          <cell r="C94" t="str">
            <v>今野　真吾</v>
          </cell>
          <cell r="D94" t="str">
            <v>男</v>
          </cell>
          <cell r="E94" t="str">
            <v>G124</v>
          </cell>
          <cell r="F94" t="str">
            <v>野球</v>
          </cell>
          <cell r="H94" t="str">
            <v>C1</v>
          </cell>
          <cell r="I94">
            <v>2.67</v>
          </cell>
          <cell r="J94">
            <v>6</v>
          </cell>
          <cell r="K94" t="str">
            <v>英語A</v>
          </cell>
          <cell r="L94" t="str">
            <v>英検 準1級
0</v>
          </cell>
          <cell r="M94">
            <v>0</v>
          </cell>
          <cell r="N94">
            <v>0</v>
          </cell>
          <cell r="O94">
            <v>0</v>
          </cell>
          <cell r="P94">
            <v>1</v>
          </cell>
          <cell r="Q94" t="str">
            <v>登</v>
          </cell>
          <cell r="S94">
            <v>0</v>
          </cell>
          <cell r="U94" t="str">
            <v>1234</v>
          </cell>
          <cell r="V94">
            <v>0</v>
          </cell>
          <cell r="W94">
            <v>1</v>
          </cell>
        </row>
        <row r="95">
          <cell r="A95">
            <v>0</v>
          </cell>
          <cell r="B95">
            <v>17090118</v>
          </cell>
          <cell r="C95" t="str">
            <v>木下　佑作</v>
          </cell>
          <cell r="D95" t="str">
            <v>男</v>
          </cell>
          <cell r="E95" t="str">
            <v>G151</v>
          </cell>
          <cell r="F95" t="str">
            <v>PCインストラクター</v>
          </cell>
          <cell r="H95" t="str">
            <v>Z</v>
          </cell>
          <cell r="I95">
            <v>0</v>
          </cell>
          <cell r="J95">
            <v>0</v>
          </cell>
          <cell r="K95" t="str">
            <v>英語D</v>
          </cell>
          <cell r="L95" t="str">
            <v>CASEC 458点
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欠</v>
          </cell>
          <cell r="S95">
            <v>0</v>
          </cell>
          <cell r="U95">
            <v>0</v>
          </cell>
          <cell r="V95">
            <v>0</v>
          </cell>
        </row>
        <row r="96">
          <cell r="A96" t="str">
            <v>25117B03</v>
          </cell>
          <cell r="B96">
            <v>17090119</v>
          </cell>
          <cell r="C96" t="str">
            <v>加藤　歩美</v>
          </cell>
          <cell r="D96" t="str">
            <v>女</v>
          </cell>
          <cell r="E96" t="str">
            <v>G101</v>
          </cell>
          <cell r="F96" t="str">
            <v>青少年活動</v>
          </cell>
          <cell r="H96" t="str">
            <v>B</v>
          </cell>
          <cell r="I96">
            <v>3</v>
          </cell>
          <cell r="J96">
            <v>8</v>
          </cell>
          <cell r="K96" t="str">
            <v>英語D</v>
          </cell>
          <cell r="L96" t="str">
            <v>GTEC-LR 221点
0</v>
          </cell>
          <cell r="M96">
            <v>0</v>
          </cell>
          <cell r="N96">
            <v>0</v>
          </cell>
          <cell r="O96" t="str">
            <v>スペイン語</v>
          </cell>
          <cell r="P96">
            <v>1</v>
          </cell>
          <cell r="Q96" t="str">
            <v>合</v>
          </cell>
          <cell r="R96" t="str">
            <v>25117B03</v>
          </cell>
          <cell r="S96" t="str">
            <v>パナマ</v>
          </cell>
          <cell r="T96">
            <v>302</v>
          </cell>
          <cell r="U96" t="str">
            <v>234</v>
          </cell>
          <cell r="V96" t="str">
            <v>123</v>
          </cell>
        </row>
        <row r="97">
          <cell r="A97">
            <v>0</v>
          </cell>
          <cell r="B97">
            <v>17090120</v>
          </cell>
          <cell r="C97" t="str">
            <v>滝吉　裕美</v>
          </cell>
          <cell r="D97" t="str">
            <v>女</v>
          </cell>
          <cell r="E97" t="str">
            <v>G101</v>
          </cell>
          <cell r="F97" t="str">
            <v>青少年活動</v>
          </cell>
          <cell r="H97" t="str">
            <v>A</v>
          </cell>
          <cell r="I97">
            <v>2.67</v>
          </cell>
          <cell r="J97">
            <v>6</v>
          </cell>
          <cell r="K97" t="str">
            <v>英語D</v>
          </cell>
          <cell r="L97" t="str">
            <v>英検 準2級
0</v>
          </cell>
          <cell r="M97">
            <v>0</v>
          </cell>
          <cell r="N97">
            <v>0</v>
          </cell>
          <cell r="O97">
            <v>0</v>
          </cell>
          <cell r="P97">
            <v>2</v>
          </cell>
          <cell r="Q97" t="str">
            <v>登</v>
          </cell>
          <cell r="S97">
            <v>0</v>
          </cell>
          <cell r="U97" t="str">
            <v>34</v>
          </cell>
          <cell r="V97">
            <v>0</v>
          </cell>
          <cell r="W97">
            <v>1</v>
          </cell>
        </row>
        <row r="98">
          <cell r="A98">
            <v>0</v>
          </cell>
          <cell r="B98">
            <v>17090121</v>
          </cell>
          <cell r="C98" t="str">
            <v>下窪　拓也</v>
          </cell>
          <cell r="D98" t="str">
            <v>男</v>
          </cell>
          <cell r="E98" t="str">
            <v>G157</v>
          </cell>
          <cell r="F98" t="str">
            <v>日本語教育</v>
          </cell>
          <cell r="H98" t="str">
            <v>Z</v>
          </cell>
          <cell r="I98">
            <v>0</v>
          </cell>
          <cell r="J98">
            <v>0</v>
          </cell>
          <cell r="K98" t="str">
            <v>英語A</v>
          </cell>
          <cell r="L98" t="str">
            <v>TOEIC 875点
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欠</v>
          </cell>
          <cell r="S98">
            <v>0</v>
          </cell>
          <cell r="U98">
            <v>0</v>
          </cell>
          <cell r="V98">
            <v>0</v>
          </cell>
        </row>
        <row r="99">
          <cell r="A99" t="str">
            <v>54517B23</v>
          </cell>
          <cell r="B99">
            <v>17090123</v>
          </cell>
          <cell r="C99" t="str">
            <v>樋口　諒</v>
          </cell>
          <cell r="D99" t="str">
            <v>男</v>
          </cell>
          <cell r="E99" t="str">
            <v>G182</v>
          </cell>
          <cell r="F99" t="str">
            <v>小学校教育</v>
          </cell>
          <cell r="H99" t="str">
            <v>C1</v>
          </cell>
          <cell r="I99">
            <v>3</v>
          </cell>
          <cell r="J99">
            <v>7</v>
          </cell>
          <cell r="K99" t="str">
            <v>英語B</v>
          </cell>
          <cell r="L99" t="str">
            <v>GTEC-LR 277点
0</v>
          </cell>
          <cell r="M99">
            <v>0</v>
          </cell>
          <cell r="N99" t="str">
            <v>B</v>
          </cell>
          <cell r="O99" t="str">
            <v>英語</v>
          </cell>
          <cell r="P99">
            <v>1</v>
          </cell>
          <cell r="Q99" t="str">
            <v>合</v>
          </cell>
          <cell r="R99" t="str">
            <v>54517B23</v>
          </cell>
          <cell r="S99" t="str">
            <v>ウガンダ</v>
          </cell>
          <cell r="T99">
            <v>302</v>
          </cell>
          <cell r="U99" t="str">
            <v>234</v>
          </cell>
          <cell r="V99" t="str">
            <v>123</v>
          </cell>
        </row>
        <row r="100">
          <cell r="A100" t="str">
            <v>51517B24</v>
          </cell>
          <cell r="B100">
            <v>17090124</v>
          </cell>
          <cell r="C100" t="str">
            <v>中村　文亮</v>
          </cell>
          <cell r="D100" t="str">
            <v>男</v>
          </cell>
          <cell r="E100" t="str">
            <v>G151</v>
          </cell>
          <cell r="F100" t="str">
            <v>PCインストラクター</v>
          </cell>
          <cell r="H100" t="str">
            <v>B</v>
          </cell>
          <cell r="I100">
            <v>3</v>
          </cell>
          <cell r="J100">
            <v>6</v>
          </cell>
          <cell r="K100" t="str">
            <v>英語A</v>
          </cell>
          <cell r="L100" t="str">
            <v>GTEC-CTE-LR 389点
0</v>
          </cell>
          <cell r="M100">
            <v>0</v>
          </cell>
          <cell r="N100" t="str">
            <v>B</v>
          </cell>
          <cell r="O100" t="str">
            <v>英語</v>
          </cell>
          <cell r="P100">
            <v>1</v>
          </cell>
          <cell r="Q100" t="str">
            <v>合</v>
          </cell>
          <cell r="R100" t="str">
            <v>51517B24</v>
          </cell>
          <cell r="S100" t="str">
            <v>ケニア</v>
          </cell>
          <cell r="T100">
            <v>302</v>
          </cell>
          <cell r="U100" t="str">
            <v>1234</v>
          </cell>
          <cell r="V100" t="str">
            <v>123</v>
          </cell>
        </row>
        <row r="101">
          <cell r="A101" t="str">
            <v>74517B07</v>
          </cell>
          <cell r="B101">
            <v>17090125</v>
          </cell>
          <cell r="C101" t="str">
            <v>園中　秋葉</v>
          </cell>
          <cell r="D101" t="str">
            <v>女</v>
          </cell>
          <cell r="E101" t="str">
            <v>G101</v>
          </cell>
          <cell r="F101" t="str">
            <v>青少年活動</v>
          </cell>
          <cell r="H101" t="str">
            <v>B</v>
          </cell>
          <cell r="I101">
            <v>3.33</v>
          </cell>
          <cell r="J101">
            <v>6</v>
          </cell>
          <cell r="K101" t="str">
            <v>英語A</v>
          </cell>
          <cell r="L101" t="str">
            <v>英検 準1級
TOEIC 810点</v>
          </cell>
          <cell r="M101">
            <v>0</v>
          </cell>
          <cell r="N101" t="str">
            <v>B</v>
          </cell>
          <cell r="O101" t="str">
            <v>キルギス語</v>
          </cell>
          <cell r="P101">
            <v>1</v>
          </cell>
          <cell r="Q101" t="str">
            <v>合</v>
          </cell>
          <cell r="R101" t="str">
            <v>74517B07</v>
          </cell>
          <cell r="S101" t="str">
            <v>キルギス</v>
          </cell>
          <cell r="T101">
            <v>302</v>
          </cell>
          <cell r="U101" t="str">
            <v>1234</v>
          </cell>
          <cell r="V101" t="str">
            <v>123</v>
          </cell>
        </row>
        <row r="102">
          <cell r="A102" t="str">
            <v>01817B21</v>
          </cell>
          <cell r="B102">
            <v>17090126</v>
          </cell>
          <cell r="C102" t="str">
            <v>久米　広宣</v>
          </cell>
          <cell r="D102" t="str">
            <v>男</v>
          </cell>
          <cell r="E102" t="str">
            <v>G158</v>
          </cell>
          <cell r="F102" t="str">
            <v>理科教育</v>
          </cell>
          <cell r="H102" t="str">
            <v>A</v>
          </cell>
          <cell r="I102">
            <v>3.33</v>
          </cell>
          <cell r="J102">
            <v>9</v>
          </cell>
          <cell r="K102" t="str">
            <v>英語B</v>
          </cell>
          <cell r="L102" t="str">
            <v>TOEIC 720点
0</v>
          </cell>
          <cell r="M102">
            <v>0</v>
          </cell>
          <cell r="N102">
            <v>0</v>
          </cell>
          <cell r="O102" t="str">
            <v>タイ語</v>
          </cell>
          <cell r="P102">
            <v>1</v>
          </cell>
          <cell r="Q102" t="str">
            <v>合</v>
          </cell>
          <cell r="R102" t="str">
            <v>01817B21</v>
          </cell>
          <cell r="S102" t="str">
            <v>タイ</v>
          </cell>
          <cell r="T102">
            <v>302</v>
          </cell>
          <cell r="U102" t="str">
            <v>1234</v>
          </cell>
          <cell r="V102" t="str">
            <v>12</v>
          </cell>
        </row>
        <row r="103">
          <cell r="A103">
            <v>0</v>
          </cell>
          <cell r="B103">
            <v>17090127</v>
          </cell>
          <cell r="C103" t="str">
            <v>相原　慎太朗</v>
          </cell>
          <cell r="D103" t="str">
            <v>男</v>
          </cell>
          <cell r="E103" t="str">
            <v>G130</v>
          </cell>
          <cell r="F103" t="str">
            <v>柔道</v>
          </cell>
          <cell r="H103" t="str">
            <v>A</v>
          </cell>
          <cell r="I103">
            <v>1</v>
          </cell>
          <cell r="J103">
            <v>7</v>
          </cell>
          <cell r="K103" t="str">
            <v>英語C</v>
          </cell>
          <cell r="L103" t="str">
            <v>TOEIC 500点
0</v>
          </cell>
          <cell r="M103">
            <v>0</v>
          </cell>
          <cell r="N103">
            <v>0</v>
          </cell>
          <cell r="O103">
            <v>0</v>
          </cell>
          <cell r="P103">
            <v>1</v>
          </cell>
          <cell r="Q103" t="str">
            <v>不</v>
          </cell>
          <cell r="S103">
            <v>0</v>
          </cell>
          <cell r="U103" t="str">
            <v>1234</v>
          </cell>
          <cell r="V103">
            <v>0</v>
          </cell>
        </row>
        <row r="104">
          <cell r="A104" t="str">
            <v>22417B01</v>
          </cell>
          <cell r="B104">
            <v>17090129</v>
          </cell>
          <cell r="C104" t="str">
            <v>中村　天士</v>
          </cell>
          <cell r="D104" t="str">
            <v>男</v>
          </cell>
          <cell r="E104" t="str">
            <v>A101</v>
          </cell>
          <cell r="F104" t="str">
            <v>コミュニティ開発</v>
          </cell>
          <cell r="H104" t="str">
            <v>C1</v>
          </cell>
          <cell r="I104">
            <v>4</v>
          </cell>
          <cell r="J104">
            <v>6</v>
          </cell>
          <cell r="K104" t="str">
            <v>英語A</v>
          </cell>
          <cell r="L104" t="str">
            <v>英検 1級
0</v>
          </cell>
          <cell r="M104">
            <v>0</v>
          </cell>
          <cell r="N104">
            <v>0</v>
          </cell>
          <cell r="O104" t="str">
            <v>スペイン語</v>
          </cell>
          <cell r="P104">
            <v>1</v>
          </cell>
          <cell r="Q104" t="str">
            <v>合</v>
          </cell>
          <cell r="R104" t="str">
            <v>22417B01</v>
          </cell>
          <cell r="S104" t="str">
            <v>ドミニカ共和国</v>
          </cell>
          <cell r="T104">
            <v>304</v>
          </cell>
          <cell r="U104" t="str">
            <v>234</v>
          </cell>
          <cell r="V104" t="str">
            <v>23</v>
          </cell>
        </row>
        <row r="105">
          <cell r="A105">
            <v>0</v>
          </cell>
          <cell r="B105">
            <v>17090130</v>
          </cell>
          <cell r="C105" t="str">
            <v>堤　博明</v>
          </cell>
          <cell r="D105" t="str">
            <v>男</v>
          </cell>
          <cell r="E105" t="str">
            <v>D261</v>
          </cell>
          <cell r="F105" t="str">
            <v>食品加工</v>
          </cell>
          <cell r="H105" t="str">
            <v>Z</v>
          </cell>
          <cell r="I105">
            <v>0</v>
          </cell>
          <cell r="J105">
            <v>0</v>
          </cell>
          <cell r="K105" t="str">
            <v>英語D</v>
          </cell>
          <cell r="L105" t="str">
            <v>英検 準2級
TOEIC 400点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 t="str">
            <v>欠</v>
          </cell>
          <cell r="S105">
            <v>0</v>
          </cell>
          <cell r="U105">
            <v>0</v>
          </cell>
          <cell r="V105">
            <v>0</v>
          </cell>
        </row>
        <row r="106">
          <cell r="A106" t="str">
            <v>21517B17</v>
          </cell>
          <cell r="B106">
            <v>17090131</v>
          </cell>
          <cell r="C106" t="str">
            <v>江副　ひかる</v>
          </cell>
          <cell r="D106" t="str">
            <v>女</v>
          </cell>
          <cell r="E106" t="str">
            <v>C103</v>
          </cell>
          <cell r="F106" t="str">
            <v>野菜栽培</v>
          </cell>
          <cell r="H106" t="str">
            <v>C1</v>
          </cell>
          <cell r="I106">
            <v>3</v>
          </cell>
          <cell r="J106">
            <v>6</v>
          </cell>
          <cell r="K106" t="str">
            <v>英語D</v>
          </cell>
          <cell r="L106" t="str">
            <v>TOEIC 355点
0</v>
          </cell>
          <cell r="M106">
            <v>0</v>
          </cell>
          <cell r="N106">
            <v>0</v>
          </cell>
          <cell r="O106" t="str">
            <v>スペイン語</v>
          </cell>
          <cell r="P106">
            <v>1</v>
          </cell>
          <cell r="Q106" t="str">
            <v>合</v>
          </cell>
          <cell r="R106" t="str">
            <v>21517B17</v>
          </cell>
          <cell r="S106" t="str">
            <v>コスタリカ</v>
          </cell>
          <cell r="T106">
            <v>303</v>
          </cell>
          <cell r="U106" t="str">
            <v>234</v>
          </cell>
          <cell r="V106" t="str">
            <v>123</v>
          </cell>
        </row>
        <row r="107">
          <cell r="A107" t="str">
            <v>55117B24</v>
          </cell>
          <cell r="B107">
            <v>17090132</v>
          </cell>
          <cell r="C107" t="str">
            <v>武士　航大</v>
          </cell>
          <cell r="D107" t="str">
            <v>男</v>
          </cell>
          <cell r="E107" t="str">
            <v>G151</v>
          </cell>
          <cell r="F107" t="str">
            <v>PCインストラクター</v>
          </cell>
          <cell r="H107" t="str">
            <v>A</v>
          </cell>
          <cell r="I107">
            <v>3</v>
          </cell>
          <cell r="J107">
            <v>7</v>
          </cell>
          <cell r="K107" t="str">
            <v>英語B</v>
          </cell>
          <cell r="L107" t="str">
            <v>TOEIC 675点
0</v>
          </cell>
          <cell r="M107">
            <v>0</v>
          </cell>
          <cell r="N107">
            <v>0</v>
          </cell>
          <cell r="O107" t="str">
            <v>英語</v>
          </cell>
          <cell r="P107">
            <v>1</v>
          </cell>
          <cell r="Q107" t="str">
            <v>合</v>
          </cell>
          <cell r="R107" t="str">
            <v>55117B24</v>
          </cell>
          <cell r="S107" t="str">
            <v>ザンビア</v>
          </cell>
          <cell r="T107">
            <v>302</v>
          </cell>
          <cell r="U107" t="str">
            <v>1234</v>
          </cell>
          <cell r="V107" t="str">
            <v>123</v>
          </cell>
        </row>
        <row r="108">
          <cell r="A108" t="str">
            <v>76317B11</v>
          </cell>
          <cell r="B108">
            <v>17090134</v>
          </cell>
          <cell r="C108" t="str">
            <v>中岡　萌</v>
          </cell>
          <cell r="D108" t="str">
            <v>女</v>
          </cell>
          <cell r="E108" t="str">
            <v>G101</v>
          </cell>
          <cell r="F108" t="str">
            <v>青少年活動</v>
          </cell>
          <cell r="H108" t="str">
            <v>B</v>
          </cell>
          <cell r="I108">
            <v>3.33</v>
          </cell>
          <cell r="J108">
            <v>6</v>
          </cell>
          <cell r="K108" t="str">
            <v>英語A</v>
          </cell>
          <cell r="L108" t="str">
            <v>TOEIC 830点
英検 準1級</v>
          </cell>
          <cell r="M108">
            <v>0</v>
          </cell>
          <cell r="N108">
            <v>0</v>
          </cell>
          <cell r="O108" t="str">
            <v>ウズベク語</v>
          </cell>
          <cell r="P108">
            <v>1</v>
          </cell>
          <cell r="Q108" t="str">
            <v>合</v>
          </cell>
          <cell r="R108" t="str">
            <v>76317B11</v>
          </cell>
          <cell r="S108" t="str">
            <v>ウズベキスタン</v>
          </cell>
          <cell r="T108">
            <v>303</v>
          </cell>
          <cell r="U108" t="str">
            <v>1234</v>
          </cell>
          <cell r="V108" t="str">
            <v>13</v>
          </cell>
        </row>
        <row r="109">
          <cell r="A109" t="str">
            <v>12417B15</v>
          </cell>
          <cell r="B109">
            <v>17090136</v>
          </cell>
          <cell r="C109" t="str">
            <v>齋藤　崇志</v>
          </cell>
          <cell r="D109" t="str">
            <v>男</v>
          </cell>
          <cell r="E109" t="str">
            <v>H114</v>
          </cell>
          <cell r="F109" t="str">
            <v>理学療法士</v>
          </cell>
          <cell r="H109" t="str">
            <v>B</v>
          </cell>
          <cell r="I109">
            <v>3.33</v>
          </cell>
          <cell r="J109">
            <v>7</v>
          </cell>
          <cell r="K109" t="str">
            <v>英語C</v>
          </cell>
          <cell r="L109" t="str">
            <v>CASEC 656点
0</v>
          </cell>
          <cell r="M109">
            <v>0</v>
          </cell>
          <cell r="N109">
            <v>0</v>
          </cell>
          <cell r="O109" t="str">
            <v>英語</v>
          </cell>
          <cell r="P109">
            <v>1</v>
          </cell>
          <cell r="Q109" t="str">
            <v>合</v>
          </cell>
          <cell r="R109" t="str">
            <v>12417B15</v>
          </cell>
          <cell r="S109" t="str">
            <v>パプアニューギニア</v>
          </cell>
          <cell r="T109">
            <v>302</v>
          </cell>
          <cell r="U109" t="str">
            <v>234</v>
          </cell>
          <cell r="V109" t="str">
            <v>123</v>
          </cell>
        </row>
        <row r="110">
          <cell r="A110" t="str">
            <v>06017B22</v>
          </cell>
          <cell r="B110">
            <v>17090138</v>
          </cell>
          <cell r="C110" t="str">
            <v>須崎　将弘</v>
          </cell>
          <cell r="D110" t="str">
            <v>男</v>
          </cell>
          <cell r="E110" t="str">
            <v>G182</v>
          </cell>
          <cell r="F110" t="str">
            <v>小学校教育</v>
          </cell>
          <cell r="H110" t="str">
            <v>B</v>
          </cell>
          <cell r="I110">
            <v>3.33</v>
          </cell>
          <cell r="J110">
            <v>6</v>
          </cell>
          <cell r="K110" t="str">
            <v>英語D</v>
          </cell>
          <cell r="L110" t="str">
            <v>英検 3級
0</v>
          </cell>
          <cell r="M110">
            <v>0</v>
          </cell>
          <cell r="N110">
            <v>0</v>
          </cell>
          <cell r="O110" t="str">
            <v>ネパール語</v>
          </cell>
          <cell r="P110">
            <v>1</v>
          </cell>
          <cell r="Q110" t="str">
            <v>合</v>
          </cell>
          <cell r="R110" t="str">
            <v>06017B22</v>
          </cell>
          <cell r="S110" t="str">
            <v>ネパール</v>
          </cell>
          <cell r="T110">
            <v>301</v>
          </cell>
          <cell r="U110" t="str">
            <v>1</v>
          </cell>
          <cell r="V110" t="str">
            <v>13</v>
          </cell>
        </row>
        <row r="111">
          <cell r="A111" t="str">
            <v>01817B16</v>
          </cell>
          <cell r="B111">
            <v>17090139</v>
          </cell>
          <cell r="C111" t="str">
            <v>須賀　智絵</v>
          </cell>
          <cell r="D111" t="str">
            <v>女</v>
          </cell>
          <cell r="E111" t="str">
            <v>H131</v>
          </cell>
          <cell r="F111" t="str">
            <v>栄養士</v>
          </cell>
          <cell r="H111" t="str">
            <v>X</v>
          </cell>
          <cell r="I111">
            <v>3</v>
          </cell>
          <cell r="J111">
            <v>8</v>
          </cell>
          <cell r="K111" t="str">
            <v>英語B</v>
          </cell>
          <cell r="L111" t="str">
            <v>CASEC 711点
0</v>
          </cell>
          <cell r="M111">
            <v>0</v>
          </cell>
          <cell r="N111">
            <v>0</v>
          </cell>
          <cell r="O111" t="str">
            <v>タイ語</v>
          </cell>
          <cell r="P111">
            <v>2</v>
          </cell>
          <cell r="Q111" t="str">
            <v>登</v>
          </cell>
          <cell r="R111" t="str">
            <v>01817B16</v>
          </cell>
          <cell r="S111" t="str">
            <v>タイ</v>
          </cell>
          <cell r="T111">
            <v>302</v>
          </cell>
          <cell r="U111" t="str">
            <v>1234</v>
          </cell>
          <cell r="V111" t="str">
            <v>123</v>
          </cell>
          <cell r="W111">
            <v>2</v>
          </cell>
        </row>
        <row r="112">
          <cell r="A112" t="str">
            <v>54817B50</v>
          </cell>
          <cell r="B112">
            <v>17090140</v>
          </cell>
          <cell r="C112" t="str">
            <v>中平　賢</v>
          </cell>
          <cell r="D112" t="str">
            <v>男</v>
          </cell>
          <cell r="E112" t="str">
            <v>G159</v>
          </cell>
          <cell r="F112" t="str">
            <v>数学教育</v>
          </cell>
          <cell r="H112" t="str">
            <v>B</v>
          </cell>
          <cell r="I112">
            <v>3.33</v>
          </cell>
          <cell r="J112">
            <v>6</v>
          </cell>
          <cell r="K112" t="str">
            <v>英語A</v>
          </cell>
          <cell r="L112" t="str">
            <v>TOEIC 785点
0</v>
          </cell>
          <cell r="M112">
            <v>0</v>
          </cell>
          <cell r="N112">
            <v>0</v>
          </cell>
          <cell r="O112" t="str">
            <v>英語</v>
          </cell>
          <cell r="P112">
            <v>2</v>
          </cell>
          <cell r="Q112" t="str">
            <v>合</v>
          </cell>
          <cell r="R112" t="str">
            <v>54817B50</v>
          </cell>
          <cell r="S112" t="str">
            <v>タンザニア</v>
          </cell>
          <cell r="T112">
            <v>303</v>
          </cell>
          <cell r="U112" t="str">
            <v>1234</v>
          </cell>
          <cell r="V112" t="str">
            <v>13</v>
          </cell>
        </row>
        <row r="113">
          <cell r="A113" t="str">
            <v>06017B15</v>
          </cell>
          <cell r="B113">
            <v>17090141</v>
          </cell>
          <cell r="C113" t="str">
            <v>工藤　夏美</v>
          </cell>
          <cell r="D113" t="str">
            <v>女</v>
          </cell>
          <cell r="E113" t="str">
            <v>G101</v>
          </cell>
          <cell r="F113" t="str">
            <v>青少年活動</v>
          </cell>
          <cell r="H113" t="str">
            <v>C1</v>
          </cell>
          <cell r="I113">
            <v>2.67</v>
          </cell>
          <cell r="J113">
            <v>8</v>
          </cell>
          <cell r="K113" t="str">
            <v>英語B</v>
          </cell>
          <cell r="L113" t="str">
            <v>TOEIC 650点
0</v>
          </cell>
          <cell r="M113">
            <v>0</v>
          </cell>
          <cell r="N113" t="str">
            <v>B</v>
          </cell>
          <cell r="O113" t="str">
            <v>ネパール語</v>
          </cell>
          <cell r="P113">
            <v>2</v>
          </cell>
          <cell r="Q113" t="str">
            <v>合</v>
          </cell>
          <cell r="R113" t="str">
            <v>06017B15</v>
          </cell>
          <cell r="S113" t="str">
            <v>ネパール</v>
          </cell>
          <cell r="T113">
            <v>303</v>
          </cell>
          <cell r="U113" t="str">
            <v>234</v>
          </cell>
          <cell r="V113" t="str">
            <v>13</v>
          </cell>
        </row>
        <row r="114">
          <cell r="A114">
            <v>0</v>
          </cell>
          <cell r="B114">
            <v>17090143</v>
          </cell>
          <cell r="C114" t="str">
            <v>瀧田　勝喜</v>
          </cell>
          <cell r="D114" t="str">
            <v>男</v>
          </cell>
          <cell r="E114" t="str">
            <v>G122</v>
          </cell>
          <cell r="F114" t="str">
            <v>バスケットボール</v>
          </cell>
          <cell r="H114" t="str">
            <v>Z</v>
          </cell>
          <cell r="I114">
            <v>0</v>
          </cell>
          <cell r="J114">
            <v>0</v>
          </cell>
          <cell r="K114" t="str">
            <v>英語D</v>
          </cell>
          <cell r="L114" t="str">
            <v>TOEIC 435点
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 t="str">
            <v>欠</v>
          </cell>
          <cell r="S114">
            <v>0</v>
          </cell>
          <cell r="U114">
            <v>0</v>
          </cell>
          <cell r="V114">
            <v>0</v>
          </cell>
        </row>
        <row r="115">
          <cell r="A115" t="str">
            <v>13617B03</v>
          </cell>
          <cell r="B115">
            <v>17090144</v>
          </cell>
          <cell r="C115" t="str">
            <v>廣瀬　雅史</v>
          </cell>
          <cell r="D115" t="str">
            <v>男</v>
          </cell>
          <cell r="E115" t="str">
            <v>D235</v>
          </cell>
          <cell r="F115" t="str">
            <v>自動車整備</v>
          </cell>
          <cell r="H115" t="str">
            <v>C1</v>
          </cell>
          <cell r="I115">
            <v>2.67</v>
          </cell>
          <cell r="J115">
            <v>6</v>
          </cell>
          <cell r="K115" t="str">
            <v>英語D</v>
          </cell>
          <cell r="L115" t="str">
            <v>英検 3級
0</v>
          </cell>
          <cell r="M115">
            <v>0</v>
          </cell>
          <cell r="N115">
            <v>0</v>
          </cell>
          <cell r="O115" t="str">
            <v>英語</v>
          </cell>
          <cell r="P115">
            <v>1</v>
          </cell>
          <cell r="Q115" t="str">
            <v>合</v>
          </cell>
          <cell r="R115" t="str">
            <v>13617B03</v>
          </cell>
          <cell r="S115" t="str">
            <v>バヌアツ</v>
          </cell>
          <cell r="T115">
            <v>302</v>
          </cell>
          <cell r="U115" t="str">
            <v>234</v>
          </cell>
          <cell r="V115" t="str">
            <v xml:space="preserve">12
</v>
          </cell>
        </row>
        <row r="116">
          <cell r="A116" t="str">
            <v>04517B37</v>
          </cell>
          <cell r="B116">
            <v>17090145</v>
          </cell>
          <cell r="C116" t="str">
            <v>永井　愛加</v>
          </cell>
          <cell r="D116" t="str">
            <v>女</v>
          </cell>
          <cell r="E116" t="str">
            <v>G120</v>
          </cell>
          <cell r="F116" t="str">
            <v>バドミントン</v>
          </cell>
          <cell r="H116" t="str">
            <v>C1</v>
          </cell>
          <cell r="I116">
            <v>3</v>
          </cell>
          <cell r="J116">
            <v>6</v>
          </cell>
          <cell r="K116" t="str">
            <v>英語B</v>
          </cell>
          <cell r="L116" t="str">
            <v>IELTS 5
英検 2級</v>
          </cell>
          <cell r="M116">
            <v>0</v>
          </cell>
          <cell r="N116">
            <v>0</v>
          </cell>
          <cell r="O116" t="str">
            <v>モンゴル語</v>
          </cell>
          <cell r="P116">
            <v>1</v>
          </cell>
          <cell r="Q116" t="str">
            <v>合</v>
          </cell>
          <cell r="R116" t="str">
            <v>04517B37</v>
          </cell>
          <cell r="S116" t="str">
            <v>モンゴル</v>
          </cell>
          <cell r="T116">
            <v>302</v>
          </cell>
          <cell r="U116" t="str">
            <v>12</v>
          </cell>
          <cell r="V116" t="str">
            <v>123</v>
          </cell>
        </row>
        <row r="117">
          <cell r="A117" t="str">
            <v>54817B21</v>
          </cell>
          <cell r="B117">
            <v>17090146</v>
          </cell>
          <cell r="C117" t="str">
            <v>青木　美佳</v>
          </cell>
          <cell r="D117" t="str">
            <v>女</v>
          </cell>
          <cell r="E117" t="str">
            <v>H105</v>
          </cell>
          <cell r="F117" t="str">
            <v>看護師</v>
          </cell>
          <cell r="H117" t="str">
            <v>A</v>
          </cell>
          <cell r="I117">
            <v>2.67</v>
          </cell>
          <cell r="J117">
            <v>6</v>
          </cell>
          <cell r="K117" t="str">
            <v>英語D</v>
          </cell>
          <cell r="L117" t="str">
            <v>英検 3級
0</v>
          </cell>
          <cell r="M117">
            <v>0</v>
          </cell>
          <cell r="N117">
            <v>0</v>
          </cell>
          <cell r="O117" t="str">
            <v>スワヒリ語</v>
          </cell>
          <cell r="P117">
            <v>2</v>
          </cell>
          <cell r="Q117" t="str">
            <v>合</v>
          </cell>
          <cell r="R117" t="str">
            <v>54817B21</v>
          </cell>
          <cell r="S117" t="str">
            <v>タンザニア</v>
          </cell>
          <cell r="T117">
            <v>302</v>
          </cell>
          <cell r="U117" t="str">
            <v>234</v>
          </cell>
          <cell r="V117" t="str">
            <v>23</v>
          </cell>
        </row>
        <row r="118">
          <cell r="A118" t="str">
            <v>54817B22</v>
          </cell>
          <cell r="B118">
            <v>17090147</v>
          </cell>
          <cell r="C118" t="str">
            <v>蒲原　美波</v>
          </cell>
          <cell r="D118" t="str">
            <v>女</v>
          </cell>
          <cell r="E118" t="str">
            <v>H105</v>
          </cell>
          <cell r="F118" t="str">
            <v>看護師</v>
          </cell>
          <cell r="H118" t="str">
            <v>B</v>
          </cell>
          <cell r="I118">
            <v>2.67</v>
          </cell>
          <cell r="J118">
            <v>8</v>
          </cell>
          <cell r="K118" t="str">
            <v>英語D</v>
          </cell>
          <cell r="L118" t="str">
            <v>TOEIC 435点
0</v>
          </cell>
          <cell r="M118">
            <v>0</v>
          </cell>
          <cell r="N118">
            <v>0</v>
          </cell>
          <cell r="O118" t="str">
            <v>スワヒリ語</v>
          </cell>
          <cell r="P118">
            <v>2</v>
          </cell>
          <cell r="Q118" t="str">
            <v>合</v>
          </cell>
          <cell r="R118" t="str">
            <v>54817B22</v>
          </cell>
          <cell r="S118" t="str">
            <v>タンザニア</v>
          </cell>
          <cell r="T118">
            <v>302</v>
          </cell>
          <cell r="U118" t="str">
            <v>1234</v>
          </cell>
          <cell r="V118" t="str">
            <v>23</v>
          </cell>
        </row>
        <row r="119">
          <cell r="A119">
            <v>0</v>
          </cell>
          <cell r="B119">
            <v>17090148</v>
          </cell>
          <cell r="C119" t="str">
            <v>中地　めぐみ</v>
          </cell>
          <cell r="D119" t="str">
            <v>女</v>
          </cell>
          <cell r="E119" t="str">
            <v>H112</v>
          </cell>
          <cell r="F119" t="str">
            <v>言語聴覚士</v>
          </cell>
          <cell r="H119" t="str">
            <v>P</v>
          </cell>
          <cell r="I119">
            <v>2</v>
          </cell>
          <cell r="J119">
            <v>6</v>
          </cell>
          <cell r="K119" t="str">
            <v>英語D</v>
          </cell>
          <cell r="L119" t="str">
            <v>英検 3級
0</v>
          </cell>
          <cell r="M119">
            <v>0</v>
          </cell>
          <cell r="N119">
            <v>0</v>
          </cell>
          <cell r="O119">
            <v>0</v>
          </cell>
          <cell r="P119">
            <v>2</v>
          </cell>
          <cell r="Q119" t="str">
            <v>不</v>
          </cell>
          <cell r="S119">
            <v>0</v>
          </cell>
          <cell r="U119" t="str">
            <v>234</v>
          </cell>
          <cell r="V119">
            <v>0</v>
          </cell>
        </row>
        <row r="120">
          <cell r="A120">
            <v>0</v>
          </cell>
          <cell r="B120">
            <v>17090149</v>
          </cell>
          <cell r="C120" t="str">
            <v>市川　沙知</v>
          </cell>
          <cell r="D120" t="str">
            <v>女</v>
          </cell>
          <cell r="E120" t="str">
            <v>G102</v>
          </cell>
          <cell r="F120" t="str">
            <v>環境教育</v>
          </cell>
          <cell r="H120" t="str">
            <v>B</v>
          </cell>
          <cell r="I120">
            <v>2</v>
          </cell>
          <cell r="J120">
            <v>6</v>
          </cell>
          <cell r="K120" t="str">
            <v>英語B</v>
          </cell>
          <cell r="L120" t="str">
            <v>TOEIC 680点
0</v>
          </cell>
          <cell r="M120">
            <v>0</v>
          </cell>
          <cell r="N120">
            <v>0</v>
          </cell>
          <cell r="O120">
            <v>0</v>
          </cell>
          <cell r="P120">
            <v>2</v>
          </cell>
          <cell r="Q120" t="str">
            <v>不</v>
          </cell>
          <cell r="S120">
            <v>0</v>
          </cell>
          <cell r="U120" t="str">
            <v>234</v>
          </cell>
          <cell r="V120">
            <v>0</v>
          </cell>
        </row>
        <row r="121">
          <cell r="A121" t="str">
            <v>63617B18</v>
          </cell>
          <cell r="B121">
            <v>17090151</v>
          </cell>
          <cell r="C121" t="str">
            <v>久世　惇人</v>
          </cell>
          <cell r="D121" t="str">
            <v>男</v>
          </cell>
          <cell r="E121" t="str">
            <v>A101</v>
          </cell>
          <cell r="F121" t="str">
            <v>コミュニティ開発</v>
          </cell>
          <cell r="H121" t="str">
            <v>C1</v>
          </cell>
          <cell r="I121">
            <v>3</v>
          </cell>
          <cell r="J121">
            <v>6</v>
          </cell>
          <cell r="K121" t="str">
            <v>英語A</v>
          </cell>
          <cell r="L121" t="str">
            <v>TOEIC 740点
0</v>
          </cell>
          <cell r="M121">
            <v>0</v>
          </cell>
          <cell r="N121">
            <v>0</v>
          </cell>
          <cell r="O121" t="str">
            <v>英語</v>
          </cell>
          <cell r="P121">
            <v>1</v>
          </cell>
          <cell r="Q121" t="str">
            <v>合</v>
          </cell>
          <cell r="R121" t="str">
            <v>63617B18</v>
          </cell>
          <cell r="S121" t="str">
            <v>ルワンダ</v>
          </cell>
          <cell r="T121">
            <v>302</v>
          </cell>
          <cell r="U121" t="str">
            <v>1234</v>
          </cell>
          <cell r="V121" t="str">
            <v>3</v>
          </cell>
        </row>
        <row r="122">
          <cell r="A122" t="str">
            <v>05417B14</v>
          </cell>
          <cell r="B122">
            <v>17090152</v>
          </cell>
          <cell r="C122" t="str">
            <v>渡部　巧一</v>
          </cell>
          <cell r="D122" t="str">
            <v>男</v>
          </cell>
          <cell r="E122" t="str">
            <v>G115</v>
          </cell>
          <cell r="F122" t="str">
            <v>水泳</v>
          </cell>
          <cell r="H122" t="str">
            <v>A</v>
          </cell>
          <cell r="I122">
            <v>3.33</v>
          </cell>
          <cell r="J122">
            <v>8</v>
          </cell>
          <cell r="K122" t="str">
            <v>英語D</v>
          </cell>
          <cell r="L122" t="str">
            <v>英検 3級
0</v>
          </cell>
          <cell r="M122">
            <v>0</v>
          </cell>
          <cell r="N122">
            <v>0</v>
          </cell>
          <cell r="O122" t="str">
            <v>英語</v>
          </cell>
          <cell r="P122">
            <v>1</v>
          </cell>
          <cell r="Q122" t="str">
            <v>合</v>
          </cell>
          <cell r="R122" t="str">
            <v>05417B14</v>
          </cell>
          <cell r="S122" t="str">
            <v>インド</v>
          </cell>
          <cell r="T122">
            <v>302</v>
          </cell>
          <cell r="U122" t="str">
            <v>234</v>
          </cell>
          <cell r="V122" t="str">
            <v>123</v>
          </cell>
        </row>
        <row r="123">
          <cell r="A123" t="str">
            <v>74517B19</v>
          </cell>
          <cell r="B123">
            <v>17090153</v>
          </cell>
          <cell r="C123" t="str">
            <v>遠山　佳奈</v>
          </cell>
          <cell r="D123" t="str">
            <v>女</v>
          </cell>
          <cell r="E123" t="str">
            <v>G159</v>
          </cell>
          <cell r="F123" t="str">
            <v>数学教育</v>
          </cell>
          <cell r="H123" t="str">
            <v>C1</v>
          </cell>
          <cell r="I123">
            <v>3.33</v>
          </cell>
          <cell r="J123">
            <v>6</v>
          </cell>
          <cell r="K123" t="str">
            <v>英語A</v>
          </cell>
          <cell r="L123" t="str">
            <v>TOEIC 750点
0</v>
          </cell>
          <cell r="M123">
            <v>0</v>
          </cell>
          <cell r="N123">
            <v>0</v>
          </cell>
          <cell r="O123" t="str">
            <v>キルギス語</v>
          </cell>
          <cell r="P123">
            <v>1</v>
          </cell>
          <cell r="Q123" t="str">
            <v>合</v>
          </cell>
          <cell r="R123" t="str">
            <v>74517B19</v>
          </cell>
          <cell r="S123" t="str">
            <v>キルギス</v>
          </cell>
          <cell r="T123">
            <v>302</v>
          </cell>
          <cell r="U123" t="str">
            <v>1234</v>
          </cell>
          <cell r="V123" t="str">
            <v>123</v>
          </cell>
        </row>
        <row r="124">
          <cell r="A124">
            <v>0</v>
          </cell>
          <cell r="B124">
            <v>17090154</v>
          </cell>
          <cell r="C124" t="str">
            <v>岡田　拡士</v>
          </cell>
          <cell r="D124" t="str">
            <v>男</v>
          </cell>
          <cell r="E124" t="str">
            <v>D235</v>
          </cell>
          <cell r="F124" t="str">
            <v>自動車整備</v>
          </cell>
          <cell r="H124" t="str">
            <v>D</v>
          </cell>
          <cell r="I124">
            <v>3.33</v>
          </cell>
          <cell r="J124">
            <v>6</v>
          </cell>
          <cell r="K124" t="str">
            <v>英語D</v>
          </cell>
          <cell r="L124" t="str">
            <v>CASEC 508点
0</v>
          </cell>
          <cell r="M124">
            <v>0</v>
          </cell>
          <cell r="N124">
            <v>0</v>
          </cell>
          <cell r="O124">
            <v>0</v>
          </cell>
          <cell r="P124">
            <v>1</v>
          </cell>
          <cell r="Q124" t="str">
            <v>不</v>
          </cell>
          <cell r="S124">
            <v>0</v>
          </cell>
          <cell r="U124" t="str">
            <v>1234</v>
          </cell>
          <cell r="V124">
            <v>0</v>
          </cell>
        </row>
        <row r="125">
          <cell r="A125">
            <v>0</v>
          </cell>
          <cell r="B125">
            <v>17090155</v>
          </cell>
          <cell r="C125" t="str">
            <v>市田　華純</v>
          </cell>
          <cell r="D125" t="str">
            <v>女</v>
          </cell>
          <cell r="E125" t="str">
            <v>A101</v>
          </cell>
          <cell r="F125" t="str">
            <v>コミュニティ開発</v>
          </cell>
          <cell r="H125" t="str">
            <v>C1</v>
          </cell>
          <cell r="I125">
            <v>4</v>
          </cell>
          <cell r="J125">
            <v>7</v>
          </cell>
          <cell r="K125" t="str">
            <v>英語A</v>
          </cell>
          <cell r="L125" t="str">
            <v>IELTS 6
0</v>
          </cell>
          <cell r="M125">
            <v>0</v>
          </cell>
          <cell r="N125">
            <v>0</v>
          </cell>
          <cell r="O125">
            <v>0</v>
          </cell>
          <cell r="P125">
            <v>2</v>
          </cell>
          <cell r="Q125" t="str">
            <v>不</v>
          </cell>
          <cell r="S125">
            <v>0</v>
          </cell>
          <cell r="U125" t="str">
            <v>1234</v>
          </cell>
          <cell r="V125">
            <v>0</v>
          </cell>
        </row>
        <row r="126">
          <cell r="A126">
            <v>0</v>
          </cell>
          <cell r="B126">
            <v>17090156</v>
          </cell>
          <cell r="C126" t="str">
            <v>関　歩美</v>
          </cell>
          <cell r="D126" t="str">
            <v>女</v>
          </cell>
          <cell r="E126" t="str">
            <v>A204</v>
          </cell>
          <cell r="F126" t="str">
            <v>防災・災害対策</v>
          </cell>
          <cell r="H126" t="str">
            <v>D</v>
          </cell>
          <cell r="I126">
            <v>4</v>
          </cell>
          <cell r="J126">
            <v>7</v>
          </cell>
          <cell r="K126" t="str">
            <v>英語C</v>
          </cell>
          <cell r="L126" t="str">
            <v>英検 2級
中国語 中検3級</v>
          </cell>
          <cell r="M126" t="str">
            <v>中国語 中検3級</v>
          </cell>
          <cell r="N126">
            <v>0</v>
          </cell>
          <cell r="O126">
            <v>0</v>
          </cell>
          <cell r="P126">
            <v>2</v>
          </cell>
          <cell r="Q126" t="str">
            <v>不</v>
          </cell>
          <cell r="S126">
            <v>0</v>
          </cell>
          <cell r="U126" t="str">
            <v>234</v>
          </cell>
          <cell r="V126">
            <v>0</v>
          </cell>
        </row>
        <row r="127">
          <cell r="A127" t="str">
            <v>24817B05</v>
          </cell>
          <cell r="B127">
            <v>17090157</v>
          </cell>
          <cell r="C127" t="str">
            <v>宮長　寛大</v>
          </cell>
          <cell r="D127" t="str">
            <v>男</v>
          </cell>
          <cell r="E127" t="str">
            <v>G124</v>
          </cell>
          <cell r="F127" t="str">
            <v>野球</v>
          </cell>
          <cell r="H127" t="str">
            <v>A</v>
          </cell>
          <cell r="I127">
            <v>3.33</v>
          </cell>
          <cell r="J127">
            <v>6</v>
          </cell>
          <cell r="K127" t="str">
            <v>英語D</v>
          </cell>
          <cell r="L127" t="str">
            <v>GTEC 384点
0</v>
          </cell>
          <cell r="M127">
            <v>0</v>
          </cell>
          <cell r="N127">
            <v>0</v>
          </cell>
          <cell r="O127" t="str">
            <v>スペイン語</v>
          </cell>
          <cell r="P127">
            <v>2</v>
          </cell>
          <cell r="Q127" t="str">
            <v>合</v>
          </cell>
          <cell r="R127" t="str">
            <v>24817B05</v>
          </cell>
          <cell r="S127" t="str">
            <v>ニカラグア</v>
          </cell>
          <cell r="T127">
            <v>302</v>
          </cell>
          <cell r="U127" t="str">
            <v>1234</v>
          </cell>
          <cell r="V127" t="str">
            <v>123</v>
          </cell>
        </row>
        <row r="128">
          <cell r="A128">
            <v>0</v>
          </cell>
          <cell r="B128">
            <v>17090158</v>
          </cell>
          <cell r="C128" t="str">
            <v>逸見　加代</v>
          </cell>
          <cell r="D128" t="str">
            <v>女</v>
          </cell>
          <cell r="E128" t="str">
            <v>H131</v>
          </cell>
          <cell r="F128" t="str">
            <v>栄養士</v>
          </cell>
          <cell r="H128" t="str">
            <v>D</v>
          </cell>
          <cell r="I128">
            <v>3</v>
          </cell>
          <cell r="J128">
            <v>6</v>
          </cell>
          <cell r="K128" t="str">
            <v>英語D</v>
          </cell>
          <cell r="L128" t="str">
            <v>GTEC-LR 172点
0</v>
          </cell>
          <cell r="M128">
            <v>0</v>
          </cell>
          <cell r="N128">
            <v>0</v>
          </cell>
          <cell r="O128">
            <v>0</v>
          </cell>
          <cell r="P128">
            <v>2</v>
          </cell>
          <cell r="Q128" t="str">
            <v>不</v>
          </cell>
          <cell r="S128">
            <v>0</v>
          </cell>
          <cell r="U128" t="str">
            <v>234</v>
          </cell>
          <cell r="V128">
            <v>0</v>
          </cell>
        </row>
        <row r="129">
          <cell r="A129" t="str">
            <v>03017B01</v>
          </cell>
          <cell r="B129">
            <v>17090160</v>
          </cell>
          <cell r="C129" t="str">
            <v>亀山　真奈美</v>
          </cell>
          <cell r="D129" t="str">
            <v>女</v>
          </cell>
          <cell r="E129" t="str">
            <v>H113</v>
          </cell>
          <cell r="F129" t="str">
            <v>作業療法士</v>
          </cell>
          <cell r="H129" t="str">
            <v>C1</v>
          </cell>
          <cell r="I129">
            <v>4</v>
          </cell>
          <cell r="J129">
            <v>7</v>
          </cell>
          <cell r="K129" t="str">
            <v>英語D</v>
          </cell>
          <cell r="L129" t="str">
            <v>CASEC 489点
0</v>
          </cell>
          <cell r="M129">
            <v>0</v>
          </cell>
          <cell r="N129">
            <v>0</v>
          </cell>
          <cell r="O129" t="str">
            <v>ミャンマー語</v>
          </cell>
          <cell r="P129">
            <v>2</v>
          </cell>
          <cell r="Q129" t="str">
            <v>合</v>
          </cell>
          <cell r="R129" t="str">
            <v>03017B01</v>
          </cell>
          <cell r="S129" t="str">
            <v>ミャンマー</v>
          </cell>
          <cell r="T129">
            <v>302</v>
          </cell>
          <cell r="U129" t="str">
            <v>234</v>
          </cell>
          <cell r="V129" t="str">
            <v>123</v>
          </cell>
        </row>
        <row r="130">
          <cell r="A130">
            <v>0</v>
          </cell>
          <cell r="B130">
            <v>17090161</v>
          </cell>
          <cell r="C130" t="str">
            <v>鈴木　輝実</v>
          </cell>
          <cell r="D130" t="str">
            <v>女</v>
          </cell>
          <cell r="E130" t="str">
            <v>G101</v>
          </cell>
          <cell r="F130" t="str">
            <v>青少年活動</v>
          </cell>
          <cell r="H130" t="str">
            <v>CX2</v>
          </cell>
          <cell r="I130">
            <v>2</v>
          </cell>
          <cell r="J130">
            <v>4</v>
          </cell>
          <cell r="K130" t="str">
            <v>英語D</v>
          </cell>
          <cell r="L130" t="str">
            <v>TOEIC 405点
0</v>
          </cell>
          <cell r="M130">
            <v>0</v>
          </cell>
          <cell r="N130">
            <v>0</v>
          </cell>
          <cell r="O130">
            <v>0</v>
          </cell>
          <cell r="P130">
            <v>2</v>
          </cell>
          <cell r="Q130" t="str">
            <v>不</v>
          </cell>
          <cell r="S130">
            <v>0</v>
          </cell>
          <cell r="U130" t="str">
            <v>1234</v>
          </cell>
          <cell r="V130">
            <v>0</v>
          </cell>
        </row>
        <row r="131">
          <cell r="A131" t="str">
            <v>46917B11</v>
          </cell>
          <cell r="B131">
            <v>17090162</v>
          </cell>
          <cell r="C131" t="str">
            <v>長友　郁美</v>
          </cell>
          <cell r="D131" t="str">
            <v>女</v>
          </cell>
          <cell r="E131" t="str">
            <v>G238</v>
          </cell>
          <cell r="F131" t="str">
            <v>料理</v>
          </cell>
          <cell r="H131" t="str">
            <v>A</v>
          </cell>
          <cell r="I131">
            <v>4</v>
          </cell>
          <cell r="J131">
            <v>8</v>
          </cell>
          <cell r="K131" t="str">
            <v>英語D</v>
          </cell>
          <cell r="L131" t="str">
            <v>英検 準2級
0</v>
          </cell>
          <cell r="M131">
            <v>0</v>
          </cell>
          <cell r="N131">
            <v>0</v>
          </cell>
          <cell r="O131" t="str">
            <v>フランス語</v>
          </cell>
          <cell r="P131">
            <v>2</v>
          </cell>
          <cell r="Q131" t="str">
            <v>合</v>
          </cell>
          <cell r="R131" t="str">
            <v>46917B11</v>
          </cell>
          <cell r="S131" t="str">
            <v>モロッコ</v>
          </cell>
          <cell r="T131">
            <v>303</v>
          </cell>
          <cell r="U131" t="str">
            <v>1234</v>
          </cell>
          <cell r="V131" t="str">
            <v>123</v>
          </cell>
        </row>
        <row r="132">
          <cell r="A132">
            <v>0</v>
          </cell>
          <cell r="B132">
            <v>17090163</v>
          </cell>
          <cell r="C132" t="str">
            <v>藤下　愛子</v>
          </cell>
          <cell r="D132" t="str">
            <v>女</v>
          </cell>
          <cell r="E132" t="str">
            <v>I102</v>
          </cell>
          <cell r="F132" t="str">
            <v>障害児・者支援</v>
          </cell>
          <cell r="H132" t="str">
            <v>Z</v>
          </cell>
          <cell r="I132">
            <v>0</v>
          </cell>
          <cell r="J132">
            <v>0</v>
          </cell>
          <cell r="K132" t="str">
            <v>英語A</v>
          </cell>
          <cell r="L132" t="str">
            <v>GTEC-LR 379点
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 t="str">
            <v>欠</v>
          </cell>
          <cell r="S132">
            <v>0</v>
          </cell>
          <cell r="U132">
            <v>0</v>
          </cell>
          <cell r="V132">
            <v>0</v>
          </cell>
        </row>
        <row r="133">
          <cell r="A133">
            <v>0</v>
          </cell>
          <cell r="B133">
            <v>17090164</v>
          </cell>
          <cell r="C133" t="str">
            <v>橋本　良</v>
          </cell>
          <cell r="D133" t="str">
            <v>男</v>
          </cell>
          <cell r="E133" t="str">
            <v>A101</v>
          </cell>
          <cell r="F133" t="str">
            <v>コミュニティ開発</v>
          </cell>
          <cell r="H133" t="str">
            <v>D</v>
          </cell>
          <cell r="I133">
            <v>3.33</v>
          </cell>
          <cell r="J133">
            <v>6</v>
          </cell>
          <cell r="K133" t="str">
            <v>英語D</v>
          </cell>
          <cell r="L133" t="str">
            <v>CASEC 574点
0</v>
          </cell>
          <cell r="M133">
            <v>0</v>
          </cell>
          <cell r="N133">
            <v>0</v>
          </cell>
          <cell r="O133">
            <v>0</v>
          </cell>
          <cell r="P133">
            <v>1</v>
          </cell>
          <cell r="Q133" t="str">
            <v>不</v>
          </cell>
          <cell r="S133">
            <v>0</v>
          </cell>
          <cell r="U133" t="str">
            <v>34</v>
          </cell>
          <cell r="V133">
            <v>0</v>
          </cell>
        </row>
        <row r="134">
          <cell r="A134" t="str">
            <v>42417B32</v>
          </cell>
          <cell r="B134">
            <v>17090165</v>
          </cell>
          <cell r="C134" t="str">
            <v>馬場　徳文</v>
          </cell>
          <cell r="D134" t="str">
            <v>男</v>
          </cell>
          <cell r="E134" t="str">
            <v>G161</v>
          </cell>
          <cell r="F134" t="str">
            <v>体育</v>
          </cell>
          <cell r="H134" t="str">
            <v>C1</v>
          </cell>
          <cell r="I134">
            <v>3</v>
          </cell>
          <cell r="J134">
            <v>6</v>
          </cell>
          <cell r="K134" t="str">
            <v>英語C</v>
          </cell>
          <cell r="L134" t="str">
            <v>英検 2級
0</v>
          </cell>
          <cell r="M134">
            <v>0</v>
          </cell>
          <cell r="N134">
            <v>0</v>
          </cell>
          <cell r="O134" t="str">
            <v>アラビア語</v>
          </cell>
          <cell r="P134">
            <v>1</v>
          </cell>
          <cell r="Q134" t="str">
            <v>合</v>
          </cell>
          <cell r="R134" t="str">
            <v>42417B32</v>
          </cell>
          <cell r="S134" t="str">
            <v>ヨルダン</v>
          </cell>
          <cell r="T134">
            <v>302</v>
          </cell>
          <cell r="U134" t="str">
            <v>1234</v>
          </cell>
          <cell r="V134" t="str">
            <v>123</v>
          </cell>
        </row>
        <row r="135">
          <cell r="A135">
            <v>0</v>
          </cell>
          <cell r="B135">
            <v>17090166</v>
          </cell>
          <cell r="C135" t="str">
            <v>森本　莉永</v>
          </cell>
          <cell r="D135" t="str">
            <v>女</v>
          </cell>
          <cell r="E135" t="str">
            <v>A101</v>
          </cell>
          <cell r="F135" t="str">
            <v>コミュニティ開発</v>
          </cell>
          <cell r="H135" t="str">
            <v>B</v>
          </cell>
          <cell r="I135">
            <v>2</v>
          </cell>
          <cell r="J135">
            <v>7</v>
          </cell>
          <cell r="K135" t="str">
            <v>英語B</v>
          </cell>
          <cell r="L135" t="str">
            <v>TOEIC 705点
0</v>
          </cell>
          <cell r="M135">
            <v>0</v>
          </cell>
          <cell r="N135">
            <v>0</v>
          </cell>
          <cell r="O135">
            <v>0</v>
          </cell>
          <cell r="P135">
            <v>1</v>
          </cell>
          <cell r="Q135" t="str">
            <v>不</v>
          </cell>
          <cell r="S135">
            <v>0</v>
          </cell>
          <cell r="U135">
            <v>0</v>
          </cell>
          <cell r="V135">
            <v>0</v>
          </cell>
        </row>
        <row r="136">
          <cell r="A136">
            <v>0</v>
          </cell>
          <cell r="B136">
            <v>17090168</v>
          </cell>
          <cell r="C136" t="str">
            <v>渡部　早紀</v>
          </cell>
          <cell r="D136" t="str">
            <v>女</v>
          </cell>
          <cell r="E136" t="str">
            <v>F201</v>
          </cell>
          <cell r="F136" t="str">
            <v>観光</v>
          </cell>
          <cell r="H136" t="str">
            <v>Z</v>
          </cell>
          <cell r="I136">
            <v>0</v>
          </cell>
          <cell r="J136">
            <v>0</v>
          </cell>
          <cell r="K136" t="str">
            <v>英語A</v>
          </cell>
          <cell r="L136" t="str">
            <v>TOEIC 825点
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 t="str">
            <v>欠</v>
          </cell>
          <cell r="S136">
            <v>0</v>
          </cell>
          <cell r="U136">
            <v>0</v>
          </cell>
          <cell r="V136">
            <v>0</v>
          </cell>
        </row>
        <row r="137">
          <cell r="A137">
            <v>0</v>
          </cell>
          <cell r="B137">
            <v>17090170</v>
          </cell>
          <cell r="C137" t="str">
            <v>橋本　暁人</v>
          </cell>
          <cell r="D137" t="str">
            <v>男</v>
          </cell>
          <cell r="E137" t="str">
            <v>G120</v>
          </cell>
          <cell r="F137" t="str">
            <v>バドミントン</v>
          </cell>
          <cell r="H137" t="str">
            <v>CX1</v>
          </cell>
          <cell r="I137">
            <v>3</v>
          </cell>
          <cell r="J137">
            <v>6</v>
          </cell>
          <cell r="K137" t="str">
            <v>英語D</v>
          </cell>
          <cell r="L137" t="str">
            <v>CASEC 476点
0</v>
          </cell>
          <cell r="M137">
            <v>0</v>
          </cell>
          <cell r="N137">
            <v>0</v>
          </cell>
          <cell r="O137">
            <v>0</v>
          </cell>
          <cell r="P137">
            <v>2</v>
          </cell>
          <cell r="Q137" t="str">
            <v>登</v>
          </cell>
          <cell r="S137">
            <v>0</v>
          </cell>
          <cell r="U137" t="str">
            <v>234</v>
          </cell>
          <cell r="V137">
            <v>0</v>
          </cell>
          <cell r="W137">
            <v>1</v>
          </cell>
        </row>
        <row r="138">
          <cell r="A138" t="str">
            <v>05717B04</v>
          </cell>
          <cell r="B138">
            <v>17090171</v>
          </cell>
          <cell r="C138" t="str">
            <v>山田　賢弥</v>
          </cell>
          <cell r="D138" t="str">
            <v>男</v>
          </cell>
          <cell r="E138" t="str">
            <v>G161</v>
          </cell>
          <cell r="F138" t="str">
            <v>体育</v>
          </cell>
          <cell r="H138" t="str">
            <v>C1</v>
          </cell>
          <cell r="I138">
            <v>3</v>
          </cell>
          <cell r="J138">
            <v>6</v>
          </cell>
          <cell r="K138" t="str">
            <v>英語D</v>
          </cell>
          <cell r="L138" t="str">
            <v>CASEC 588点
0</v>
          </cell>
          <cell r="M138">
            <v>0</v>
          </cell>
          <cell r="N138">
            <v>0</v>
          </cell>
          <cell r="O138" t="str">
            <v>英語</v>
          </cell>
          <cell r="P138">
            <v>2</v>
          </cell>
          <cell r="Q138" t="str">
            <v>合</v>
          </cell>
          <cell r="R138" t="str">
            <v>05717B04</v>
          </cell>
          <cell r="S138" t="str">
            <v>モルディブ</v>
          </cell>
          <cell r="T138">
            <v>303</v>
          </cell>
          <cell r="U138" t="str">
            <v>1234</v>
          </cell>
          <cell r="V138" t="str">
            <v>13</v>
          </cell>
        </row>
        <row r="139">
          <cell r="A139" t="str">
            <v>60317B11</v>
          </cell>
          <cell r="B139">
            <v>17090172</v>
          </cell>
          <cell r="C139" t="str">
            <v>柴田　康平</v>
          </cell>
          <cell r="D139" t="str">
            <v>男</v>
          </cell>
          <cell r="E139" t="str">
            <v>G161</v>
          </cell>
          <cell r="F139" t="str">
            <v>体育</v>
          </cell>
          <cell r="H139" t="str">
            <v>B</v>
          </cell>
          <cell r="I139">
            <v>3.33</v>
          </cell>
          <cell r="J139">
            <v>6</v>
          </cell>
          <cell r="K139" t="str">
            <v>英語C</v>
          </cell>
          <cell r="L139" t="str">
            <v>英検 2級
0</v>
          </cell>
          <cell r="M139">
            <v>0</v>
          </cell>
          <cell r="N139">
            <v>0</v>
          </cell>
          <cell r="O139" t="str">
            <v>フランス語</v>
          </cell>
          <cell r="P139">
            <v>1</v>
          </cell>
          <cell r="Q139" t="str">
            <v>合</v>
          </cell>
          <cell r="R139" t="str">
            <v>60317B11</v>
          </cell>
          <cell r="S139" t="str">
            <v>ジブチ</v>
          </cell>
          <cell r="T139">
            <v>303</v>
          </cell>
          <cell r="U139" t="str">
            <v>1234</v>
          </cell>
          <cell r="V139" t="str">
            <v>123</v>
          </cell>
        </row>
        <row r="140">
          <cell r="A140">
            <v>0</v>
          </cell>
          <cell r="B140">
            <v>17090173</v>
          </cell>
          <cell r="C140" t="str">
            <v>鈴木　航平</v>
          </cell>
          <cell r="D140" t="str">
            <v>男</v>
          </cell>
          <cell r="E140" t="str">
            <v>A101</v>
          </cell>
          <cell r="F140" t="str">
            <v>コミュニティ開発</v>
          </cell>
          <cell r="H140" t="str">
            <v>Z</v>
          </cell>
          <cell r="I140">
            <v>0</v>
          </cell>
          <cell r="J140">
            <v>0</v>
          </cell>
          <cell r="K140" t="str">
            <v>英語A</v>
          </cell>
          <cell r="L140" t="str">
            <v>TOEIC 765点
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 t="str">
            <v>欠</v>
          </cell>
          <cell r="S140">
            <v>0</v>
          </cell>
          <cell r="U140">
            <v>0</v>
          </cell>
          <cell r="V140">
            <v>0</v>
          </cell>
        </row>
        <row r="141">
          <cell r="A141" t="str">
            <v>06017B30</v>
          </cell>
          <cell r="B141">
            <v>17090174</v>
          </cell>
          <cell r="C141" t="str">
            <v>伊藤　みどり</v>
          </cell>
          <cell r="D141" t="str">
            <v>女</v>
          </cell>
          <cell r="E141" t="str">
            <v>C103</v>
          </cell>
          <cell r="F141" t="str">
            <v>野菜栽培</v>
          </cell>
          <cell r="H141" t="str">
            <v>B</v>
          </cell>
          <cell r="I141">
            <v>3.33</v>
          </cell>
          <cell r="J141">
            <v>6</v>
          </cell>
          <cell r="K141" t="str">
            <v>英語A</v>
          </cell>
          <cell r="L141" t="str">
            <v>TOEIC 735点
0</v>
          </cell>
          <cell r="M141">
            <v>0</v>
          </cell>
          <cell r="N141">
            <v>0</v>
          </cell>
          <cell r="O141" t="str">
            <v>ネパール語</v>
          </cell>
          <cell r="P141">
            <v>2</v>
          </cell>
          <cell r="Q141" t="str">
            <v>合</v>
          </cell>
          <cell r="R141" t="str">
            <v>06017B30</v>
          </cell>
          <cell r="S141" t="str">
            <v>ネパール</v>
          </cell>
          <cell r="T141">
            <v>303</v>
          </cell>
          <cell r="U141" t="str">
            <v>1234</v>
          </cell>
          <cell r="V141" t="str">
            <v>13</v>
          </cell>
        </row>
        <row r="142">
          <cell r="A142" t="str">
            <v>01217B04</v>
          </cell>
          <cell r="B142">
            <v>17090175</v>
          </cell>
          <cell r="C142" t="str">
            <v>山脇　香澄</v>
          </cell>
          <cell r="D142" t="str">
            <v>女</v>
          </cell>
          <cell r="E142" t="str">
            <v>F201</v>
          </cell>
          <cell r="F142" t="str">
            <v>観光</v>
          </cell>
          <cell r="H142" t="str">
            <v>C1</v>
          </cell>
          <cell r="I142">
            <v>3.33</v>
          </cell>
          <cell r="J142">
            <v>5</v>
          </cell>
          <cell r="K142" t="str">
            <v>英語D</v>
          </cell>
          <cell r="L142" t="str">
            <v>英検 準2級
TOEIC 415点</v>
          </cell>
          <cell r="M142">
            <v>0</v>
          </cell>
          <cell r="N142">
            <v>0</v>
          </cell>
          <cell r="O142" t="str">
            <v>英語</v>
          </cell>
          <cell r="P142">
            <v>1</v>
          </cell>
          <cell r="Q142" t="str">
            <v>合</v>
          </cell>
          <cell r="R142" t="str">
            <v>01217B04</v>
          </cell>
          <cell r="S142" t="str">
            <v>フィリピン</v>
          </cell>
          <cell r="T142">
            <v>302</v>
          </cell>
          <cell r="U142" t="str">
            <v>1234</v>
          </cell>
          <cell r="V142" t="str">
            <v>12</v>
          </cell>
        </row>
        <row r="143">
          <cell r="A143" t="str">
            <v>51517B05</v>
          </cell>
          <cell r="B143">
            <v>17090177</v>
          </cell>
          <cell r="C143" t="str">
            <v>川畑　達郎</v>
          </cell>
          <cell r="D143" t="str">
            <v>男</v>
          </cell>
          <cell r="E143" t="str">
            <v>A101</v>
          </cell>
          <cell r="F143" t="str">
            <v>コミュニティ開発</v>
          </cell>
          <cell r="H143" t="str">
            <v>C1</v>
          </cell>
          <cell r="I143">
            <v>3</v>
          </cell>
          <cell r="J143">
            <v>8</v>
          </cell>
          <cell r="K143" t="str">
            <v>英語C</v>
          </cell>
          <cell r="L143" t="str">
            <v>CASEC 622点
英検 準2級</v>
          </cell>
          <cell r="M143">
            <v>0</v>
          </cell>
          <cell r="N143" t="str">
            <v>B</v>
          </cell>
          <cell r="O143" t="str">
            <v>英語</v>
          </cell>
          <cell r="P143">
            <v>1</v>
          </cell>
          <cell r="Q143" t="str">
            <v>合</v>
          </cell>
          <cell r="R143" t="str">
            <v>51517B05</v>
          </cell>
          <cell r="S143" t="str">
            <v>ケニア</v>
          </cell>
          <cell r="T143">
            <v>302</v>
          </cell>
          <cell r="U143" t="str">
            <v>12</v>
          </cell>
          <cell r="V143" t="str">
            <v>23</v>
          </cell>
        </row>
        <row r="144">
          <cell r="A144">
            <v>0</v>
          </cell>
          <cell r="B144">
            <v>17090179</v>
          </cell>
          <cell r="C144" t="str">
            <v>白鯛　憲司</v>
          </cell>
          <cell r="D144" t="str">
            <v>男</v>
          </cell>
          <cell r="E144" t="str">
            <v>G102</v>
          </cell>
          <cell r="F144" t="str">
            <v>環境教育</v>
          </cell>
          <cell r="H144" t="str">
            <v>Z</v>
          </cell>
          <cell r="I144">
            <v>0</v>
          </cell>
          <cell r="J144">
            <v>0</v>
          </cell>
          <cell r="K144" t="str">
            <v>英語A</v>
          </cell>
          <cell r="L144" t="str">
            <v>TOEIC 795点
タイ語 3級</v>
          </cell>
          <cell r="M144" t="str">
            <v>タイ語 3級</v>
          </cell>
          <cell r="N144">
            <v>0</v>
          </cell>
          <cell r="O144">
            <v>0</v>
          </cell>
          <cell r="P144">
            <v>0</v>
          </cell>
          <cell r="Q144" t="str">
            <v>欠</v>
          </cell>
          <cell r="S144">
            <v>0</v>
          </cell>
          <cell r="U144">
            <v>0</v>
          </cell>
          <cell r="V144">
            <v>0</v>
          </cell>
        </row>
        <row r="145">
          <cell r="A145">
            <v>0</v>
          </cell>
          <cell r="B145">
            <v>17090180</v>
          </cell>
          <cell r="C145" t="str">
            <v>奥村　育恵</v>
          </cell>
          <cell r="D145" t="str">
            <v>女</v>
          </cell>
          <cell r="E145" t="str">
            <v>G155</v>
          </cell>
          <cell r="F145" t="str">
            <v>珠算</v>
          </cell>
          <cell r="H145" t="str">
            <v>CX2</v>
          </cell>
          <cell r="I145">
            <v>4</v>
          </cell>
          <cell r="J145">
            <v>8</v>
          </cell>
          <cell r="K145" t="str">
            <v>英語D</v>
          </cell>
          <cell r="L145" t="str">
            <v>GTEC-CTE-LR 188点
0</v>
          </cell>
          <cell r="M145">
            <v>0</v>
          </cell>
          <cell r="N145">
            <v>0</v>
          </cell>
          <cell r="O145">
            <v>0</v>
          </cell>
          <cell r="P145">
            <v>2</v>
          </cell>
          <cell r="Q145" t="str">
            <v>登</v>
          </cell>
          <cell r="S145">
            <v>0</v>
          </cell>
          <cell r="U145" t="str">
            <v>34</v>
          </cell>
          <cell r="V145">
            <v>0</v>
          </cell>
          <cell r="W145">
            <v>1</v>
          </cell>
        </row>
        <row r="146">
          <cell r="A146" t="str">
            <v>13017B01</v>
          </cell>
          <cell r="B146">
            <v>17090182</v>
          </cell>
          <cell r="C146" t="str">
            <v>前田　大志</v>
          </cell>
          <cell r="D146" t="str">
            <v>男</v>
          </cell>
          <cell r="E146" t="str">
            <v>G155</v>
          </cell>
          <cell r="F146" t="str">
            <v>珠算</v>
          </cell>
          <cell r="H146" t="str">
            <v>C1</v>
          </cell>
          <cell r="I146">
            <v>4</v>
          </cell>
          <cell r="J146">
            <v>7</v>
          </cell>
          <cell r="K146" t="str">
            <v>英語A</v>
          </cell>
          <cell r="L146" t="str">
            <v>IELTS 6
TOEIC 735点</v>
          </cell>
          <cell r="M146">
            <v>0</v>
          </cell>
          <cell r="N146">
            <v>0</v>
          </cell>
          <cell r="O146" t="str">
            <v>英語</v>
          </cell>
          <cell r="P146">
            <v>1</v>
          </cell>
          <cell r="Q146" t="str">
            <v>合</v>
          </cell>
          <cell r="R146" t="str">
            <v>13017B01</v>
          </cell>
          <cell r="S146" t="str">
            <v>トンガ</v>
          </cell>
          <cell r="T146">
            <v>303</v>
          </cell>
          <cell r="U146" t="str">
            <v>1234</v>
          </cell>
          <cell r="V146" t="str">
            <v>13</v>
          </cell>
        </row>
        <row r="147">
          <cell r="A147" t="str">
            <v>30917B03</v>
          </cell>
          <cell r="B147">
            <v>17090183</v>
          </cell>
          <cell r="C147" t="str">
            <v>井上　藍</v>
          </cell>
          <cell r="D147" t="str">
            <v>女</v>
          </cell>
          <cell r="E147" t="str">
            <v>G101</v>
          </cell>
          <cell r="F147" t="str">
            <v>青少年活動</v>
          </cell>
          <cell r="H147" t="str">
            <v>C1</v>
          </cell>
          <cell r="I147">
            <v>2.67</v>
          </cell>
          <cell r="J147">
            <v>6</v>
          </cell>
          <cell r="K147" t="str">
            <v>英語A</v>
          </cell>
          <cell r="L147" t="str">
            <v>TOEIC 755点
0</v>
          </cell>
          <cell r="M147">
            <v>0</v>
          </cell>
          <cell r="N147">
            <v>0</v>
          </cell>
          <cell r="O147" t="str">
            <v>ポルトガル語</v>
          </cell>
          <cell r="P147">
            <v>2</v>
          </cell>
          <cell r="Q147" t="str">
            <v>合</v>
          </cell>
          <cell r="R147" t="str">
            <v>30917B03</v>
          </cell>
          <cell r="S147" t="str">
            <v>ブラジル</v>
          </cell>
          <cell r="T147">
            <v>303</v>
          </cell>
          <cell r="U147" t="str">
            <v>234</v>
          </cell>
          <cell r="V147" t="str">
            <v>13</v>
          </cell>
        </row>
        <row r="148">
          <cell r="A148">
            <v>0</v>
          </cell>
          <cell r="B148">
            <v>17090184</v>
          </cell>
          <cell r="C148" t="str">
            <v>高野　祥子</v>
          </cell>
          <cell r="D148" t="str">
            <v>女</v>
          </cell>
          <cell r="E148" t="str">
            <v>H131</v>
          </cell>
          <cell r="F148" t="str">
            <v>栄養士</v>
          </cell>
          <cell r="H148" t="str">
            <v>B</v>
          </cell>
          <cell r="I148">
            <v>3</v>
          </cell>
          <cell r="J148">
            <v>7</v>
          </cell>
          <cell r="K148" t="str">
            <v>英語D</v>
          </cell>
          <cell r="L148" t="str">
            <v>GTEC-CTE-LR 218点
0</v>
          </cell>
          <cell r="M148">
            <v>0</v>
          </cell>
          <cell r="N148">
            <v>0</v>
          </cell>
          <cell r="O148">
            <v>0</v>
          </cell>
          <cell r="P148">
            <v>2</v>
          </cell>
          <cell r="Q148" t="str">
            <v>欠</v>
          </cell>
          <cell r="S148">
            <v>0</v>
          </cell>
          <cell r="U148" t="str">
            <v>2</v>
          </cell>
          <cell r="V148">
            <v>0</v>
          </cell>
        </row>
        <row r="149">
          <cell r="A149" t="str">
            <v>02617B05</v>
          </cell>
          <cell r="B149">
            <v>17090185</v>
          </cell>
          <cell r="C149" t="str">
            <v>本林　苑美</v>
          </cell>
          <cell r="D149" t="str">
            <v>女</v>
          </cell>
          <cell r="E149" t="str">
            <v>F201</v>
          </cell>
          <cell r="F149" t="str">
            <v>観光</v>
          </cell>
          <cell r="H149" t="str">
            <v>C1</v>
          </cell>
          <cell r="I149">
            <v>3.33</v>
          </cell>
          <cell r="J149">
            <v>7</v>
          </cell>
          <cell r="K149" t="str">
            <v>英語C</v>
          </cell>
          <cell r="L149" t="str">
            <v>TOEIC 550点
中国語 中検3級</v>
          </cell>
          <cell r="M149" t="str">
            <v>中国語 中検3級</v>
          </cell>
          <cell r="N149">
            <v>0</v>
          </cell>
          <cell r="O149" t="str">
            <v>ポルトガル語</v>
          </cell>
          <cell r="P149">
            <v>2</v>
          </cell>
          <cell r="Q149" t="str">
            <v>合</v>
          </cell>
          <cell r="R149" t="str">
            <v>02617B05</v>
          </cell>
          <cell r="S149" t="str">
            <v>東ティモール</v>
          </cell>
          <cell r="T149">
            <v>302</v>
          </cell>
          <cell r="U149" t="str">
            <v>1234</v>
          </cell>
          <cell r="V149" t="str">
            <v>23</v>
          </cell>
        </row>
        <row r="150">
          <cell r="A150" t="str">
            <v>51217B07</v>
          </cell>
          <cell r="B150">
            <v>17090186</v>
          </cell>
          <cell r="C150" t="str">
            <v>田川　志織</v>
          </cell>
          <cell r="D150" t="str">
            <v>女</v>
          </cell>
          <cell r="E150" t="str">
            <v>G101</v>
          </cell>
          <cell r="F150" t="str">
            <v>青少年活動</v>
          </cell>
          <cell r="H150" t="str">
            <v>A</v>
          </cell>
          <cell r="I150">
            <v>4</v>
          </cell>
          <cell r="J150">
            <v>8</v>
          </cell>
          <cell r="K150" t="str">
            <v>英語D</v>
          </cell>
          <cell r="L150" t="str">
            <v>TOEIC 430点
商業英検 3級</v>
          </cell>
          <cell r="M150">
            <v>0</v>
          </cell>
          <cell r="N150">
            <v>0</v>
          </cell>
          <cell r="O150" t="str">
            <v>英語</v>
          </cell>
          <cell r="P150">
            <v>1</v>
          </cell>
          <cell r="Q150" t="str">
            <v>合</v>
          </cell>
          <cell r="R150" t="str">
            <v>51217B07</v>
          </cell>
          <cell r="S150" t="str">
            <v>ガーナ</v>
          </cell>
          <cell r="T150">
            <v>302</v>
          </cell>
          <cell r="U150" t="str">
            <v>234</v>
          </cell>
          <cell r="V150" t="str">
            <v>12</v>
          </cell>
        </row>
        <row r="151">
          <cell r="A151">
            <v>0</v>
          </cell>
          <cell r="B151">
            <v>17090187</v>
          </cell>
          <cell r="C151" t="str">
            <v>鈴木　貴之</v>
          </cell>
          <cell r="D151" t="str">
            <v>男</v>
          </cell>
          <cell r="E151" t="str">
            <v>G101</v>
          </cell>
          <cell r="F151" t="str">
            <v>青少年活動</v>
          </cell>
          <cell r="H151" t="str">
            <v>C1</v>
          </cell>
          <cell r="I151">
            <v>2</v>
          </cell>
          <cell r="J151">
            <v>4</v>
          </cell>
          <cell r="K151" t="str">
            <v>英語B</v>
          </cell>
          <cell r="L151" t="str">
            <v>TOEIC 640点
英検 2級</v>
          </cell>
          <cell r="M151">
            <v>0</v>
          </cell>
          <cell r="N151">
            <v>0</v>
          </cell>
          <cell r="O151">
            <v>0</v>
          </cell>
          <cell r="P151">
            <v>1</v>
          </cell>
          <cell r="Q151" t="str">
            <v>不</v>
          </cell>
          <cell r="S151">
            <v>0</v>
          </cell>
          <cell r="U151" t="str">
            <v>34</v>
          </cell>
          <cell r="V151">
            <v>0</v>
          </cell>
        </row>
        <row r="152">
          <cell r="A152" t="str">
            <v>23317B01</v>
          </cell>
          <cell r="B152">
            <v>17090188</v>
          </cell>
          <cell r="C152" t="str">
            <v>根岸　晃芸</v>
          </cell>
          <cell r="D152" t="str">
            <v>男</v>
          </cell>
          <cell r="E152" t="str">
            <v>B101</v>
          </cell>
          <cell r="F152" t="str">
            <v>水質検査</v>
          </cell>
          <cell r="H152" t="str">
            <v>A</v>
          </cell>
          <cell r="I152">
            <v>3.33</v>
          </cell>
          <cell r="J152">
            <v>7</v>
          </cell>
          <cell r="K152" t="str">
            <v>英語C</v>
          </cell>
          <cell r="L152" t="str">
            <v>GTEC-CTE-LR 233点
0</v>
          </cell>
          <cell r="M152">
            <v>0</v>
          </cell>
          <cell r="N152">
            <v>0</v>
          </cell>
          <cell r="O152" t="str">
            <v>スペイン語</v>
          </cell>
          <cell r="P152">
            <v>1</v>
          </cell>
          <cell r="Q152" t="str">
            <v>合</v>
          </cell>
          <cell r="R152" t="str">
            <v>23317B01</v>
          </cell>
          <cell r="S152" t="str">
            <v>グアテマラ</v>
          </cell>
          <cell r="T152">
            <v>304</v>
          </cell>
          <cell r="U152" t="str">
            <v>234</v>
          </cell>
          <cell r="V152" t="str">
            <v>13</v>
          </cell>
        </row>
        <row r="153">
          <cell r="A153">
            <v>0</v>
          </cell>
          <cell r="B153">
            <v>17090189</v>
          </cell>
          <cell r="C153" t="str">
            <v>福田　ひとみ</v>
          </cell>
          <cell r="D153" t="str">
            <v>女</v>
          </cell>
          <cell r="E153" t="str">
            <v>H105</v>
          </cell>
          <cell r="F153" t="str">
            <v>看護師</v>
          </cell>
          <cell r="H153" t="str">
            <v>A</v>
          </cell>
          <cell r="I153">
            <v>2.67</v>
          </cell>
          <cell r="J153">
            <v>7</v>
          </cell>
          <cell r="K153" t="str">
            <v>英語D</v>
          </cell>
          <cell r="L153" t="str">
            <v>TOEIC 400点
0</v>
          </cell>
          <cell r="M153">
            <v>0</v>
          </cell>
          <cell r="N153">
            <v>0</v>
          </cell>
          <cell r="O153">
            <v>0</v>
          </cell>
          <cell r="P153">
            <v>1</v>
          </cell>
          <cell r="Q153" t="str">
            <v>登</v>
          </cell>
          <cell r="S153">
            <v>0</v>
          </cell>
          <cell r="U153" t="str">
            <v>1234</v>
          </cell>
          <cell r="V153">
            <v>0</v>
          </cell>
          <cell r="W153">
            <v>1</v>
          </cell>
        </row>
        <row r="154">
          <cell r="A154" t="str">
            <v>30617B22</v>
          </cell>
          <cell r="B154">
            <v>17090190</v>
          </cell>
          <cell r="C154" t="str">
            <v>笹川　恵美</v>
          </cell>
          <cell r="D154" t="str">
            <v>女</v>
          </cell>
          <cell r="E154" t="str">
            <v>H109</v>
          </cell>
          <cell r="F154" t="str">
            <v>診療放射線技師</v>
          </cell>
          <cell r="H154" t="str">
            <v>B</v>
          </cell>
          <cell r="I154">
            <v>4</v>
          </cell>
          <cell r="J154">
            <v>8</v>
          </cell>
          <cell r="K154" t="str">
            <v>英語D</v>
          </cell>
          <cell r="L154" t="str">
            <v>GTEC-CTE-LR 193点
0</v>
          </cell>
          <cell r="M154">
            <v>0</v>
          </cell>
          <cell r="N154">
            <v>0</v>
          </cell>
          <cell r="O154" t="str">
            <v>スペイン語</v>
          </cell>
          <cell r="P154">
            <v>1</v>
          </cell>
          <cell r="Q154" t="str">
            <v>合</v>
          </cell>
          <cell r="R154" t="str">
            <v>30617B22</v>
          </cell>
          <cell r="S154" t="str">
            <v>ボリビア</v>
          </cell>
          <cell r="T154">
            <v>302</v>
          </cell>
          <cell r="U154" t="str">
            <v>123</v>
          </cell>
          <cell r="V154" t="str">
            <v>123</v>
          </cell>
        </row>
        <row r="155">
          <cell r="A155" t="str">
            <v>04517B05</v>
          </cell>
          <cell r="B155">
            <v>17090192</v>
          </cell>
          <cell r="C155" t="str">
            <v>松本　沙織</v>
          </cell>
          <cell r="D155" t="str">
            <v>女</v>
          </cell>
          <cell r="E155" t="str">
            <v>H105</v>
          </cell>
          <cell r="F155" t="str">
            <v>看護師</v>
          </cell>
          <cell r="H155" t="str">
            <v>A</v>
          </cell>
          <cell r="I155">
            <v>3</v>
          </cell>
          <cell r="J155">
            <v>6</v>
          </cell>
          <cell r="K155" t="str">
            <v>英語D</v>
          </cell>
          <cell r="L155" t="str">
            <v>英検 3級
0</v>
          </cell>
          <cell r="M155">
            <v>0</v>
          </cell>
          <cell r="N155">
            <v>0</v>
          </cell>
          <cell r="O155" t="str">
            <v>モンゴル語</v>
          </cell>
          <cell r="P155">
            <v>2</v>
          </cell>
          <cell r="Q155" t="str">
            <v>合</v>
          </cell>
          <cell r="R155" t="str">
            <v>04517B05</v>
          </cell>
          <cell r="S155" t="str">
            <v>モンゴル</v>
          </cell>
          <cell r="T155">
            <v>303</v>
          </cell>
          <cell r="U155" t="str">
            <v>34</v>
          </cell>
          <cell r="V155" t="str">
            <v>123</v>
          </cell>
        </row>
        <row r="156">
          <cell r="A156" t="str">
            <v>23917B05</v>
          </cell>
          <cell r="B156">
            <v>17090194</v>
          </cell>
          <cell r="C156" t="str">
            <v>池嶋　稔真</v>
          </cell>
          <cell r="D156" t="str">
            <v>男</v>
          </cell>
          <cell r="E156" t="str">
            <v>G182</v>
          </cell>
          <cell r="F156" t="str">
            <v>小学校教育</v>
          </cell>
          <cell r="H156" t="str">
            <v>A</v>
          </cell>
          <cell r="I156">
            <v>3.33</v>
          </cell>
          <cell r="J156">
            <v>6</v>
          </cell>
          <cell r="K156" t="str">
            <v>英語A</v>
          </cell>
          <cell r="L156" t="str">
            <v>TOEIC 735点
0</v>
          </cell>
          <cell r="M156">
            <v>0</v>
          </cell>
          <cell r="N156">
            <v>0</v>
          </cell>
          <cell r="O156" t="str">
            <v>スペイン語</v>
          </cell>
          <cell r="P156">
            <v>2</v>
          </cell>
          <cell r="Q156" t="str">
            <v>合</v>
          </cell>
          <cell r="R156" t="str">
            <v>23917B05</v>
          </cell>
          <cell r="S156" t="str">
            <v>ホンジュラス</v>
          </cell>
          <cell r="T156">
            <v>303</v>
          </cell>
          <cell r="U156" t="str">
            <v>234</v>
          </cell>
          <cell r="V156" t="str">
            <v>132</v>
          </cell>
        </row>
        <row r="157">
          <cell r="A157" t="str">
            <v>12717B15</v>
          </cell>
          <cell r="B157">
            <v>17090196</v>
          </cell>
          <cell r="C157" t="str">
            <v>宇都　嘉朗</v>
          </cell>
          <cell r="D157" t="str">
            <v>男</v>
          </cell>
          <cell r="E157" t="str">
            <v>G161</v>
          </cell>
          <cell r="F157" t="str">
            <v>体育</v>
          </cell>
          <cell r="H157" t="str">
            <v>C1</v>
          </cell>
          <cell r="I157">
            <v>3.33</v>
          </cell>
          <cell r="J157">
            <v>6</v>
          </cell>
          <cell r="K157" t="str">
            <v>英語D</v>
          </cell>
          <cell r="L157" t="str">
            <v>CASEC 507点
0</v>
          </cell>
          <cell r="M157">
            <v>0</v>
          </cell>
          <cell r="N157">
            <v>0</v>
          </cell>
          <cell r="O157" t="str">
            <v>英語</v>
          </cell>
          <cell r="P157">
            <v>1</v>
          </cell>
          <cell r="Q157" t="str">
            <v>合</v>
          </cell>
          <cell r="R157" t="str">
            <v>12717B15</v>
          </cell>
          <cell r="S157" t="str">
            <v>ソロモン</v>
          </cell>
          <cell r="T157">
            <v>302</v>
          </cell>
          <cell r="U157" t="str">
            <v>12</v>
          </cell>
          <cell r="V157" t="str">
            <v>123</v>
          </cell>
        </row>
        <row r="158">
          <cell r="A158" t="str">
            <v>24817B02</v>
          </cell>
          <cell r="B158">
            <v>17090197</v>
          </cell>
          <cell r="C158" t="str">
            <v>上坂　恭平</v>
          </cell>
          <cell r="D158" t="str">
            <v>男</v>
          </cell>
          <cell r="E158" t="str">
            <v>C103</v>
          </cell>
          <cell r="F158" t="str">
            <v>野菜栽培</v>
          </cell>
          <cell r="H158" t="str">
            <v>B</v>
          </cell>
          <cell r="I158">
            <v>2.67</v>
          </cell>
          <cell r="J158">
            <v>6</v>
          </cell>
          <cell r="K158" t="str">
            <v>英語D</v>
          </cell>
          <cell r="L158" t="str">
            <v>TOEIC 440点
0</v>
          </cell>
          <cell r="M158">
            <v>0</v>
          </cell>
          <cell r="N158">
            <v>0</v>
          </cell>
          <cell r="O158" t="str">
            <v>スペイン語</v>
          </cell>
          <cell r="P158">
            <v>1</v>
          </cell>
          <cell r="Q158" t="str">
            <v>合</v>
          </cell>
          <cell r="R158" t="str">
            <v>24817B02</v>
          </cell>
          <cell r="S158" t="str">
            <v>ニカラグア</v>
          </cell>
          <cell r="T158">
            <v>302</v>
          </cell>
          <cell r="U158" t="str">
            <v>1234</v>
          </cell>
          <cell r="V158" t="str">
            <v>231</v>
          </cell>
        </row>
        <row r="159">
          <cell r="A159" t="str">
            <v>30317B01</v>
          </cell>
          <cell r="B159">
            <v>17090198</v>
          </cell>
          <cell r="C159" t="str">
            <v>太田　圭美</v>
          </cell>
          <cell r="D159" t="str">
            <v>女</v>
          </cell>
          <cell r="E159" t="str">
            <v>G157</v>
          </cell>
          <cell r="F159" t="str">
            <v>日本語教育</v>
          </cell>
          <cell r="H159" t="str">
            <v>C1</v>
          </cell>
          <cell r="I159">
            <v>3</v>
          </cell>
          <cell r="J159">
            <v>6</v>
          </cell>
          <cell r="K159" t="str">
            <v>スペイン語C</v>
          </cell>
          <cell r="L159" t="str">
            <v>ｽﾍﾟｲﾝ語 西検4級
TOEIC 475点</v>
          </cell>
          <cell r="M159">
            <v>0</v>
          </cell>
          <cell r="N159">
            <v>0</v>
          </cell>
          <cell r="O159" t="str">
            <v>その他</v>
          </cell>
          <cell r="P159">
            <v>1</v>
          </cell>
          <cell r="Q159" t="str">
            <v>合</v>
          </cell>
          <cell r="R159" t="str">
            <v>30317B01</v>
          </cell>
          <cell r="S159" t="str">
            <v>アルゼンチン</v>
          </cell>
          <cell r="T159">
            <v>303</v>
          </cell>
          <cell r="U159" t="str">
            <v>1234</v>
          </cell>
          <cell r="V159" t="str">
            <v>13</v>
          </cell>
        </row>
        <row r="160">
          <cell r="A160" t="str">
            <v>21517B03</v>
          </cell>
          <cell r="B160">
            <v>17090199</v>
          </cell>
          <cell r="C160" t="str">
            <v>竹中　慎</v>
          </cell>
          <cell r="D160" t="str">
            <v>男</v>
          </cell>
          <cell r="E160" t="str">
            <v>G102</v>
          </cell>
          <cell r="F160" t="str">
            <v>環境教育</v>
          </cell>
          <cell r="H160" t="str">
            <v>C1</v>
          </cell>
          <cell r="I160">
            <v>2.67</v>
          </cell>
          <cell r="J160">
            <v>6</v>
          </cell>
          <cell r="K160" t="str">
            <v>英語C</v>
          </cell>
          <cell r="L160" t="str">
            <v>英検 2級
ｽﾍﾟｲﾝ語 西検4級</v>
          </cell>
          <cell r="M160" t="str">
            <v>ｽﾍﾟｲﾝ語 西検4級</v>
          </cell>
          <cell r="N160">
            <v>0</v>
          </cell>
          <cell r="O160" t="str">
            <v>スペイン語</v>
          </cell>
          <cell r="P160">
            <v>1</v>
          </cell>
          <cell r="Q160" t="str">
            <v>合</v>
          </cell>
          <cell r="R160" t="str">
            <v>21517B03</v>
          </cell>
          <cell r="S160" t="str">
            <v>コスタリカ</v>
          </cell>
          <cell r="T160">
            <v>302</v>
          </cell>
          <cell r="U160" t="str">
            <v>234</v>
          </cell>
          <cell r="V160" t="str">
            <v>123</v>
          </cell>
        </row>
        <row r="161">
          <cell r="A161">
            <v>0</v>
          </cell>
          <cell r="B161">
            <v>17090200</v>
          </cell>
          <cell r="C161" t="str">
            <v>大石　岳</v>
          </cell>
          <cell r="D161" t="str">
            <v>男</v>
          </cell>
          <cell r="E161" t="str">
            <v>G102</v>
          </cell>
          <cell r="F161" t="str">
            <v>環境教育</v>
          </cell>
          <cell r="H161" t="str">
            <v>D</v>
          </cell>
          <cell r="I161">
            <v>2</v>
          </cell>
          <cell r="J161">
            <v>6</v>
          </cell>
          <cell r="K161" t="str">
            <v>英語C</v>
          </cell>
          <cell r="L161" t="str">
            <v>TOEIC 605点
英検 2級</v>
          </cell>
          <cell r="M161">
            <v>0</v>
          </cell>
          <cell r="N161">
            <v>0</v>
          </cell>
          <cell r="O161">
            <v>0</v>
          </cell>
          <cell r="P161">
            <v>1</v>
          </cell>
          <cell r="Q161" t="str">
            <v>不</v>
          </cell>
          <cell r="S161">
            <v>0</v>
          </cell>
          <cell r="U161" t="str">
            <v>1234</v>
          </cell>
          <cell r="V161">
            <v>0</v>
          </cell>
        </row>
        <row r="162">
          <cell r="A162" t="str">
            <v>24817B15</v>
          </cell>
          <cell r="B162">
            <v>17090201</v>
          </cell>
          <cell r="C162" t="str">
            <v>古澤　優花</v>
          </cell>
          <cell r="D162" t="str">
            <v>女</v>
          </cell>
          <cell r="E162" t="str">
            <v>G182</v>
          </cell>
          <cell r="F162" t="str">
            <v>小学校教育</v>
          </cell>
          <cell r="H162" t="str">
            <v>B</v>
          </cell>
          <cell r="I162">
            <v>3</v>
          </cell>
          <cell r="J162">
            <v>6</v>
          </cell>
          <cell r="K162" t="str">
            <v>英語D</v>
          </cell>
          <cell r="L162" t="str">
            <v>TOEIC 400点
0</v>
          </cell>
          <cell r="M162">
            <v>0</v>
          </cell>
          <cell r="N162">
            <v>0</v>
          </cell>
          <cell r="O162" t="str">
            <v>スペイン語</v>
          </cell>
          <cell r="P162">
            <v>2</v>
          </cell>
          <cell r="Q162" t="str">
            <v>合</v>
          </cell>
          <cell r="R162" t="str">
            <v>24817B15</v>
          </cell>
          <cell r="S162" t="str">
            <v>ニカラグア</v>
          </cell>
          <cell r="T162">
            <v>303</v>
          </cell>
          <cell r="U162" t="str">
            <v>34</v>
          </cell>
          <cell r="V162" t="str">
            <v>13</v>
          </cell>
        </row>
        <row r="163">
          <cell r="A163">
            <v>0</v>
          </cell>
          <cell r="B163">
            <v>17090202</v>
          </cell>
          <cell r="C163" t="str">
            <v>浅田　梨央</v>
          </cell>
          <cell r="D163" t="str">
            <v>女</v>
          </cell>
          <cell r="E163" t="str">
            <v>G182</v>
          </cell>
          <cell r="F163" t="str">
            <v>小学校教育</v>
          </cell>
          <cell r="H163" t="str">
            <v>Z</v>
          </cell>
          <cell r="I163">
            <v>0</v>
          </cell>
          <cell r="J163">
            <v>0</v>
          </cell>
          <cell r="K163" t="str">
            <v>英語A</v>
          </cell>
          <cell r="L163" t="str">
            <v>TOEIC 870点
英検 準1級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 t="str">
            <v>欠</v>
          </cell>
          <cell r="S163">
            <v>0</v>
          </cell>
          <cell r="U163">
            <v>0</v>
          </cell>
          <cell r="V163">
            <v>0</v>
          </cell>
        </row>
        <row r="164">
          <cell r="A164">
            <v>0</v>
          </cell>
          <cell r="B164">
            <v>17090203</v>
          </cell>
          <cell r="C164" t="str">
            <v>北島　拓海</v>
          </cell>
          <cell r="D164" t="str">
            <v>男</v>
          </cell>
          <cell r="E164" t="str">
            <v>G236</v>
          </cell>
          <cell r="F164" t="str">
            <v>家政・生活改善</v>
          </cell>
          <cell r="H164" t="str">
            <v>D</v>
          </cell>
          <cell r="I164">
            <v>4</v>
          </cell>
          <cell r="J164">
            <v>6</v>
          </cell>
          <cell r="K164" t="str">
            <v>英語D</v>
          </cell>
          <cell r="L164" t="str">
            <v>TOEIC 495点
0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 t="str">
            <v>不</v>
          </cell>
          <cell r="S164">
            <v>0</v>
          </cell>
          <cell r="U164" t="str">
            <v>234</v>
          </cell>
          <cell r="V164">
            <v>0</v>
          </cell>
        </row>
        <row r="165">
          <cell r="A165" t="str">
            <v>11217B02</v>
          </cell>
          <cell r="B165">
            <v>17090204</v>
          </cell>
          <cell r="C165" t="str">
            <v>澤　知子</v>
          </cell>
          <cell r="D165" t="str">
            <v>女</v>
          </cell>
          <cell r="E165" t="str">
            <v>G157</v>
          </cell>
          <cell r="F165" t="str">
            <v>日本語教育</v>
          </cell>
          <cell r="H165" t="str">
            <v>C1</v>
          </cell>
          <cell r="I165">
            <v>3.33</v>
          </cell>
          <cell r="J165">
            <v>6</v>
          </cell>
          <cell r="K165" t="str">
            <v>英語A</v>
          </cell>
          <cell r="L165" t="str">
            <v>TOEIC 860点
0</v>
          </cell>
          <cell r="M165">
            <v>0</v>
          </cell>
          <cell r="N165" t="str">
            <v>B</v>
          </cell>
          <cell r="O165" t="str">
            <v>英語</v>
          </cell>
          <cell r="P165">
            <v>2</v>
          </cell>
          <cell r="Q165" t="str">
            <v>合</v>
          </cell>
          <cell r="R165" t="str">
            <v>11217B02</v>
          </cell>
          <cell r="S165" t="str">
            <v>マーシャル</v>
          </cell>
          <cell r="T165">
            <v>302</v>
          </cell>
          <cell r="U165" t="str">
            <v>1234</v>
          </cell>
          <cell r="V165" t="str">
            <v>123</v>
          </cell>
        </row>
        <row r="166">
          <cell r="A166" t="str">
            <v>04517B17</v>
          </cell>
          <cell r="B166">
            <v>17090205</v>
          </cell>
          <cell r="C166" t="str">
            <v>船越　由貴</v>
          </cell>
          <cell r="D166" t="str">
            <v>女</v>
          </cell>
          <cell r="E166" t="str">
            <v>G157</v>
          </cell>
          <cell r="F166" t="str">
            <v>日本語教育</v>
          </cell>
          <cell r="H166" t="str">
            <v>B</v>
          </cell>
          <cell r="I166">
            <v>3.33</v>
          </cell>
          <cell r="J166">
            <v>6</v>
          </cell>
          <cell r="K166" t="str">
            <v>英語B</v>
          </cell>
          <cell r="L166" t="str">
            <v>TOEIC 670点
0</v>
          </cell>
          <cell r="M166">
            <v>0</v>
          </cell>
          <cell r="N166">
            <v>0</v>
          </cell>
          <cell r="O166" t="str">
            <v>モンゴル語</v>
          </cell>
          <cell r="P166">
            <v>2</v>
          </cell>
          <cell r="Q166" t="str">
            <v>合</v>
          </cell>
          <cell r="R166" t="str">
            <v>04517B17</v>
          </cell>
          <cell r="S166" t="str">
            <v>モンゴル</v>
          </cell>
          <cell r="T166">
            <v>303</v>
          </cell>
          <cell r="U166" t="str">
            <v>1234</v>
          </cell>
          <cell r="V166" t="str">
            <v>123</v>
          </cell>
        </row>
        <row r="167">
          <cell r="A167">
            <v>0</v>
          </cell>
          <cell r="B167">
            <v>17090207</v>
          </cell>
          <cell r="C167" t="str">
            <v>笹田　健史</v>
          </cell>
          <cell r="D167" t="str">
            <v>男</v>
          </cell>
          <cell r="E167" t="str">
            <v>G161</v>
          </cell>
          <cell r="F167" t="str">
            <v>体育</v>
          </cell>
          <cell r="H167" t="str">
            <v>C1</v>
          </cell>
          <cell r="I167">
            <v>3</v>
          </cell>
          <cell r="J167">
            <v>4</v>
          </cell>
          <cell r="K167" t="str">
            <v>英語B</v>
          </cell>
          <cell r="L167" t="str">
            <v>TOEFL iBT 75点
0</v>
          </cell>
          <cell r="M167">
            <v>0</v>
          </cell>
          <cell r="N167">
            <v>0</v>
          </cell>
          <cell r="O167">
            <v>0</v>
          </cell>
          <cell r="P167">
            <v>1</v>
          </cell>
          <cell r="Q167" t="str">
            <v>不</v>
          </cell>
          <cell r="U167" t="str">
            <v>1234</v>
          </cell>
          <cell r="V167">
            <v>0</v>
          </cell>
        </row>
        <row r="168">
          <cell r="A168">
            <v>0</v>
          </cell>
          <cell r="B168">
            <v>17090208</v>
          </cell>
          <cell r="C168" t="str">
            <v>高田　舞由</v>
          </cell>
          <cell r="D168" t="str">
            <v>女</v>
          </cell>
          <cell r="E168" t="str">
            <v>G157</v>
          </cell>
          <cell r="F168" t="str">
            <v>日本語教育</v>
          </cell>
          <cell r="H168" t="str">
            <v>Z</v>
          </cell>
          <cell r="I168">
            <v>0</v>
          </cell>
          <cell r="J168">
            <v>0</v>
          </cell>
          <cell r="K168" t="str">
            <v>英語D</v>
          </cell>
          <cell r="L168" t="str">
            <v>TOEIC 465点
英検 準2級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 t="str">
            <v>欠</v>
          </cell>
          <cell r="S168">
            <v>0</v>
          </cell>
          <cell r="U168">
            <v>0</v>
          </cell>
          <cell r="V168">
            <v>0</v>
          </cell>
        </row>
        <row r="169">
          <cell r="A169" t="str">
            <v>51517B08</v>
          </cell>
          <cell r="B169">
            <v>17090209</v>
          </cell>
          <cell r="C169" t="str">
            <v>中山　明香子</v>
          </cell>
          <cell r="D169" t="str">
            <v>女</v>
          </cell>
          <cell r="E169" t="str">
            <v>H106</v>
          </cell>
          <cell r="F169" t="str">
            <v>保健師</v>
          </cell>
          <cell r="H169" t="str">
            <v>C1</v>
          </cell>
          <cell r="I169">
            <v>3</v>
          </cell>
          <cell r="J169">
            <v>7</v>
          </cell>
          <cell r="K169" t="str">
            <v>英語D</v>
          </cell>
          <cell r="L169" t="str">
            <v>TOEIC 375点
0</v>
          </cell>
          <cell r="M169">
            <v>0</v>
          </cell>
          <cell r="N169">
            <v>0</v>
          </cell>
          <cell r="O169" t="str">
            <v>英語</v>
          </cell>
          <cell r="P169">
            <v>1</v>
          </cell>
          <cell r="Q169" t="str">
            <v>合</v>
          </cell>
          <cell r="R169" t="str">
            <v>51517B08</v>
          </cell>
          <cell r="S169" t="str">
            <v>ケニア</v>
          </cell>
          <cell r="T169">
            <v>303</v>
          </cell>
          <cell r="U169" t="str">
            <v>1234</v>
          </cell>
          <cell r="V169" t="str">
            <v>23</v>
          </cell>
        </row>
        <row r="170">
          <cell r="A170" t="str">
            <v>24217B10</v>
          </cell>
          <cell r="B170">
            <v>17090210</v>
          </cell>
          <cell r="C170" t="str">
            <v>東　伊織</v>
          </cell>
          <cell r="D170" t="str">
            <v>男</v>
          </cell>
          <cell r="E170" t="str">
            <v>G151</v>
          </cell>
          <cell r="F170" t="str">
            <v>PCインストラクター</v>
          </cell>
          <cell r="H170" t="str">
            <v>B</v>
          </cell>
          <cell r="I170">
            <v>2.67</v>
          </cell>
          <cell r="J170">
            <v>6</v>
          </cell>
          <cell r="K170" t="str">
            <v>英語B</v>
          </cell>
          <cell r="L170" t="str">
            <v>GTEC-CTE-LR 301点
0</v>
          </cell>
          <cell r="M170">
            <v>0</v>
          </cell>
          <cell r="N170" t="str">
            <v>B</v>
          </cell>
          <cell r="O170" t="str">
            <v>英語</v>
          </cell>
          <cell r="P170">
            <v>1</v>
          </cell>
          <cell r="Q170" t="str">
            <v>合</v>
          </cell>
          <cell r="R170" t="str">
            <v>24217B10</v>
          </cell>
          <cell r="S170" t="str">
            <v>ジャマイカ</v>
          </cell>
          <cell r="T170">
            <v>304</v>
          </cell>
          <cell r="U170" t="str">
            <v>234</v>
          </cell>
          <cell r="V170" t="str">
            <v>123</v>
          </cell>
        </row>
        <row r="171">
          <cell r="A171" t="str">
            <v>61817B05</v>
          </cell>
          <cell r="B171">
            <v>17090211</v>
          </cell>
          <cell r="C171" t="str">
            <v>藤井　和歌子</v>
          </cell>
          <cell r="D171" t="str">
            <v>女</v>
          </cell>
          <cell r="E171" t="str">
            <v>G182</v>
          </cell>
          <cell r="F171" t="str">
            <v>小学校教育</v>
          </cell>
          <cell r="H171" t="str">
            <v>B</v>
          </cell>
          <cell r="I171">
            <v>3.33</v>
          </cell>
          <cell r="J171">
            <v>8</v>
          </cell>
          <cell r="K171" t="str">
            <v>英語D</v>
          </cell>
          <cell r="L171" t="str">
            <v>英検 3級
GTEC-CTE-LR 180点</v>
          </cell>
          <cell r="M171">
            <v>0</v>
          </cell>
          <cell r="N171">
            <v>0</v>
          </cell>
          <cell r="O171" t="str">
            <v>その他</v>
          </cell>
          <cell r="P171">
            <v>2</v>
          </cell>
          <cell r="Q171" t="str">
            <v>合</v>
          </cell>
          <cell r="R171" t="str">
            <v>61817B05</v>
          </cell>
          <cell r="S171" t="str">
            <v>マダガスカル</v>
          </cell>
          <cell r="T171">
            <v>301</v>
          </cell>
          <cell r="U171" t="str">
            <v>1</v>
          </cell>
          <cell r="V171" t="str">
            <v>12</v>
          </cell>
        </row>
        <row r="172">
          <cell r="A172" t="str">
            <v>46917B04</v>
          </cell>
          <cell r="B172">
            <v>17090212</v>
          </cell>
          <cell r="C172" t="str">
            <v>寺尾　有加</v>
          </cell>
          <cell r="D172" t="str">
            <v>女</v>
          </cell>
          <cell r="E172" t="str">
            <v>G151</v>
          </cell>
          <cell r="F172" t="str">
            <v>PCインストラクター</v>
          </cell>
          <cell r="H172" t="str">
            <v>B</v>
          </cell>
          <cell r="I172">
            <v>2.67</v>
          </cell>
          <cell r="J172">
            <v>6</v>
          </cell>
          <cell r="K172" t="str">
            <v>英語D</v>
          </cell>
          <cell r="L172" t="str">
            <v>TOEIC 495点
0</v>
          </cell>
          <cell r="M172">
            <v>0</v>
          </cell>
          <cell r="N172">
            <v>0</v>
          </cell>
          <cell r="O172" t="str">
            <v>フランス語</v>
          </cell>
          <cell r="P172">
            <v>1</v>
          </cell>
          <cell r="Q172" t="str">
            <v>合</v>
          </cell>
          <cell r="R172" t="str">
            <v>46917B04</v>
          </cell>
          <cell r="S172" t="str">
            <v>モロッコ</v>
          </cell>
          <cell r="T172">
            <v>302</v>
          </cell>
          <cell r="U172" t="str">
            <v>234</v>
          </cell>
          <cell r="V172" t="str">
            <v>123</v>
          </cell>
        </row>
        <row r="173">
          <cell r="A173" t="str">
            <v>76317B10</v>
          </cell>
          <cell r="B173">
            <v>17090213</v>
          </cell>
          <cell r="C173" t="str">
            <v>阿部　知恵子</v>
          </cell>
          <cell r="D173" t="str">
            <v>女</v>
          </cell>
          <cell r="E173" t="str">
            <v>G115</v>
          </cell>
          <cell r="F173" t="str">
            <v>水泳</v>
          </cell>
          <cell r="H173" t="str">
            <v>C1</v>
          </cell>
          <cell r="I173">
            <v>2.67</v>
          </cell>
          <cell r="J173">
            <v>7</v>
          </cell>
          <cell r="K173" t="str">
            <v>英語D</v>
          </cell>
          <cell r="L173" t="str">
            <v>CASEC 478点
0</v>
          </cell>
          <cell r="M173">
            <v>0</v>
          </cell>
          <cell r="N173">
            <v>0</v>
          </cell>
          <cell r="O173" t="str">
            <v>ウズベク語</v>
          </cell>
          <cell r="P173">
            <v>1</v>
          </cell>
          <cell r="Q173" t="str">
            <v>合</v>
          </cell>
          <cell r="R173" t="str">
            <v>76317B10</v>
          </cell>
          <cell r="S173" t="str">
            <v>ウズベキスタン</v>
          </cell>
          <cell r="T173">
            <v>302</v>
          </cell>
          <cell r="U173" t="str">
            <v>234</v>
          </cell>
          <cell r="V173" t="str">
            <v>123</v>
          </cell>
        </row>
        <row r="174">
          <cell r="A174">
            <v>0</v>
          </cell>
          <cell r="B174">
            <v>17090214</v>
          </cell>
          <cell r="C174" t="str">
            <v>水野　慎也</v>
          </cell>
          <cell r="D174" t="str">
            <v>男</v>
          </cell>
          <cell r="E174" t="str">
            <v>A101</v>
          </cell>
          <cell r="F174" t="str">
            <v>コミュニティ開発</v>
          </cell>
          <cell r="H174" t="str">
            <v>D</v>
          </cell>
          <cell r="I174">
            <v>4</v>
          </cell>
          <cell r="J174">
            <v>8</v>
          </cell>
          <cell r="K174" t="str">
            <v>英語A</v>
          </cell>
          <cell r="L174" t="str">
            <v>国連英検 B級
0</v>
          </cell>
          <cell r="M174">
            <v>0</v>
          </cell>
          <cell r="N174">
            <v>0</v>
          </cell>
          <cell r="O174">
            <v>0</v>
          </cell>
          <cell r="P174">
            <v>1</v>
          </cell>
          <cell r="Q174" t="str">
            <v>不</v>
          </cell>
          <cell r="S174">
            <v>0</v>
          </cell>
          <cell r="U174" t="str">
            <v>1234</v>
          </cell>
          <cell r="V174">
            <v>0</v>
          </cell>
        </row>
        <row r="175">
          <cell r="A175" t="str">
            <v>02417B18</v>
          </cell>
          <cell r="B175">
            <v>17090215</v>
          </cell>
          <cell r="C175" t="str">
            <v>服部　真侑</v>
          </cell>
          <cell r="D175" t="str">
            <v>女</v>
          </cell>
          <cell r="E175" t="str">
            <v>G182</v>
          </cell>
          <cell r="F175" t="str">
            <v>小学校教育</v>
          </cell>
          <cell r="H175" t="str">
            <v>B</v>
          </cell>
          <cell r="I175">
            <v>3.33</v>
          </cell>
          <cell r="J175">
            <v>7</v>
          </cell>
          <cell r="K175" t="str">
            <v>英語D</v>
          </cell>
          <cell r="L175" t="str">
            <v>英検 準2級
0</v>
          </cell>
          <cell r="M175">
            <v>0</v>
          </cell>
          <cell r="N175">
            <v>0</v>
          </cell>
          <cell r="O175" t="str">
            <v>ラオ語</v>
          </cell>
          <cell r="P175">
            <v>2</v>
          </cell>
          <cell r="Q175" t="str">
            <v>合</v>
          </cell>
          <cell r="R175" t="str">
            <v>02417B18</v>
          </cell>
          <cell r="S175" t="str">
            <v>ラオス</v>
          </cell>
          <cell r="T175">
            <v>303</v>
          </cell>
          <cell r="U175" t="str">
            <v>1234</v>
          </cell>
          <cell r="V175" t="str">
            <v>13</v>
          </cell>
        </row>
        <row r="176">
          <cell r="A176" t="str">
            <v>30917B35</v>
          </cell>
          <cell r="B176">
            <v>17090216</v>
          </cell>
          <cell r="C176" t="str">
            <v>片山　恵</v>
          </cell>
          <cell r="D176" t="str">
            <v>女</v>
          </cell>
          <cell r="E176" t="str">
            <v>G157</v>
          </cell>
          <cell r="F176" t="str">
            <v>日本語教育</v>
          </cell>
          <cell r="H176" t="str">
            <v>B</v>
          </cell>
          <cell r="I176">
            <v>3</v>
          </cell>
          <cell r="J176">
            <v>8</v>
          </cell>
          <cell r="K176" t="str">
            <v>英語C</v>
          </cell>
          <cell r="L176" t="str">
            <v>TOEIC 635点
0</v>
          </cell>
          <cell r="M176">
            <v>0</v>
          </cell>
          <cell r="N176">
            <v>0</v>
          </cell>
          <cell r="O176" t="str">
            <v>ポルトガル語</v>
          </cell>
          <cell r="P176">
            <v>2</v>
          </cell>
          <cell r="Q176" t="str">
            <v>合</v>
          </cell>
          <cell r="R176" t="str">
            <v>30917B35</v>
          </cell>
          <cell r="S176" t="str">
            <v>ブラジル</v>
          </cell>
          <cell r="T176">
            <v>301</v>
          </cell>
          <cell r="U176" t="str">
            <v>1</v>
          </cell>
          <cell r="V176" t="str">
            <v>13</v>
          </cell>
        </row>
        <row r="177">
          <cell r="A177" t="str">
            <v>51517B23</v>
          </cell>
          <cell r="B177">
            <v>17090218</v>
          </cell>
          <cell r="C177" t="str">
            <v>林　諒子</v>
          </cell>
          <cell r="D177" t="str">
            <v>女</v>
          </cell>
          <cell r="E177" t="str">
            <v>H105</v>
          </cell>
          <cell r="F177" t="str">
            <v>看護師</v>
          </cell>
          <cell r="H177" t="str">
            <v>B</v>
          </cell>
          <cell r="I177">
            <v>2.67</v>
          </cell>
          <cell r="J177">
            <v>7</v>
          </cell>
          <cell r="K177" t="str">
            <v>英語B</v>
          </cell>
          <cell r="L177" t="str">
            <v>TOEIC 685点
0</v>
          </cell>
          <cell r="M177">
            <v>0</v>
          </cell>
          <cell r="N177">
            <v>0</v>
          </cell>
          <cell r="O177" t="str">
            <v>英語</v>
          </cell>
          <cell r="P177">
            <v>1</v>
          </cell>
          <cell r="Q177" t="str">
            <v>合</v>
          </cell>
          <cell r="R177" t="str">
            <v>51517B23</v>
          </cell>
          <cell r="S177" t="str">
            <v>ケニア</v>
          </cell>
          <cell r="T177">
            <v>303</v>
          </cell>
          <cell r="U177" t="str">
            <v>234</v>
          </cell>
          <cell r="V177" t="str">
            <v>123</v>
          </cell>
        </row>
        <row r="178">
          <cell r="A178">
            <v>0</v>
          </cell>
          <cell r="B178">
            <v>17090219</v>
          </cell>
          <cell r="C178" t="str">
            <v>中尾　真一</v>
          </cell>
          <cell r="D178" t="str">
            <v>男</v>
          </cell>
          <cell r="E178" t="str">
            <v>A101</v>
          </cell>
          <cell r="F178" t="str">
            <v>コミュニティ開発</v>
          </cell>
          <cell r="H178" t="str">
            <v>B</v>
          </cell>
          <cell r="I178">
            <v>3</v>
          </cell>
          <cell r="J178">
            <v>5</v>
          </cell>
          <cell r="K178" t="str">
            <v>英語A</v>
          </cell>
          <cell r="L178" t="str">
            <v>TOEIC 740点
0</v>
          </cell>
          <cell r="M178">
            <v>0</v>
          </cell>
          <cell r="N178">
            <v>0</v>
          </cell>
          <cell r="O178">
            <v>0</v>
          </cell>
          <cell r="P178">
            <v>1</v>
          </cell>
          <cell r="Q178" t="str">
            <v>不</v>
          </cell>
          <cell r="S178">
            <v>0</v>
          </cell>
          <cell r="U178" t="str">
            <v>234</v>
          </cell>
          <cell r="V178">
            <v>0</v>
          </cell>
        </row>
        <row r="179">
          <cell r="A179" t="str">
            <v>10617B08</v>
          </cell>
          <cell r="B179">
            <v>17090220</v>
          </cell>
          <cell r="C179" t="str">
            <v>中尾　学人</v>
          </cell>
          <cell r="D179" t="str">
            <v>男</v>
          </cell>
          <cell r="E179" t="str">
            <v>H114</v>
          </cell>
          <cell r="F179" t="str">
            <v>理学療法士</v>
          </cell>
          <cell r="H179" t="str">
            <v>C1</v>
          </cell>
          <cell r="I179">
            <v>3.33</v>
          </cell>
          <cell r="J179">
            <v>8</v>
          </cell>
          <cell r="K179" t="str">
            <v>英語D</v>
          </cell>
          <cell r="L179" t="str">
            <v>英検 3級
0</v>
          </cell>
          <cell r="M179">
            <v>0</v>
          </cell>
          <cell r="N179" t="str">
            <v>C</v>
          </cell>
          <cell r="O179" t="str">
            <v>英語</v>
          </cell>
          <cell r="P179">
            <v>1</v>
          </cell>
          <cell r="Q179" t="str">
            <v>合</v>
          </cell>
          <cell r="R179" t="str">
            <v>10617B08</v>
          </cell>
          <cell r="S179" t="str">
            <v>フィジー</v>
          </cell>
          <cell r="T179">
            <v>302</v>
          </cell>
          <cell r="U179" t="str">
            <v>12</v>
          </cell>
          <cell r="V179" t="str">
            <v>23</v>
          </cell>
        </row>
        <row r="180">
          <cell r="A180">
            <v>0</v>
          </cell>
          <cell r="B180">
            <v>17090221</v>
          </cell>
          <cell r="C180" t="str">
            <v>山本　泉</v>
          </cell>
          <cell r="D180" t="str">
            <v>女</v>
          </cell>
          <cell r="E180" t="str">
            <v>H105</v>
          </cell>
          <cell r="F180" t="str">
            <v>看護師</v>
          </cell>
          <cell r="H180" t="str">
            <v>A</v>
          </cell>
          <cell r="I180">
            <v>3</v>
          </cell>
          <cell r="J180">
            <v>7</v>
          </cell>
          <cell r="K180" t="str">
            <v>英語C</v>
          </cell>
          <cell r="L180" t="str">
            <v>TOEIC 510点
0</v>
          </cell>
          <cell r="M180">
            <v>0</v>
          </cell>
          <cell r="N180">
            <v>0</v>
          </cell>
          <cell r="O180">
            <v>0</v>
          </cell>
          <cell r="P180">
            <v>2</v>
          </cell>
          <cell r="Q180" t="str">
            <v>登</v>
          </cell>
          <cell r="S180">
            <v>0</v>
          </cell>
          <cell r="U180" t="str">
            <v>34</v>
          </cell>
          <cell r="V180">
            <v>0</v>
          </cell>
          <cell r="W180">
            <v>1</v>
          </cell>
        </row>
        <row r="181">
          <cell r="A181">
            <v>0</v>
          </cell>
          <cell r="B181">
            <v>17090223</v>
          </cell>
          <cell r="C181" t="str">
            <v>木原　夏樹</v>
          </cell>
          <cell r="D181" t="str">
            <v>男</v>
          </cell>
          <cell r="E181" t="str">
            <v>G126</v>
          </cell>
          <cell r="F181" t="str">
            <v>サッカー</v>
          </cell>
          <cell r="H181" t="str">
            <v>C1</v>
          </cell>
          <cell r="I181">
            <v>2.67</v>
          </cell>
          <cell r="J181">
            <v>6</v>
          </cell>
          <cell r="K181" t="str">
            <v>英語A</v>
          </cell>
          <cell r="L181" t="str">
            <v>TOEIC 760点
0</v>
          </cell>
          <cell r="M181">
            <v>0</v>
          </cell>
          <cell r="N181">
            <v>0</v>
          </cell>
          <cell r="O181">
            <v>0</v>
          </cell>
          <cell r="P181">
            <v>2</v>
          </cell>
          <cell r="Q181" t="str">
            <v>不</v>
          </cell>
          <cell r="S181">
            <v>0</v>
          </cell>
          <cell r="U181" t="str">
            <v>1234</v>
          </cell>
          <cell r="V181">
            <v>0</v>
          </cell>
        </row>
        <row r="182">
          <cell r="A182" t="str">
            <v>06617B31</v>
          </cell>
          <cell r="B182">
            <v>17090225</v>
          </cell>
          <cell r="C182" t="str">
            <v>森田　のはら</v>
          </cell>
          <cell r="D182" t="str">
            <v>女</v>
          </cell>
          <cell r="E182" t="str">
            <v>G239</v>
          </cell>
          <cell r="F182" t="str">
            <v>服飾</v>
          </cell>
          <cell r="H182" t="str">
            <v>B</v>
          </cell>
          <cell r="I182">
            <v>2.67</v>
          </cell>
          <cell r="J182">
            <v>6</v>
          </cell>
          <cell r="K182" t="str">
            <v>英語A</v>
          </cell>
          <cell r="L182" t="str">
            <v>GTEC-LR 350点
ﾌﾗﾝｽ語 DELF B1</v>
          </cell>
          <cell r="M182" t="str">
            <v>ﾌﾗﾝｽ語 DELF B1</v>
          </cell>
          <cell r="N182">
            <v>0</v>
          </cell>
          <cell r="O182" t="str">
            <v>英語</v>
          </cell>
          <cell r="P182">
            <v>2</v>
          </cell>
          <cell r="Q182" t="str">
            <v>合</v>
          </cell>
          <cell r="R182" t="str">
            <v>06617B31</v>
          </cell>
          <cell r="S182" t="str">
            <v>スリランカ</v>
          </cell>
          <cell r="T182">
            <v>302</v>
          </cell>
          <cell r="U182" t="str">
            <v>234</v>
          </cell>
          <cell r="V182" t="str">
            <v>123</v>
          </cell>
        </row>
        <row r="183">
          <cell r="A183" t="str">
            <v>31817B20</v>
          </cell>
          <cell r="B183">
            <v>17090226</v>
          </cell>
          <cell r="C183" t="str">
            <v>姉川　聡一郎</v>
          </cell>
          <cell r="D183" t="str">
            <v>男</v>
          </cell>
          <cell r="E183" t="str">
            <v>G102</v>
          </cell>
          <cell r="F183" t="str">
            <v>環境教育</v>
          </cell>
          <cell r="H183" t="str">
            <v>C1</v>
          </cell>
          <cell r="I183">
            <v>3</v>
          </cell>
          <cell r="J183">
            <v>8</v>
          </cell>
          <cell r="K183" t="str">
            <v>英語C</v>
          </cell>
          <cell r="L183" t="str">
            <v>GTEC-CTE-LR 262点
0</v>
          </cell>
          <cell r="M183">
            <v>0</v>
          </cell>
          <cell r="N183">
            <v>0</v>
          </cell>
          <cell r="O183" t="str">
            <v>スペイン語</v>
          </cell>
          <cell r="P183">
            <v>1</v>
          </cell>
          <cell r="Q183" t="str">
            <v>合</v>
          </cell>
          <cell r="R183" t="str">
            <v>31817B20</v>
          </cell>
          <cell r="S183" t="str">
            <v>エクアドル</v>
          </cell>
          <cell r="T183">
            <v>304</v>
          </cell>
          <cell r="U183" t="str">
            <v>1234</v>
          </cell>
          <cell r="V183" t="str">
            <v>23</v>
          </cell>
        </row>
        <row r="184">
          <cell r="A184" t="str">
            <v>30917B01</v>
          </cell>
          <cell r="B184">
            <v>17090227</v>
          </cell>
          <cell r="C184" t="str">
            <v>山口　碧</v>
          </cell>
          <cell r="D184" t="str">
            <v>女</v>
          </cell>
          <cell r="E184" t="str">
            <v>A101</v>
          </cell>
          <cell r="F184" t="str">
            <v>コミュニティ開発</v>
          </cell>
          <cell r="H184" t="str">
            <v>C2</v>
          </cell>
          <cell r="I184">
            <v>4</v>
          </cell>
          <cell r="J184">
            <v>7</v>
          </cell>
          <cell r="K184" t="str">
            <v>英語A</v>
          </cell>
          <cell r="L184" t="str">
            <v>TOEIC 775点
CASEC 725点</v>
          </cell>
          <cell r="M184">
            <v>0</v>
          </cell>
          <cell r="N184">
            <v>0</v>
          </cell>
          <cell r="O184" t="str">
            <v>ポルトガル語</v>
          </cell>
          <cell r="P184">
            <v>1</v>
          </cell>
          <cell r="Q184" t="str">
            <v>合</v>
          </cell>
          <cell r="R184" t="str">
            <v>30917B01</v>
          </cell>
          <cell r="S184" t="str">
            <v>ブラジル</v>
          </cell>
          <cell r="T184">
            <v>303</v>
          </cell>
          <cell r="U184" t="str">
            <v>234</v>
          </cell>
          <cell r="V184" t="str">
            <v>13</v>
          </cell>
        </row>
        <row r="185">
          <cell r="A185">
            <v>0</v>
          </cell>
          <cell r="B185">
            <v>17090229</v>
          </cell>
          <cell r="C185" t="str">
            <v>長岡　貴司</v>
          </cell>
          <cell r="D185" t="str">
            <v>男</v>
          </cell>
          <cell r="E185" t="str">
            <v>B101</v>
          </cell>
          <cell r="F185" t="str">
            <v>水質検査</v>
          </cell>
          <cell r="H185" t="str">
            <v>Z</v>
          </cell>
          <cell r="I185">
            <v>0</v>
          </cell>
          <cell r="J185">
            <v>0</v>
          </cell>
          <cell r="K185" t="str">
            <v>英語C</v>
          </cell>
          <cell r="L185" t="str">
            <v>TOEIC 520点
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 t="str">
            <v>欠</v>
          </cell>
          <cell r="S185">
            <v>0</v>
          </cell>
          <cell r="U185">
            <v>0</v>
          </cell>
          <cell r="V185">
            <v>0</v>
          </cell>
        </row>
        <row r="186">
          <cell r="A186" t="str">
            <v>25717B01</v>
          </cell>
          <cell r="B186">
            <v>17090230</v>
          </cell>
          <cell r="C186" t="str">
            <v>小林　純平</v>
          </cell>
          <cell r="D186" t="str">
            <v>男</v>
          </cell>
          <cell r="E186" t="str">
            <v>A204</v>
          </cell>
          <cell r="F186" t="str">
            <v>防災・災害対策</v>
          </cell>
          <cell r="H186" t="str">
            <v>C1</v>
          </cell>
          <cell r="I186">
            <v>4</v>
          </cell>
          <cell r="J186">
            <v>7</v>
          </cell>
          <cell r="K186" t="str">
            <v>英語A</v>
          </cell>
          <cell r="L186" t="str">
            <v>CASEC 753点
0</v>
          </cell>
          <cell r="M186">
            <v>0</v>
          </cell>
          <cell r="N186" t="str">
            <v>B</v>
          </cell>
          <cell r="O186" t="str">
            <v>英語</v>
          </cell>
          <cell r="P186">
            <v>1</v>
          </cell>
          <cell r="Q186" t="str">
            <v>合</v>
          </cell>
          <cell r="R186" t="str">
            <v>25717B01</v>
          </cell>
          <cell r="S186" t="str">
            <v>セントルシア</v>
          </cell>
          <cell r="T186">
            <v>302</v>
          </cell>
          <cell r="U186" t="str">
            <v>234</v>
          </cell>
          <cell r="V186" t="str">
            <v>123</v>
          </cell>
        </row>
        <row r="187">
          <cell r="A187" t="str">
            <v>30317B02</v>
          </cell>
          <cell r="B187">
            <v>17090231</v>
          </cell>
          <cell r="C187" t="str">
            <v>矢野　夢子</v>
          </cell>
          <cell r="D187" t="str">
            <v>女</v>
          </cell>
          <cell r="E187" t="str">
            <v>G157</v>
          </cell>
          <cell r="F187" t="str">
            <v>日本語教育</v>
          </cell>
          <cell r="H187" t="str">
            <v>B</v>
          </cell>
          <cell r="I187">
            <v>3.33</v>
          </cell>
          <cell r="J187">
            <v>7</v>
          </cell>
          <cell r="K187" t="str">
            <v>英語A</v>
          </cell>
          <cell r="L187" t="str">
            <v>TOEIC 800点
0</v>
          </cell>
          <cell r="M187">
            <v>0</v>
          </cell>
          <cell r="N187">
            <v>0</v>
          </cell>
          <cell r="O187" t="str">
            <v>その他</v>
          </cell>
          <cell r="P187">
            <v>2</v>
          </cell>
          <cell r="Q187" t="str">
            <v>合</v>
          </cell>
          <cell r="R187" t="str">
            <v>30317B02</v>
          </cell>
          <cell r="S187" t="str">
            <v>アルゼンチン</v>
          </cell>
          <cell r="T187">
            <v>303</v>
          </cell>
          <cell r="U187" t="str">
            <v>1234</v>
          </cell>
          <cell r="V187" t="str">
            <v>13</v>
          </cell>
        </row>
        <row r="188">
          <cell r="A188">
            <v>0</v>
          </cell>
          <cell r="B188">
            <v>17090232</v>
          </cell>
          <cell r="C188" t="str">
            <v>大野　紘</v>
          </cell>
          <cell r="D188" t="str">
            <v>男</v>
          </cell>
          <cell r="E188" t="str">
            <v>G101</v>
          </cell>
          <cell r="F188" t="str">
            <v>青少年活動</v>
          </cell>
          <cell r="H188" t="str">
            <v>B</v>
          </cell>
          <cell r="I188">
            <v>3</v>
          </cell>
          <cell r="J188">
            <v>6</v>
          </cell>
          <cell r="K188" t="str">
            <v>英語A</v>
          </cell>
          <cell r="L188" t="str">
            <v>TOEIC 775点
0</v>
          </cell>
          <cell r="M188">
            <v>0</v>
          </cell>
          <cell r="N188">
            <v>0</v>
          </cell>
          <cell r="O188">
            <v>0</v>
          </cell>
          <cell r="P188">
            <v>1</v>
          </cell>
          <cell r="Q188" t="str">
            <v>登</v>
          </cell>
          <cell r="S188">
            <v>0</v>
          </cell>
          <cell r="U188" t="str">
            <v>1234</v>
          </cell>
          <cell r="V188">
            <v>0</v>
          </cell>
          <cell r="W188">
            <v>1</v>
          </cell>
        </row>
        <row r="189">
          <cell r="A189">
            <v>0</v>
          </cell>
          <cell r="B189">
            <v>17090233</v>
          </cell>
          <cell r="C189" t="str">
            <v>田代　圭</v>
          </cell>
          <cell r="D189" t="str">
            <v>女</v>
          </cell>
          <cell r="E189" t="str">
            <v>G101</v>
          </cell>
          <cell r="F189" t="str">
            <v>青少年活動</v>
          </cell>
          <cell r="H189" t="str">
            <v>A</v>
          </cell>
          <cell r="I189">
            <v>2</v>
          </cell>
          <cell r="J189">
            <v>6</v>
          </cell>
          <cell r="K189" t="str">
            <v>英語B</v>
          </cell>
          <cell r="L189" t="str">
            <v>TOEIC 700点
0</v>
          </cell>
          <cell r="M189">
            <v>0</v>
          </cell>
          <cell r="N189">
            <v>0</v>
          </cell>
          <cell r="O189">
            <v>0</v>
          </cell>
          <cell r="P189">
            <v>1</v>
          </cell>
          <cell r="Q189" t="str">
            <v>不</v>
          </cell>
          <cell r="S189">
            <v>0</v>
          </cell>
          <cell r="U189" t="str">
            <v>234</v>
          </cell>
          <cell r="V189">
            <v>0</v>
          </cell>
        </row>
        <row r="190">
          <cell r="A190">
            <v>0</v>
          </cell>
          <cell r="B190">
            <v>17090234</v>
          </cell>
          <cell r="C190" t="str">
            <v>庄司　智也</v>
          </cell>
          <cell r="D190" t="str">
            <v>男</v>
          </cell>
          <cell r="E190" t="str">
            <v>G119</v>
          </cell>
          <cell r="F190" t="str">
            <v>卓球</v>
          </cell>
          <cell r="H190" t="str">
            <v>B</v>
          </cell>
          <cell r="I190">
            <v>2</v>
          </cell>
          <cell r="J190">
            <v>6</v>
          </cell>
          <cell r="K190" t="str">
            <v>英語C</v>
          </cell>
          <cell r="L190" t="str">
            <v>TOEIC 520点
0</v>
          </cell>
          <cell r="M190">
            <v>0</v>
          </cell>
          <cell r="N190">
            <v>0</v>
          </cell>
          <cell r="O190">
            <v>0</v>
          </cell>
          <cell r="P190">
            <v>2</v>
          </cell>
          <cell r="Q190" t="str">
            <v>不</v>
          </cell>
          <cell r="S190">
            <v>0</v>
          </cell>
          <cell r="U190" t="str">
            <v>1</v>
          </cell>
          <cell r="V190">
            <v>0</v>
          </cell>
        </row>
        <row r="191">
          <cell r="A191" t="str">
            <v>22417B25</v>
          </cell>
          <cell r="B191">
            <v>17090235</v>
          </cell>
          <cell r="C191" t="str">
            <v>柴田　睦美</v>
          </cell>
          <cell r="D191" t="str">
            <v>女</v>
          </cell>
          <cell r="E191" t="str">
            <v>A101</v>
          </cell>
          <cell r="F191" t="str">
            <v>コミュニティ開発</v>
          </cell>
          <cell r="H191" t="str">
            <v>CX1</v>
          </cell>
          <cell r="I191">
            <v>3.33</v>
          </cell>
          <cell r="J191">
            <v>6</v>
          </cell>
          <cell r="K191" t="str">
            <v>英語A</v>
          </cell>
          <cell r="L191" t="str">
            <v>TOEIC 875点
0</v>
          </cell>
          <cell r="M191">
            <v>0</v>
          </cell>
          <cell r="N191">
            <v>0</v>
          </cell>
          <cell r="O191" t="str">
            <v>スペイン語</v>
          </cell>
          <cell r="P191">
            <v>1</v>
          </cell>
          <cell r="Q191" t="str">
            <v>合</v>
          </cell>
          <cell r="R191" t="str">
            <v>22417B25</v>
          </cell>
          <cell r="S191" t="str">
            <v>ドミニカ共和国</v>
          </cell>
          <cell r="T191">
            <v>303</v>
          </cell>
          <cell r="U191" t="str">
            <v>13</v>
          </cell>
          <cell r="V191" t="str">
            <v>123</v>
          </cell>
        </row>
        <row r="192">
          <cell r="A192">
            <v>0</v>
          </cell>
          <cell r="B192">
            <v>17090237</v>
          </cell>
          <cell r="C192" t="str">
            <v>小原　すみれ</v>
          </cell>
          <cell r="D192" t="str">
            <v>女</v>
          </cell>
          <cell r="E192" t="str">
            <v>G182</v>
          </cell>
          <cell r="F192" t="str">
            <v>小学校教育</v>
          </cell>
          <cell r="H192" t="str">
            <v>Z</v>
          </cell>
          <cell r="I192">
            <v>0</v>
          </cell>
          <cell r="J192">
            <v>0</v>
          </cell>
          <cell r="K192" t="str">
            <v>英語C</v>
          </cell>
          <cell r="L192" t="str">
            <v>CASEC 664点
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 t="str">
            <v>欠</v>
          </cell>
          <cell r="S192">
            <v>0</v>
          </cell>
          <cell r="U192">
            <v>0</v>
          </cell>
          <cell r="V192">
            <v>0</v>
          </cell>
        </row>
        <row r="193">
          <cell r="A193" t="str">
            <v>46317B02</v>
          </cell>
          <cell r="B193">
            <v>17090238</v>
          </cell>
          <cell r="C193" t="str">
            <v>井原　淳</v>
          </cell>
          <cell r="D193" t="str">
            <v>男</v>
          </cell>
          <cell r="E193" t="str">
            <v>G151</v>
          </cell>
          <cell r="F193" t="str">
            <v>PCインストラクター</v>
          </cell>
          <cell r="H193" t="str">
            <v>C2</v>
          </cell>
          <cell r="I193">
            <v>3</v>
          </cell>
          <cell r="J193">
            <v>6</v>
          </cell>
          <cell r="K193" t="str">
            <v>英語D</v>
          </cell>
          <cell r="L193" t="str">
            <v>英検 3級
0</v>
          </cell>
          <cell r="M193">
            <v>0</v>
          </cell>
          <cell r="N193">
            <v>0</v>
          </cell>
          <cell r="O193" t="str">
            <v>エジプトアラビア語</v>
          </cell>
          <cell r="P193">
            <v>1</v>
          </cell>
          <cell r="Q193" t="str">
            <v>合</v>
          </cell>
          <cell r="R193" t="str">
            <v>46317B02</v>
          </cell>
          <cell r="S193" t="str">
            <v>エジプト</v>
          </cell>
          <cell r="T193">
            <v>302</v>
          </cell>
          <cell r="U193" t="str">
            <v>234</v>
          </cell>
          <cell r="V193" t="str">
            <v>231</v>
          </cell>
        </row>
        <row r="194">
          <cell r="A194">
            <v>0</v>
          </cell>
          <cell r="B194">
            <v>17090239</v>
          </cell>
          <cell r="C194" t="str">
            <v>高野　天瀬</v>
          </cell>
          <cell r="D194" t="str">
            <v>女</v>
          </cell>
          <cell r="E194" t="str">
            <v>A101</v>
          </cell>
          <cell r="F194" t="str">
            <v>コミュニティ開発</v>
          </cell>
          <cell r="H194" t="str">
            <v>D</v>
          </cell>
          <cell r="I194">
            <v>2.67</v>
          </cell>
          <cell r="J194">
            <v>6</v>
          </cell>
          <cell r="K194" t="str">
            <v>英語D</v>
          </cell>
          <cell r="L194" t="str">
            <v>TOEIC 450点
0</v>
          </cell>
          <cell r="M194">
            <v>0</v>
          </cell>
          <cell r="N194">
            <v>0</v>
          </cell>
          <cell r="O194">
            <v>0</v>
          </cell>
          <cell r="P194">
            <v>1</v>
          </cell>
          <cell r="Q194" t="str">
            <v>不</v>
          </cell>
          <cell r="S194">
            <v>0</v>
          </cell>
          <cell r="U194" t="str">
            <v>1234</v>
          </cell>
          <cell r="V194">
            <v>0</v>
          </cell>
        </row>
        <row r="195">
          <cell r="A195">
            <v>0</v>
          </cell>
          <cell r="B195">
            <v>17090240</v>
          </cell>
          <cell r="C195" t="str">
            <v>猿田　幸絵</v>
          </cell>
          <cell r="D195" t="str">
            <v>女</v>
          </cell>
          <cell r="E195" t="str">
            <v>G101</v>
          </cell>
          <cell r="F195" t="str">
            <v>青少年活動</v>
          </cell>
          <cell r="H195" t="str">
            <v>Z</v>
          </cell>
          <cell r="I195">
            <v>0</v>
          </cell>
          <cell r="J195">
            <v>0</v>
          </cell>
          <cell r="K195" t="str">
            <v>英語A</v>
          </cell>
          <cell r="L195" t="str">
            <v>IELTS 7
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 t="str">
            <v>欠</v>
          </cell>
          <cell r="S195">
            <v>0</v>
          </cell>
          <cell r="U195">
            <v>0</v>
          </cell>
          <cell r="V195">
            <v>0</v>
          </cell>
        </row>
        <row r="196">
          <cell r="A196" t="str">
            <v>06617B11</v>
          </cell>
          <cell r="B196">
            <v>17090241</v>
          </cell>
          <cell r="C196" t="str">
            <v>加藤　有紀子</v>
          </cell>
          <cell r="D196" t="str">
            <v>女</v>
          </cell>
          <cell r="E196" t="str">
            <v>G233</v>
          </cell>
          <cell r="F196" t="str">
            <v>写真</v>
          </cell>
          <cell r="H196" t="str">
            <v>CX2</v>
          </cell>
          <cell r="I196">
            <v>3</v>
          </cell>
          <cell r="J196">
            <v>7</v>
          </cell>
          <cell r="K196" t="str">
            <v>英語D</v>
          </cell>
          <cell r="L196" t="str">
            <v>英検 3級
0</v>
          </cell>
          <cell r="M196">
            <v>0</v>
          </cell>
          <cell r="N196">
            <v>0</v>
          </cell>
          <cell r="O196" t="str">
            <v>シンハラ語</v>
          </cell>
          <cell r="P196">
            <v>2</v>
          </cell>
          <cell r="Q196" t="str">
            <v>合</v>
          </cell>
          <cell r="R196" t="str">
            <v>06617B11</v>
          </cell>
          <cell r="S196" t="str">
            <v>スリランカ</v>
          </cell>
          <cell r="T196">
            <v>302</v>
          </cell>
          <cell r="U196" t="str">
            <v>1234</v>
          </cell>
          <cell r="V196" t="str">
            <v>23</v>
          </cell>
        </row>
        <row r="197">
          <cell r="A197" t="str">
            <v>30917B16</v>
          </cell>
          <cell r="B197">
            <v>17090242</v>
          </cell>
          <cell r="C197" t="str">
            <v>駒井　佑子</v>
          </cell>
          <cell r="D197" t="str">
            <v>女</v>
          </cell>
          <cell r="E197" t="str">
            <v>G101</v>
          </cell>
          <cell r="F197" t="str">
            <v>青少年活動</v>
          </cell>
          <cell r="H197" t="str">
            <v>CX1</v>
          </cell>
          <cell r="I197">
            <v>2.67</v>
          </cell>
          <cell r="J197">
            <v>6</v>
          </cell>
          <cell r="K197" t="str">
            <v>英語C</v>
          </cell>
          <cell r="L197" t="str">
            <v>TOEIC 560点
0</v>
          </cell>
          <cell r="M197">
            <v>0</v>
          </cell>
          <cell r="N197">
            <v>0</v>
          </cell>
          <cell r="O197" t="str">
            <v>ポルトガル語</v>
          </cell>
          <cell r="P197">
            <v>1</v>
          </cell>
          <cell r="Q197" t="str">
            <v>合</v>
          </cell>
          <cell r="R197" t="str">
            <v>30917B16</v>
          </cell>
          <cell r="S197" t="str">
            <v>ブラジル</v>
          </cell>
          <cell r="T197">
            <v>303</v>
          </cell>
          <cell r="U197" t="str">
            <v>1234</v>
          </cell>
          <cell r="V197" t="str">
            <v>13</v>
          </cell>
        </row>
        <row r="198">
          <cell r="A198" t="str">
            <v>04517B12</v>
          </cell>
          <cell r="B198">
            <v>17090244</v>
          </cell>
          <cell r="C198" t="str">
            <v>上原　歩</v>
          </cell>
          <cell r="D198" t="str">
            <v>女</v>
          </cell>
          <cell r="E198" t="str">
            <v>G153</v>
          </cell>
          <cell r="F198" t="str">
            <v>音楽</v>
          </cell>
          <cell r="H198" t="str">
            <v>B</v>
          </cell>
          <cell r="I198">
            <v>3</v>
          </cell>
          <cell r="J198">
            <v>8</v>
          </cell>
          <cell r="K198" t="str">
            <v>英語C</v>
          </cell>
          <cell r="L198" t="str">
            <v>TOEIC 525点
0</v>
          </cell>
          <cell r="M198">
            <v>0</v>
          </cell>
          <cell r="N198">
            <v>0</v>
          </cell>
          <cell r="O198" t="str">
            <v>モンゴル語</v>
          </cell>
          <cell r="P198">
            <v>2</v>
          </cell>
          <cell r="Q198" t="str">
            <v>合</v>
          </cell>
          <cell r="R198" t="str">
            <v>04517B12</v>
          </cell>
          <cell r="S198" t="str">
            <v>モンゴル</v>
          </cell>
          <cell r="T198">
            <v>303</v>
          </cell>
          <cell r="U198" t="str">
            <v>1234</v>
          </cell>
          <cell r="V198" t="str">
            <v>123</v>
          </cell>
        </row>
        <row r="199">
          <cell r="A199" t="str">
            <v>55117B13</v>
          </cell>
          <cell r="B199">
            <v>17090245</v>
          </cell>
          <cell r="C199" t="str">
            <v>堀野　清華</v>
          </cell>
          <cell r="D199" t="str">
            <v>女</v>
          </cell>
          <cell r="E199" t="str">
            <v>A101</v>
          </cell>
          <cell r="F199" t="str">
            <v>コミュニティ開発</v>
          </cell>
          <cell r="H199" t="str">
            <v>C1</v>
          </cell>
          <cell r="I199">
            <v>3.33</v>
          </cell>
          <cell r="J199">
            <v>7</v>
          </cell>
          <cell r="K199" t="str">
            <v>英語C</v>
          </cell>
          <cell r="L199" t="str">
            <v>TOEIC 580点
0</v>
          </cell>
          <cell r="M199">
            <v>0</v>
          </cell>
          <cell r="N199">
            <v>0</v>
          </cell>
          <cell r="O199" t="str">
            <v>英語</v>
          </cell>
          <cell r="P199">
            <v>1</v>
          </cell>
          <cell r="Q199" t="str">
            <v>合</v>
          </cell>
          <cell r="R199" t="str">
            <v>55117B13</v>
          </cell>
          <cell r="S199" t="str">
            <v>ザンビア</v>
          </cell>
          <cell r="T199">
            <v>302</v>
          </cell>
          <cell r="U199" t="str">
            <v>2</v>
          </cell>
          <cell r="V199" t="str">
            <v>123</v>
          </cell>
        </row>
        <row r="200">
          <cell r="A200" t="str">
            <v>51217B42</v>
          </cell>
          <cell r="B200">
            <v>17090246</v>
          </cell>
          <cell r="C200" t="str">
            <v>市川　将志</v>
          </cell>
          <cell r="D200" t="str">
            <v>男</v>
          </cell>
          <cell r="E200" t="str">
            <v>G151</v>
          </cell>
          <cell r="F200" t="str">
            <v>PCインストラクター</v>
          </cell>
          <cell r="H200" t="str">
            <v>B</v>
          </cell>
          <cell r="I200">
            <v>3</v>
          </cell>
          <cell r="J200">
            <v>7</v>
          </cell>
          <cell r="K200" t="str">
            <v>英語C</v>
          </cell>
          <cell r="L200" t="str">
            <v>GTEC-CTE-LR 239点
0</v>
          </cell>
          <cell r="M200">
            <v>0</v>
          </cell>
          <cell r="N200">
            <v>0</v>
          </cell>
          <cell r="O200" t="str">
            <v>英語</v>
          </cell>
          <cell r="P200">
            <v>2</v>
          </cell>
          <cell r="Q200" t="str">
            <v>合</v>
          </cell>
          <cell r="R200" t="str">
            <v>51217B42</v>
          </cell>
          <cell r="S200" t="str">
            <v>ガーナ</v>
          </cell>
          <cell r="T200">
            <v>302</v>
          </cell>
          <cell r="U200" t="str">
            <v>1234</v>
          </cell>
          <cell r="V200" t="str">
            <v>12</v>
          </cell>
        </row>
        <row r="201">
          <cell r="A201">
            <v>0</v>
          </cell>
          <cell r="B201">
            <v>17090247</v>
          </cell>
          <cell r="C201" t="str">
            <v>小島　里樹</v>
          </cell>
          <cell r="D201" t="str">
            <v>男</v>
          </cell>
          <cell r="E201" t="str">
            <v>G182</v>
          </cell>
          <cell r="F201" t="str">
            <v>小学校教育</v>
          </cell>
          <cell r="H201" t="str">
            <v>C1</v>
          </cell>
          <cell r="I201">
            <v>3</v>
          </cell>
          <cell r="J201">
            <v>5</v>
          </cell>
          <cell r="K201" t="str">
            <v>英語D</v>
          </cell>
          <cell r="L201" t="str">
            <v>英検 3級
0</v>
          </cell>
          <cell r="M201">
            <v>0</v>
          </cell>
          <cell r="N201">
            <v>0</v>
          </cell>
          <cell r="O201">
            <v>0</v>
          </cell>
          <cell r="P201">
            <v>1</v>
          </cell>
          <cell r="Q201" t="str">
            <v>不</v>
          </cell>
          <cell r="S201">
            <v>0</v>
          </cell>
          <cell r="U201" t="str">
            <v>234</v>
          </cell>
          <cell r="V201">
            <v>0</v>
          </cell>
        </row>
        <row r="202">
          <cell r="A202" t="str">
            <v>12717B17</v>
          </cell>
          <cell r="B202">
            <v>17090249</v>
          </cell>
          <cell r="C202" t="str">
            <v>鈴木　基臣</v>
          </cell>
          <cell r="D202" t="str">
            <v>男</v>
          </cell>
          <cell r="E202" t="str">
            <v>H134</v>
          </cell>
          <cell r="F202" t="str">
            <v>食品衛生</v>
          </cell>
          <cell r="H202" t="str">
            <v>A</v>
          </cell>
          <cell r="I202">
            <v>3</v>
          </cell>
          <cell r="J202">
            <v>6</v>
          </cell>
          <cell r="K202" t="str">
            <v>英語A</v>
          </cell>
          <cell r="L202" t="str">
            <v>TOEIC 800点
0</v>
          </cell>
          <cell r="M202">
            <v>0</v>
          </cell>
          <cell r="N202" t="str">
            <v>B</v>
          </cell>
          <cell r="O202" t="str">
            <v>英語</v>
          </cell>
          <cell r="P202">
            <v>1</v>
          </cell>
          <cell r="Q202" t="str">
            <v>合</v>
          </cell>
          <cell r="R202" t="str">
            <v>12717B17</v>
          </cell>
          <cell r="S202" t="str">
            <v>ソロモン</v>
          </cell>
          <cell r="T202">
            <v>302</v>
          </cell>
          <cell r="U202" t="str">
            <v>234</v>
          </cell>
          <cell r="V202" t="str">
            <v>123</v>
          </cell>
        </row>
        <row r="203">
          <cell r="A203" t="str">
            <v>00917B03</v>
          </cell>
          <cell r="B203">
            <v>17090251</v>
          </cell>
          <cell r="C203" t="str">
            <v>上戸　翔太</v>
          </cell>
          <cell r="D203" t="str">
            <v>男</v>
          </cell>
          <cell r="E203" t="str">
            <v>G124</v>
          </cell>
          <cell r="F203" t="str">
            <v>野球</v>
          </cell>
          <cell r="H203" t="str">
            <v>C2</v>
          </cell>
          <cell r="I203">
            <v>3.33</v>
          </cell>
          <cell r="J203">
            <v>6</v>
          </cell>
          <cell r="K203" t="str">
            <v>英語D</v>
          </cell>
          <cell r="L203" t="str">
            <v>GTEC-CTE-LR 181点
0</v>
          </cell>
          <cell r="M203">
            <v>0</v>
          </cell>
          <cell r="N203">
            <v>0</v>
          </cell>
          <cell r="O203" t="str">
            <v>マレー語</v>
          </cell>
          <cell r="P203">
            <v>2</v>
          </cell>
          <cell r="Q203" t="str">
            <v>合</v>
          </cell>
          <cell r="R203" t="str">
            <v>00917B03</v>
          </cell>
          <cell r="S203" t="str">
            <v>マレーシア</v>
          </cell>
          <cell r="T203">
            <v>302</v>
          </cell>
          <cell r="U203" t="str">
            <v>1234</v>
          </cell>
          <cell r="V203" t="str">
            <v>123</v>
          </cell>
        </row>
        <row r="204">
          <cell r="A204" t="str">
            <v>22417B20</v>
          </cell>
          <cell r="B204">
            <v>17090253</v>
          </cell>
          <cell r="C204" t="str">
            <v>下地　直子</v>
          </cell>
          <cell r="D204" t="str">
            <v>女</v>
          </cell>
          <cell r="E204" t="str">
            <v>G158</v>
          </cell>
          <cell r="F204" t="str">
            <v>理科教育</v>
          </cell>
          <cell r="H204" t="str">
            <v>A</v>
          </cell>
          <cell r="I204">
            <v>4</v>
          </cell>
          <cell r="J204">
            <v>6</v>
          </cell>
          <cell r="K204" t="str">
            <v>英語D</v>
          </cell>
          <cell r="L204" t="str">
            <v>英検 準2級
0</v>
          </cell>
          <cell r="M204">
            <v>0</v>
          </cell>
          <cell r="N204">
            <v>0</v>
          </cell>
          <cell r="O204" t="str">
            <v>スペイン語</v>
          </cell>
          <cell r="P204">
            <v>1</v>
          </cell>
          <cell r="Q204" t="str">
            <v>合</v>
          </cell>
          <cell r="R204" t="str">
            <v>22417B20</v>
          </cell>
          <cell r="S204" t="str">
            <v>ドミニカ共和国</v>
          </cell>
          <cell r="T204">
            <v>302</v>
          </cell>
          <cell r="U204" t="str">
            <v>234</v>
          </cell>
          <cell r="V204" t="str">
            <v>123</v>
          </cell>
        </row>
        <row r="205">
          <cell r="A205" t="str">
            <v>30617B09</v>
          </cell>
          <cell r="B205">
            <v>17090256</v>
          </cell>
          <cell r="C205" t="str">
            <v>大垣　直哉</v>
          </cell>
          <cell r="D205" t="str">
            <v>男</v>
          </cell>
          <cell r="E205" t="str">
            <v>G102</v>
          </cell>
          <cell r="F205" t="str">
            <v>環境教育</v>
          </cell>
          <cell r="H205" t="str">
            <v>C1</v>
          </cell>
          <cell r="I205">
            <v>2.67</v>
          </cell>
          <cell r="J205">
            <v>6</v>
          </cell>
          <cell r="K205" t="str">
            <v>英語A</v>
          </cell>
          <cell r="L205" t="str">
            <v>英検 1級
TOEIC 875点</v>
          </cell>
          <cell r="M205">
            <v>0</v>
          </cell>
          <cell r="N205">
            <v>0</v>
          </cell>
          <cell r="O205" t="str">
            <v>スペイン語</v>
          </cell>
          <cell r="P205">
            <v>2</v>
          </cell>
          <cell r="Q205" t="str">
            <v>合</v>
          </cell>
          <cell r="R205" t="str">
            <v>30617B09</v>
          </cell>
          <cell r="S205" t="str">
            <v>ボリビア</v>
          </cell>
          <cell r="T205">
            <v>303</v>
          </cell>
          <cell r="U205" t="str">
            <v>34</v>
          </cell>
          <cell r="V205" t="str">
            <v>123</v>
          </cell>
        </row>
        <row r="206">
          <cell r="A206">
            <v>0</v>
          </cell>
          <cell r="B206">
            <v>17090255</v>
          </cell>
          <cell r="C206" t="str">
            <v>赤穂　沙織</v>
          </cell>
          <cell r="D206" t="str">
            <v>女</v>
          </cell>
          <cell r="E206" t="str">
            <v>G101</v>
          </cell>
          <cell r="F206" t="str">
            <v>青少年活動</v>
          </cell>
          <cell r="H206" t="str">
            <v>Z</v>
          </cell>
          <cell r="I206">
            <v>0</v>
          </cell>
          <cell r="J206">
            <v>0</v>
          </cell>
          <cell r="K206" t="str">
            <v>英語A</v>
          </cell>
          <cell r="L206" t="str">
            <v>英検 準1級
TOEIC 855点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 t="str">
            <v>欠</v>
          </cell>
          <cell r="S206">
            <v>0</v>
          </cell>
          <cell r="U206">
            <v>0</v>
          </cell>
          <cell r="V206">
            <v>0</v>
          </cell>
        </row>
        <row r="207">
          <cell r="A207" t="str">
            <v>01817B14</v>
          </cell>
          <cell r="B207">
            <v>17090257</v>
          </cell>
          <cell r="C207" t="str">
            <v>池田　美沙</v>
          </cell>
          <cell r="D207" t="str">
            <v>女</v>
          </cell>
          <cell r="E207" t="str">
            <v>H131</v>
          </cell>
          <cell r="F207" t="str">
            <v>栄養士</v>
          </cell>
          <cell r="H207" t="str">
            <v>B</v>
          </cell>
          <cell r="I207">
            <v>3</v>
          </cell>
          <cell r="J207">
            <v>7</v>
          </cell>
          <cell r="K207" t="str">
            <v>英語C</v>
          </cell>
          <cell r="L207" t="str">
            <v>GTEC-CTE-LR 233点
0</v>
          </cell>
          <cell r="M207">
            <v>0</v>
          </cell>
          <cell r="N207">
            <v>0</v>
          </cell>
          <cell r="O207" t="str">
            <v>タイ語</v>
          </cell>
          <cell r="P207">
            <v>2</v>
          </cell>
          <cell r="Q207" t="str">
            <v>合</v>
          </cell>
          <cell r="R207" t="str">
            <v>01817B14</v>
          </cell>
          <cell r="S207" t="str">
            <v>タイ</v>
          </cell>
          <cell r="T207">
            <v>302</v>
          </cell>
          <cell r="U207" t="str">
            <v>234</v>
          </cell>
          <cell r="V207" t="str">
            <v>123</v>
          </cell>
        </row>
        <row r="208">
          <cell r="A208" t="str">
            <v>26017B04</v>
          </cell>
          <cell r="B208">
            <v>17090262</v>
          </cell>
          <cell r="C208" t="str">
            <v>日合　俊博</v>
          </cell>
          <cell r="D208" t="str">
            <v>男</v>
          </cell>
          <cell r="E208" t="str">
            <v>A101</v>
          </cell>
          <cell r="F208" t="str">
            <v>コミュニティ開発</v>
          </cell>
          <cell r="H208" t="str">
            <v>C1</v>
          </cell>
          <cell r="I208">
            <v>3.33</v>
          </cell>
          <cell r="J208">
            <v>6</v>
          </cell>
          <cell r="K208" t="str">
            <v>英語A</v>
          </cell>
          <cell r="L208" t="str">
            <v>TOEFL iBT 106点
0</v>
          </cell>
          <cell r="M208">
            <v>0</v>
          </cell>
          <cell r="N208" t="str">
            <v>B</v>
          </cell>
          <cell r="O208" t="str">
            <v>英語</v>
          </cell>
          <cell r="P208">
            <v>2</v>
          </cell>
          <cell r="Q208" t="str">
            <v>合</v>
          </cell>
          <cell r="R208" t="str">
            <v>26017B04</v>
          </cell>
          <cell r="S208" t="str">
            <v>セントビンセント</v>
          </cell>
          <cell r="T208">
            <v>302</v>
          </cell>
          <cell r="U208" t="str">
            <v>1234</v>
          </cell>
          <cell r="V208" t="str">
            <v>123</v>
          </cell>
        </row>
        <row r="209">
          <cell r="A209">
            <v>0</v>
          </cell>
          <cell r="B209">
            <v>17090258</v>
          </cell>
          <cell r="C209" t="str">
            <v>吉田　裕美子</v>
          </cell>
          <cell r="D209" t="str">
            <v>女</v>
          </cell>
          <cell r="E209" t="str">
            <v>H105</v>
          </cell>
          <cell r="F209" t="str">
            <v>看護師</v>
          </cell>
          <cell r="H209" t="str">
            <v>D</v>
          </cell>
          <cell r="I209">
            <v>3</v>
          </cell>
          <cell r="J209">
            <v>7</v>
          </cell>
          <cell r="K209" t="str">
            <v>英語C</v>
          </cell>
          <cell r="L209" t="str">
            <v>TOEIC 570点
0</v>
          </cell>
          <cell r="M209">
            <v>0</v>
          </cell>
          <cell r="N209">
            <v>0</v>
          </cell>
          <cell r="O209">
            <v>0</v>
          </cell>
          <cell r="P209">
            <v>1</v>
          </cell>
          <cell r="Q209" t="str">
            <v>不</v>
          </cell>
          <cell r="S209">
            <v>0</v>
          </cell>
          <cell r="U209" t="str">
            <v>1234</v>
          </cell>
          <cell r="V209">
            <v>0</v>
          </cell>
        </row>
        <row r="210">
          <cell r="A210">
            <v>0</v>
          </cell>
          <cell r="B210">
            <v>17090259</v>
          </cell>
          <cell r="C210" t="str">
            <v>羽地　朝</v>
          </cell>
          <cell r="D210" t="str">
            <v>男</v>
          </cell>
          <cell r="E210" t="str">
            <v>G102</v>
          </cell>
          <cell r="F210" t="str">
            <v>環境教育</v>
          </cell>
          <cell r="H210" t="str">
            <v>Z</v>
          </cell>
          <cell r="I210">
            <v>0</v>
          </cell>
          <cell r="J210">
            <v>0</v>
          </cell>
          <cell r="K210" t="str">
            <v>英語D</v>
          </cell>
          <cell r="L210" t="str">
            <v>TOEIC 465点
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 t="str">
            <v>欠</v>
          </cell>
          <cell r="S210">
            <v>0</v>
          </cell>
          <cell r="U210">
            <v>0</v>
          </cell>
          <cell r="V210">
            <v>0</v>
          </cell>
        </row>
        <row r="211">
          <cell r="A211">
            <v>0</v>
          </cell>
          <cell r="B211">
            <v>17090260</v>
          </cell>
          <cell r="C211" t="str">
            <v>伊藤　章裕</v>
          </cell>
          <cell r="D211" t="str">
            <v>男</v>
          </cell>
          <cell r="E211" t="str">
            <v>A241</v>
          </cell>
          <cell r="F211" t="str">
            <v>コンピュータ技術</v>
          </cell>
          <cell r="H211" t="str">
            <v>D</v>
          </cell>
          <cell r="I211">
            <v>2.67</v>
          </cell>
          <cell r="J211">
            <v>4</v>
          </cell>
          <cell r="K211" t="str">
            <v>英語A</v>
          </cell>
          <cell r="L211" t="str">
            <v>TOEIC 790点
0</v>
          </cell>
          <cell r="M211">
            <v>0</v>
          </cell>
          <cell r="N211">
            <v>0</v>
          </cell>
          <cell r="O211">
            <v>0</v>
          </cell>
          <cell r="P211">
            <v>1</v>
          </cell>
          <cell r="Q211" t="str">
            <v>不</v>
          </cell>
          <cell r="S211">
            <v>0</v>
          </cell>
          <cell r="U211" t="str">
            <v>1234</v>
          </cell>
          <cell r="V211">
            <v>0</v>
          </cell>
        </row>
        <row r="212">
          <cell r="A212">
            <v>0</v>
          </cell>
          <cell r="B212">
            <v>17090261</v>
          </cell>
          <cell r="C212" t="str">
            <v>原田　崇志</v>
          </cell>
          <cell r="D212" t="str">
            <v>男</v>
          </cell>
          <cell r="E212" t="str">
            <v>G102</v>
          </cell>
          <cell r="F212" t="str">
            <v>環境教育</v>
          </cell>
          <cell r="H212" t="str">
            <v>C1</v>
          </cell>
          <cell r="I212">
            <v>2</v>
          </cell>
          <cell r="J212">
            <v>2</v>
          </cell>
          <cell r="K212" t="str">
            <v>英語C</v>
          </cell>
          <cell r="L212" t="str">
            <v>TOEIC 555点
0</v>
          </cell>
          <cell r="M212">
            <v>0</v>
          </cell>
          <cell r="N212">
            <v>0</v>
          </cell>
          <cell r="O212">
            <v>0</v>
          </cell>
          <cell r="P212">
            <v>1</v>
          </cell>
          <cell r="Q212" t="str">
            <v>不</v>
          </cell>
          <cell r="S212">
            <v>0</v>
          </cell>
          <cell r="U212" t="str">
            <v>1234</v>
          </cell>
          <cell r="V212">
            <v>0</v>
          </cell>
        </row>
        <row r="213">
          <cell r="A213" t="str">
            <v>54817B94</v>
          </cell>
          <cell r="B213">
            <v>17090265</v>
          </cell>
          <cell r="C213" t="str">
            <v>西野　尚之</v>
          </cell>
          <cell r="D213" t="str">
            <v>男</v>
          </cell>
          <cell r="E213" t="str">
            <v>I102</v>
          </cell>
          <cell r="F213" t="str">
            <v>障害児・者支援</v>
          </cell>
          <cell r="H213" t="str">
            <v>B</v>
          </cell>
          <cell r="I213">
            <v>2.67</v>
          </cell>
          <cell r="J213">
            <v>8</v>
          </cell>
          <cell r="K213" t="str">
            <v>英語D</v>
          </cell>
          <cell r="L213" t="str">
            <v>TOEIC 410点
0</v>
          </cell>
          <cell r="M213">
            <v>0</v>
          </cell>
          <cell r="N213">
            <v>0</v>
          </cell>
          <cell r="O213" t="str">
            <v>スワヒリ語</v>
          </cell>
          <cell r="P213">
            <v>1</v>
          </cell>
          <cell r="Q213" t="str">
            <v>合</v>
          </cell>
          <cell r="R213" t="str">
            <v>54817B94</v>
          </cell>
          <cell r="S213" t="str">
            <v>タンザニア</v>
          </cell>
          <cell r="T213">
            <v>302</v>
          </cell>
          <cell r="U213" t="str">
            <v>1234</v>
          </cell>
          <cell r="V213" t="str">
            <v>123</v>
          </cell>
        </row>
        <row r="214">
          <cell r="A214">
            <v>0</v>
          </cell>
          <cell r="B214">
            <v>17090263</v>
          </cell>
          <cell r="C214" t="str">
            <v>親富祖　啓</v>
          </cell>
          <cell r="D214" t="str">
            <v>男</v>
          </cell>
          <cell r="E214" t="str">
            <v>G102</v>
          </cell>
          <cell r="F214" t="str">
            <v>環境教育</v>
          </cell>
          <cell r="H214" t="str">
            <v>Z</v>
          </cell>
          <cell r="I214">
            <v>3.33</v>
          </cell>
          <cell r="J214">
            <v>8</v>
          </cell>
          <cell r="K214" t="str">
            <v>英語D</v>
          </cell>
          <cell r="L214" t="str">
            <v>英検 準2級
0</v>
          </cell>
          <cell r="M214">
            <v>0</v>
          </cell>
          <cell r="N214">
            <v>0</v>
          </cell>
          <cell r="O214">
            <v>0</v>
          </cell>
          <cell r="P214">
            <v>1</v>
          </cell>
          <cell r="Q214" t="str">
            <v>欠</v>
          </cell>
          <cell r="S214">
            <v>0</v>
          </cell>
          <cell r="U214" t="str">
            <v>1</v>
          </cell>
          <cell r="V214">
            <v>0</v>
          </cell>
        </row>
        <row r="215">
          <cell r="A215">
            <v>0</v>
          </cell>
          <cell r="B215">
            <v>17090264</v>
          </cell>
          <cell r="C215" t="str">
            <v>伊東　千尋</v>
          </cell>
          <cell r="D215" t="str">
            <v>女</v>
          </cell>
          <cell r="E215" t="str">
            <v>H105</v>
          </cell>
          <cell r="F215" t="str">
            <v>看護師</v>
          </cell>
          <cell r="H215" t="str">
            <v>A</v>
          </cell>
          <cell r="I215">
            <v>3</v>
          </cell>
          <cell r="J215">
            <v>6</v>
          </cell>
          <cell r="K215" t="str">
            <v>英語C</v>
          </cell>
          <cell r="L215" t="str">
            <v>TOEIC 600点
0</v>
          </cell>
          <cell r="M215">
            <v>0</v>
          </cell>
          <cell r="N215">
            <v>0</v>
          </cell>
          <cell r="O215">
            <v>0</v>
          </cell>
          <cell r="P215">
            <v>2</v>
          </cell>
          <cell r="Q215" t="str">
            <v>登</v>
          </cell>
          <cell r="S215">
            <v>0</v>
          </cell>
          <cell r="U215" t="str">
            <v>1234</v>
          </cell>
          <cell r="V215">
            <v>0</v>
          </cell>
          <cell r="W215">
            <v>1</v>
          </cell>
        </row>
        <row r="216">
          <cell r="A216" t="str">
            <v>30917B40</v>
          </cell>
          <cell r="B216">
            <v>17090266</v>
          </cell>
          <cell r="C216" t="str">
            <v>外山　こずえ</v>
          </cell>
          <cell r="D216" t="str">
            <v>女</v>
          </cell>
          <cell r="E216" t="str">
            <v>G157</v>
          </cell>
          <cell r="F216" t="str">
            <v>日本語教育</v>
          </cell>
          <cell r="H216" t="str">
            <v>B</v>
          </cell>
          <cell r="I216">
            <v>2.67</v>
          </cell>
          <cell r="J216">
            <v>8</v>
          </cell>
          <cell r="K216" t="str">
            <v>英語C</v>
          </cell>
          <cell r="L216" t="str">
            <v>TOEIC 580点
0</v>
          </cell>
          <cell r="M216">
            <v>0</v>
          </cell>
          <cell r="N216">
            <v>0</v>
          </cell>
          <cell r="O216" t="str">
            <v>ポルトガル語</v>
          </cell>
          <cell r="P216">
            <v>2</v>
          </cell>
          <cell r="Q216" t="str">
            <v>合</v>
          </cell>
          <cell r="R216" t="str">
            <v>30917B40</v>
          </cell>
          <cell r="S216" t="str">
            <v>ブラジル</v>
          </cell>
          <cell r="T216">
            <v>303</v>
          </cell>
          <cell r="U216" t="str">
            <v>34</v>
          </cell>
          <cell r="V216" t="str">
            <v>13</v>
          </cell>
        </row>
        <row r="217">
          <cell r="A217" t="str">
            <v>74517B01</v>
          </cell>
          <cell r="B217">
            <v>17090270</v>
          </cell>
          <cell r="C217" t="str">
            <v>本田　隆介</v>
          </cell>
          <cell r="D217" t="str">
            <v>男</v>
          </cell>
          <cell r="E217" t="str">
            <v>G101</v>
          </cell>
          <cell r="F217" t="str">
            <v>青少年活動</v>
          </cell>
          <cell r="H217" t="str">
            <v>A</v>
          </cell>
          <cell r="I217">
            <v>4</v>
          </cell>
          <cell r="J217">
            <v>8</v>
          </cell>
          <cell r="K217" t="str">
            <v>英語C</v>
          </cell>
          <cell r="L217" t="str">
            <v>TOEIC 515点
0</v>
          </cell>
          <cell r="M217">
            <v>0</v>
          </cell>
          <cell r="N217">
            <v>0</v>
          </cell>
          <cell r="O217" t="str">
            <v>ロシア語</v>
          </cell>
          <cell r="P217">
            <v>1</v>
          </cell>
          <cell r="Q217" t="str">
            <v>合</v>
          </cell>
          <cell r="R217" t="str">
            <v>74517B01</v>
          </cell>
          <cell r="S217" t="str">
            <v>キルギス</v>
          </cell>
          <cell r="T217">
            <v>301</v>
          </cell>
          <cell r="U217" t="str">
            <v>1234</v>
          </cell>
          <cell r="V217" t="str">
            <v>123</v>
          </cell>
        </row>
        <row r="218">
          <cell r="A218">
            <v>0</v>
          </cell>
          <cell r="B218">
            <v>17090269</v>
          </cell>
          <cell r="C218" t="str">
            <v>曽根　晴</v>
          </cell>
          <cell r="D218" t="str">
            <v>女</v>
          </cell>
          <cell r="E218" t="str">
            <v>A101</v>
          </cell>
          <cell r="F218" t="str">
            <v>コミュニティ開発</v>
          </cell>
          <cell r="H218" t="str">
            <v>B</v>
          </cell>
          <cell r="I218">
            <v>4</v>
          </cell>
          <cell r="J218">
            <v>5</v>
          </cell>
          <cell r="K218" t="str">
            <v>英語A</v>
          </cell>
          <cell r="L218" t="str">
            <v>TOEIC 730点
0</v>
          </cell>
          <cell r="M218">
            <v>0</v>
          </cell>
          <cell r="N218">
            <v>0</v>
          </cell>
          <cell r="O218">
            <v>0</v>
          </cell>
          <cell r="P218">
            <v>1</v>
          </cell>
          <cell r="Q218" t="str">
            <v>不</v>
          </cell>
          <cell r="S218">
            <v>0</v>
          </cell>
          <cell r="U218" t="str">
            <v>1234</v>
          </cell>
          <cell r="V218">
            <v>0</v>
          </cell>
        </row>
        <row r="219">
          <cell r="A219" t="str">
            <v>30917B18</v>
          </cell>
          <cell r="B219">
            <v>17090271</v>
          </cell>
          <cell r="C219" t="str">
            <v>柴田　將志</v>
          </cell>
          <cell r="D219" t="str">
            <v>男</v>
          </cell>
          <cell r="E219" t="str">
            <v>G157</v>
          </cell>
          <cell r="F219" t="str">
            <v>日本語教育</v>
          </cell>
          <cell r="H219" t="str">
            <v>C1</v>
          </cell>
          <cell r="I219">
            <v>2.67</v>
          </cell>
          <cell r="J219">
            <v>6</v>
          </cell>
          <cell r="K219" t="str">
            <v>英語C</v>
          </cell>
          <cell r="L219" t="str">
            <v>英検 2級
TOEIC 600点</v>
          </cell>
          <cell r="M219">
            <v>0</v>
          </cell>
          <cell r="N219">
            <v>0</v>
          </cell>
          <cell r="O219" t="str">
            <v>ポルトガル語</v>
          </cell>
          <cell r="P219">
            <v>1</v>
          </cell>
          <cell r="Q219" t="str">
            <v>合</v>
          </cell>
          <cell r="R219" t="str">
            <v>30917B18</v>
          </cell>
          <cell r="S219" t="str">
            <v>ブラジル</v>
          </cell>
          <cell r="T219">
            <v>301</v>
          </cell>
          <cell r="U219" t="str">
            <v>1234</v>
          </cell>
          <cell r="V219" t="str">
            <v>13</v>
          </cell>
        </row>
        <row r="220">
          <cell r="A220" t="str">
            <v>06017B23</v>
          </cell>
          <cell r="B220">
            <v>17090273</v>
          </cell>
          <cell r="C220" t="str">
            <v>関戸　祐子</v>
          </cell>
          <cell r="D220" t="str">
            <v>女</v>
          </cell>
          <cell r="E220" t="str">
            <v>G182</v>
          </cell>
          <cell r="F220" t="str">
            <v>小学校教育</v>
          </cell>
          <cell r="H220" t="str">
            <v>CX2</v>
          </cell>
          <cell r="I220">
            <v>4</v>
          </cell>
          <cell r="J220">
            <v>6</v>
          </cell>
          <cell r="K220" t="str">
            <v>英語D</v>
          </cell>
          <cell r="L220" t="str">
            <v>TOEIC 375点
0</v>
          </cell>
          <cell r="M220">
            <v>0</v>
          </cell>
          <cell r="N220">
            <v>0</v>
          </cell>
          <cell r="O220" t="str">
            <v>ネパール語</v>
          </cell>
          <cell r="P220">
            <v>2</v>
          </cell>
          <cell r="Q220" t="str">
            <v>合</v>
          </cell>
          <cell r="R220" t="str">
            <v>06017B23</v>
          </cell>
          <cell r="S220" t="str">
            <v>ネパール</v>
          </cell>
          <cell r="T220">
            <v>301</v>
          </cell>
          <cell r="U220" t="str">
            <v>1</v>
          </cell>
          <cell r="V220" t="str">
            <v>13</v>
          </cell>
        </row>
        <row r="221">
          <cell r="A221">
            <v>0</v>
          </cell>
          <cell r="B221">
            <v>17090272</v>
          </cell>
          <cell r="C221" t="str">
            <v>湯村　静生</v>
          </cell>
          <cell r="D221" t="str">
            <v>女</v>
          </cell>
          <cell r="E221" t="str">
            <v>H105</v>
          </cell>
          <cell r="F221" t="str">
            <v>看護師</v>
          </cell>
          <cell r="H221" t="str">
            <v>CX1</v>
          </cell>
          <cell r="I221">
            <v>2.67</v>
          </cell>
          <cell r="J221">
            <v>8</v>
          </cell>
          <cell r="K221" t="str">
            <v>英語D</v>
          </cell>
          <cell r="L221" t="str">
            <v>英検 3級
0</v>
          </cell>
          <cell r="M221">
            <v>0</v>
          </cell>
          <cell r="N221">
            <v>0</v>
          </cell>
          <cell r="O221">
            <v>0</v>
          </cell>
          <cell r="P221">
            <v>2</v>
          </cell>
          <cell r="Q221" t="str">
            <v>登</v>
          </cell>
          <cell r="S221">
            <v>0</v>
          </cell>
          <cell r="U221" t="str">
            <v>234</v>
          </cell>
          <cell r="V221">
            <v>0</v>
          </cell>
          <cell r="W221">
            <v>1</v>
          </cell>
        </row>
        <row r="222">
          <cell r="A222" t="str">
            <v>54817B48</v>
          </cell>
          <cell r="B222">
            <v>17090280</v>
          </cell>
          <cell r="C222" t="str">
            <v>小倉　康平</v>
          </cell>
          <cell r="D222" t="str">
            <v>男</v>
          </cell>
          <cell r="E222" t="str">
            <v>G151</v>
          </cell>
          <cell r="F222" t="str">
            <v>PCインストラクター</v>
          </cell>
          <cell r="H222" t="str">
            <v>A</v>
          </cell>
          <cell r="I222">
            <v>3.33</v>
          </cell>
          <cell r="J222">
            <v>6</v>
          </cell>
          <cell r="K222" t="str">
            <v>英語A</v>
          </cell>
          <cell r="L222" t="str">
            <v>TOEIC 745点
0</v>
          </cell>
          <cell r="M222">
            <v>0</v>
          </cell>
          <cell r="N222">
            <v>0</v>
          </cell>
          <cell r="O222" t="str">
            <v>英語</v>
          </cell>
          <cell r="P222">
            <v>1</v>
          </cell>
          <cell r="Q222" t="str">
            <v>合</v>
          </cell>
          <cell r="R222" t="str">
            <v>54817B48</v>
          </cell>
          <cell r="S222" t="str">
            <v>タンザニア</v>
          </cell>
          <cell r="T222">
            <v>302</v>
          </cell>
          <cell r="U222" t="str">
            <v>234</v>
          </cell>
          <cell r="V222" t="str">
            <v>123</v>
          </cell>
        </row>
        <row r="223">
          <cell r="A223">
            <v>0</v>
          </cell>
          <cell r="B223">
            <v>17090274</v>
          </cell>
          <cell r="C223" t="str">
            <v>清水　友紀子</v>
          </cell>
          <cell r="D223" t="str">
            <v>女</v>
          </cell>
          <cell r="E223" t="str">
            <v>F113</v>
          </cell>
          <cell r="F223" t="str">
            <v>マーケティング</v>
          </cell>
          <cell r="H223" t="str">
            <v>Z</v>
          </cell>
          <cell r="I223">
            <v>0</v>
          </cell>
          <cell r="J223">
            <v>0</v>
          </cell>
          <cell r="K223" t="str">
            <v>英語A</v>
          </cell>
          <cell r="L223" t="str">
            <v>TOEIC 760点
中国語 HSK6級</v>
          </cell>
          <cell r="M223" t="str">
            <v>中国語 HSK6級</v>
          </cell>
          <cell r="N223">
            <v>0</v>
          </cell>
          <cell r="O223">
            <v>0</v>
          </cell>
          <cell r="P223">
            <v>0</v>
          </cell>
          <cell r="Q223" t="str">
            <v>欠</v>
          </cell>
          <cell r="S223">
            <v>0</v>
          </cell>
          <cell r="U223">
            <v>0</v>
          </cell>
          <cell r="V223">
            <v>0</v>
          </cell>
        </row>
        <row r="224">
          <cell r="A224">
            <v>0</v>
          </cell>
          <cell r="B224">
            <v>17090275</v>
          </cell>
          <cell r="C224" t="str">
            <v>松井　祥悟</v>
          </cell>
          <cell r="D224" t="str">
            <v>男</v>
          </cell>
          <cell r="E224" t="str">
            <v>G102</v>
          </cell>
          <cell r="F224" t="str">
            <v>環境教育</v>
          </cell>
          <cell r="H224" t="str">
            <v>D</v>
          </cell>
          <cell r="I224">
            <v>3</v>
          </cell>
          <cell r="J224">
            <v>6</v>
          </cell>
          <cell r="K224" t="str">
            <v>英語B</v>
          </cell>
          <cell r="L224" t="str">
            <v>IELTS 5.5
0</v>
          </cell>
          <cell r="M224">
            <v>0</v>
          </cell>
          <cell r="N224">
            <v>0</v>
          </cell>
          <cell r="O224">
            <v>0</v>
          </cell>
          <cell r="P224">
            <v>2</v>
          </cell>
          <cell r="Q224" t="str">
            <v>不</v>
          </cell>
          <cell r="S224">
            <v>0</v>
          </cell>
          <cell r="U224" t="str">
            <v>234</v>
          </cell>
          <cell r="V224">
            <v>0</v>
          </cell>
        </row>
        <row r="225">
          <cell r="A225">
            <v>0</v>
          </cell>
          <cell r="B225">
            <v>17090277</v>
          </cell>
          <cell r="C225" t="str">
            <v>柏原　佑妃</v>
          </cell>
          <cell r="D225" t="str">
            <v>女</v>
          </cell>
          <cell r="E225" t="str">
            <v>A101</v>
          </cell>
          <cell r="F225" t="str">
            <v>コミュニティ開発</v>
          </cell>
          <cell r="H225" t="str">
            <v>Z</v>
          </cell>
          <cell r="I225">
            <v>0</v>
          </cell>
          <cell r="J225">
            <v>0</v>
          </cell>
          <cell r="K225" t="str">
            <v>英語A</v>
          </cell>
          <cell r="L225" t="str">
            <v>IELTS 6
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 t="str">
            <v>欠</v>
          </cell>
          <cell r="S225">
            <v>0</v>
          </cell>
          <cell r="U225">
            <v>0</v>
          </cell>
          <cell r="V225">
            <v>0</v>
          </cell>
        </row>
        <row r="226">
          <cell r="A226">
            <v>0</v>
          </cell>
          <cell r="B226">
            <v>17090279</v>
          </cell>
          <cell r="C226" t="str">
            <v>永岡　明浩</v>
          </cell>
          <cell r="D226" t="str">
            <v>男</v>
          </cell>
          <cell r="E226" t="str">
            <v>G158</v>
          </cell>
          <cell r="F226" t="str">
            <v>理科教育</v>
          </cell>
          <cell r="H226" t="str">
            <v>B</v>
          </cell>
          <cell r="I226">
            <v>3.33</v>
          </cell>
          <cell r="J226">
            <v>4</v>
          </cell>
          <cell r="K226" t="str">
            <v>英語D</v>
          </cell>
          <cell r="L226" t="str">
            <v>TOEIC 355点
0</v>
          </cell>
          <cell r="M226">
            <v>0</v>
          </cell>
          <cell r="N226">
            <v>0</v>
          </cell>
          <cell r="O226">
            <v>0</v>
          </cell>
          <cell r="P226">
            <v>1</v>
          </cell>
          <cell r="Q226" t="str">
            <v>不</v>
          </cell>
          <cell r="S226">
            <v>0</v>
          </cell>
          <cell r="U226" t="str">
            <v>1234</v>
          </cell>
          <cell r="V226">
            <v>0</v>
          </cell>
        </row>
        <row r="227">
          <cell r="A227">
            <v>0</v>
          </cell>
          <cell r="B227">
            <v>17090250</v>
          </cell>
          <cell r="C227" t="str">
            <v>篠原　美玖</v>
          </cell>
          <cell r="D227" t="str">
            <v>女</v>
          </cell>
          <cell r="E227" t="str">
            <v>G151</v>
          </cell>
          <cell r="F227" t="str">
            <v>PCインストラクター</v>
          </cell>
          <cell r="H227" t="str">
            <v>Z</v>
          </cell>
          <cell r="I227">
            <v>0</v>
          </cell>
          <cell r="J227">
            <v>0</v>
          </cell>
          <cell r="K227" t="str">
            <v>英語D</v>
          </cell>
          <cell r="L227" t="str">
            <v>TOEIC 365点
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 t="str">
            <v>欠</v>
          </cell>
          <cell r="S227">
            <v>0</v>
          </cell>
          <cell r="U227">
            <v>0</v>
          </cell>
          <cell r="V227">
            <v>0</v>
          </cell>
        </row>
        <row r="228">
          <cell r="A228" t="str">
            <v>30917B07</v>
          </cell>
          <cell r="B228">
            <v>17090282</v>
          </cell>
          <cell r="C228" t="str">
            <v>高橋　優菜</v>
          </cell>
          <cell r="D228" t="str">
            <v>女</v>
          </cell>
          <cell r="E228" t="str">
            <v>G123</v>
          </cell>
          <cell r="F228" t="str">
            <v>ソフトボール</v>
          </cell>
          <cell r="H228" t="str">
            <v>B</v>
          </cell>
          <cell r="I228">
            <v>3.33</v>
          </cell>
          <cell r="J228">
            <v>6</v>
          </cell>
          <cell r="K228" t="str">
            <v>英語C</v>
          </cell>
          <cell r="L228" t="str">
            <v>GTEC-CTE-LR 231点
0</v>
          </cell>
          <cell r="M228">
            <v>0</v>
          </cell>
          <cell r="N228">
            <v>0</v>
          </cell>
          <cell r="O228" t="str">
            <v>ポルトガル語</v>
          </cell>
          <cell r="P228">
            <v>1</v>
          </cell>
          <cell r="Q228" t="str">
            <v>合</v>
          </cell>
          <cell r="R228" t="str">
            <v>30917B07</v>
          </cell>
          <cell r="S228" t="str">
            <v>ブラジル</v>
          </cell>
          <cell r="T228">
            <v>301</v>
          </cell>
          <cell r="U228" t="str">
            <v>1234</v>
          </cell>
          <cell r="V228" t="str">
            <v>13</v>
          </cell>
        </row>
        <row r="229">
          <cell r="A229">
            <v>0</v>
          </cell>
          <cell r="B229">
            <v>17090283</v>
          </cell>
          <cell r="C229" t="str">
            <v>魚山　紗野倫</v>
          </cell>
          <cell r="D229" t="str">
            <v>女</v>
          </cell>
          <cell r="E229" t="str">
            <v>G102</v>
          </cell>
          <cell r="F229" t="str">
            <v>環境教育</v>
          </cell>
          <cell r="H229" t="str">
            <v>D</v>
          </cell>
          <cell r="I229">
            <v>3</v>
          </cell>
          <cell r="J229">
            <v>6</v>
          </cell>
          <cell r="K229" t="str">
            <v>英語D</v>
          </cell>
          <cell r="L229" t="str">
            <v>TOEIC 425点
0</v>
          </cell>
          <cell r="M229">
            <v>0</v>
          </cell>
          <cell r="N229">
            <v>0</v>
          </cell>
          <cell r="O229">
            <v>0</v>
          </cell>
          <cell r="P229">
            <v>1</v>
          </cell>
          <cell r="Q229" t="str">
            <v>不</v>
          </cell>
          <cell r="S229">
            <v>0</v>
          </cell>
          <cell r="U229" t="str">
            <v>1234</v>
          </cell>
          <cell r="V229">
            <v>0</v>
          </cell>
        </row>
        <row r="230">
          <cell r="A230" t="str">
            <v>51217B10</v>
          </cell>
          <cell r="B230">
            <v>17090284</v>
          </cell>
          <cell r="C230" t="str">
            <v>田口　洋子</v>
          </cell>
          <cell r="D230" t="str">
            <v>女</v>
          </cell>
          <cell r="E230" t="str">
            <v>G153</v>
          </cell>
          <cell r="F230" t="str">
            <v>音楽</v>
          </cell>
          <cell r="H230" t="str">
            <v>B</v>
          </cell>
          <cell r="I230">
            <v>3</v>
          </cell>
          <cell r="J230">
            <v>8</v>
          </cell>
          <cell r="K230" t="str">
            <v>英語A</v>
          </cell>
          <cell r="L230" t="str">
            <v>TOEIC 870点
0</v>
          </cell>
          <cell r="M230">
            <v>0</v>
          </cell>
          <cell r="N230">
            <v>0</v>
          </cell>
          <cell r="O230" t="str">
            <v>英語</v>
          </cell>
          <cell r="P230">
            <v>1</v>
          </cell>
          <cell r="Q230" t="str">
            <v>合</v>
          </cell>
          <cell r="R230" t="str">
            <v>51217B10</v>
          </cell>
          <cell r="S230" t="str">
            <v>ガーナ</v>
          </cell>
          <cell r="T230">
            <v>302</v>
          </cell>
          <cell r="U230" t="str">
            <v>1234</v>
          </cell>
          <cell r="V230" t="str">
            <v>12</v>
          </cell>
        </row>
        <row r="231">
          <cell r="A231" t="str">
            <v>30917B33</v>
          </cell>
          <cell r="B231">
            <v>17090285</v>
          </cell>
          <cell r="C231" t="str">
            <v>高田　麻由</v>
          </cell>
          <cell r="D231" t="str">
            <v>女</v>
          </cell>
          <cell r="E231" t="str">
            <v>G157</v>
          </cell>
          <cell r="F231" t="str">
            <v>日本語教育</v>
          </cell>
          <cell r="H231" t="str">
            <v>A</v>
          </cell>
          <cell r="I231">
            <v>3</v>
          </cell>
          <cell r="J231">
            <v>6</v>
          </cell>
          <cell r="K231" t="str">
            <v>英語C</v>
          </cell>
          <cell r="L231" t="str">
            <v>TOEIC 560点
0</v>
          </cell>
          <cell r="M231">
            <v>0</v>
          </cell>
          <cell r="N231">
            <v>0</v>
          </cell>
          <cell r="O231" t="str">
            <v>ポルトガル語</v>
          </cell>
          <cell r="P231">
            <v>2</v>
          </cell>
          <cell r="Q231" t="str">
            <v>合</v>
          </cell>
          <cell r="R231" t="str">
            <v>30917B33</v>
          </cell>
          <cell r="S231" t="str">
            <v>ブラジル</v>
          </cell>
          <cell r="T231">
            <v>301</v>
          </cell>
          <cell r="U231" t="str">
            <v>1234</v>
          </cell>
          <cell r="V231" t="str">
            <v>13</v>
          </cell>
        </row>
        <row r="232">
          <cell r="A232" t="str">
            <v>74517B09</v>
          </cell>
          <cell r="B232">
            <v>17090287</v>
          </cell>
          <cell r="C232" t="str">
            <v>冨永　昇平</v>
          </cell>
          <cell r="D232" t="str">
            <v>男</v>
          </cell>
          <cell r="E232" t="str">
            <v>G122</v>
          </cell>
          <cell r="F232" t="str">
            <v>バスケットボール</v>
          </cell>
          <cell r="H232" t="str">
            <v>C1</v>
          </cell>
          <cell r="I232">
            <v>2.67</v>
          </cell>
          <cell r="J232">
            <v>7</v>
          </cell>
          <cell r="K232" t="str">
            <v>英語D</v>
          </cell>
          <cell r="L232" t="str">
            <v>英検 準2級
0</v>
          </cell>
          <cell r="M232">
            <v>0</v>
          </cell>
          <cell r="N232">
            <v>0</v>
          </cell>
          <cell r="O232" t="str">
            <v>ロシア語</v>
          </cell>
          <cell r="P232">
            <v>1</v>
          </cell>
          <cell r="Q232" t="str">
            <v>合</v>
          </cell>
          <cell r="R232" t="str">
            <v>74517B09</v>
          </cell>
          <cell r="S232" t="str">
            <v>キルギス</v>
          </cell>
          <cell r="T232">
            <v>302</v>
          </cell>
          <cell r="U232" t="str">
            <v>1234</v>
          </cell>
          <cell r="V232" t="str">
            <v>123</v>
          </cell>
        </row>
        <row r="233">
          <cell r="A233" t="str">
            <v>02117B05</v>
          </cell>
          <cell r="B233">
            <v>17090288</v>
          </cell>
          <cell r="C233" t="str">
            <v>山越　栄太郎</v>
          </cell>
          <cell r="D233" t="str">
            <v>男</v>
          </cell>
          <cell r="E233" t="str">
            <v>G182</v>
          </cell>
          <cell r="F233" t="str">
            <v>小学校教育</v>
          </cell>
          <cell r="H233" t="str">
            <v>B</v>
          </cell>
          <cell r="I233">
            <v>2.67</v>
          </cell>
          <cell r="J233">
            <v>6</v>
          </cell>
          <cell r="K233" t="str">
            <v>英語C</v>
          </cell>
          <cell r="L233" t="str">
            <v>GTEC-CTE-LR 228点
0</v>
          </cell>
          <cell r="M233">
            <v>0</v>
          </cell>
          <cell r="N233">
            <v>0</v>
          </cell>
          <cell r="O233" t="str">
            <v>クメール語</v>
          </cell>
          <cell r="P233">
            <v>1</v>
          </cell>
          <cell r="Q233" t="str">
            <v>合</v>
          </cell>
          <cell r="R233" t="str">
            <v>02117B05</v>
          </cell>
          <cell r="S233" t="str">
            <v>カンボジア</v>
          </cell>
          <cell r="T233">
            <v>302</v>
          </cell>
          <cell r="U233" t="str">
            <v>1234</v>
          </cell>
          <cell r="V233" t="str">
            <v>23</v>
          </cell>
        </row>
        <row r="234">
          <cell r="A234" t="str">
            <v>00917B01</v>
          </cell>
          <cell r="B234">
            <v>17090289</v>
          </cell>
          <cell r="C234" t="str">
            <v>伊藤　有紀子</v>
          </cell>
          <cell r="D234" t="str">
            <v>女</v>
          </cell>
          <cell r="E234" t="str">
            <v>I102</v>
          </cell>
          <cell r="F234" t="str">
            <v>障害児・者支援</v>
          </cell>
          <cell r="H234" t="str">
            <v>B</v>
          </cell>
          <cell r="I234">
            <v>3</v>
          </cell>
          <cell r="J234">
            <v>8</v>
          </cell>
          <cell r="K234" t="str">
            <v>英語A</v>
          </cell>
          <cell r="L234" t="str">
            <v>TOEIC 810点
0</v>
          </cell>
          <cell r="M234">
            <v>0</v>
          </cell>
          <cell r="N234">
            <v>0</v>
          </cell>
          <cell r="O234" t="str">
            <v>マレー語</v>
          </cell>
          <cell r="P234">
            <v>1</v>
          </cell>
          <cell r="Q234" t="str">
            <v>合</v>
          </cell>
          <cell r="R234" t="str">
            <v>00917B01</v>
          </cell>
          <cell r="S234" t="str">
            <v>マレーシア</v>
          </cell>
          <cell r="T234">
            <v>302</v>
          </cell>
          <cell r="U234" t="str">
            <v>1234</v>
          </cell>
          <cell r="V234" t="str">
            <v>123</v>
          </cell>
        </row>
        <row r="235">
          <cell r="A235" t="str">
            <v>02417B02</v>
          </cell>
          <cell r="B235">
            <v>17090290</v>
          </cell>
          <cell r="C235" t="str">
            <v>森重　千里</v>
          </cell>
          <cell r="D235" t="str">
            <v>女</v>
          </cell>
          <cell r="E235" t="str">
            <v>A101</v>
          </cell>
          <cell r="F235" t="str">
            <v>コミュニティ開発</v>
          </cell>
          <cell r="H235" t="str">
            <v>C2</v>
          </cell>
          <cell r="I235">
            <v>4</v>
          </cell>
          <cell r="J235">
            <v>8</v>
          </cell>
          <cell r="K235" t="str">
            <v>英語B</v>
          </cell>
          <cell r="L235" t="str">
            <v>TOEIC 715点
英検 2級</v>
          </cell>
          <cell r="M235">
            <v>0</v>
          </cell>
          <cell r="N235">
            <v>0</v>
          </cell>
          <cell r="O235" t="str">
            <v>ラオ語</v>
          </cell>
          <cell r="P235">
            <v>1</v>
          </cell>
          <cell r="Q235" t="str">
            <v>合</v>
          </cell>
          <cell r="R235" t="str">
            <v>02417B02</v>
          </cell>
          <cell r="S235" t="str">
            <v>ラオス</v>
          </cell>
          <cell r="T235">
            <v>302</v>
          </cell>
          <cell r="U235" t="str">
            <v>234</v>
          </cell>
          <cell r="V235" t="str">
            <v>123</v>
          </cell>
        </row>
        <row r="236">
          <cell r="A236" t="str">
            <v>04517B19</v>
          </cell>
          <cell r="B236">
            <v>17090291</v>
          </cell>
          <cell r="C236" t="str">
            <v>池田　ひかり</v>
          </cell>
          <cell r="D236" t="str">
            <v>女</v>
          </cell>
          <cell r="E236" t="str">
            <v>G101</v>
          </cell>
          <cell r="F236" t="str">
            <v>青少年活動</v>
          </cell>
          <cell r="H236" t="str">
            <v>B</v>
          </cell>
          <cell r="I236">
            <v>2.67</v>
          </cell>
          <cell r="J236">
            <v>6</v>
          </cell>
          <cell r="K236" t="str">
            <v>英語C</v>
          </cell>
          <cell r="L236" t="str">
            <v>TOEIC 625点
0</v>
          </cell>
          <cell r="M236">
            <v>0</v>
          </cell>
          <cell r="N236">
            <v>0</v>
          </cell>
          <cell r="O236" t="str">
            <v>モンゴル語</v>
          </cell>
          <cell r="P236">
            <v>1</v>
          </cell>
          <cell r="Q236" t="str">
            <v>合</v>
          </cell>
          <cell r="R236" t="str">
            <v>04517B19</v>
          </cell>
          <cell r="S236" t="str">
            <v>モンゴル</v>
          </cell>
          <cell r="T236">
            <v>303</v>
          </cell>
          <cell r="U236" t="str">
            <v>234</v>
          </cell>
          <cell r="V236" t="str">
            <v>123</v>
          </cell>
        </row>
        <row r="237">
          <cell r="A237">
            <v>0</v>
          </cell>
          <cell r="B237">
            <v>17090292</v>
          </cell>
          <cell r="C237" t="str">
            <v>森田　幸恵</v>
          </cell>
          <cell r="D237" t="str">
            <v>女</v>
          </cell>
          <cell r="E237" t="str">
            <v>G157</v>
          </cell>
          <cell r="F237" t="str">
            <v>日本語教育</v>
          </cell>
          <cell r="H237" t="str">
            <v>Z</v>
          </cell>
          <cell r="I237">
            <v>0</v>
          </cell>
          <cell r="J237">
            <v>0</v>
          </cell>
          <cell r="K237" t="str">
            <v>英語C</v>
          </cell>
          <cell r="L237" t="str">
            <v>TOEIC 600点
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 t="str">
            <v>欠</v>
          </cell>
          <cell r="S237">
            <v>0</v>
          </cell>
          <cell r="U237">
            <v>0</v>
          </cell>
          <cell r="V237">
            <v>0</v>
          </cell>
        </row>
        <row r="238">
          <cell r="A238" t="str">
            <v>54817B27</v>
          </cell>
          <cell r="B238">
            <v>17090294</v>
          </cell>
          <cell r="C238" t="str">
            <v>河野　祐子</v>
          </cell>
          <cell r="D238" t="str">
            <v>女</v>
          </cell>
          <cell r="E238" t="str">
            <v>A241</v>
          </cell>
          <cell r="F238" t="str">
            <v>コンピュータ技術</v>
          </cell>
          <cell r="H238" t="str">
            <v>B</v>
          </cell>
          <cell r="I238">
            <v>3</v>
          </cell>
          <cell r="J238">
            <v>6</v>
          </cell>
          <cell r="K238" t="str">
            <v>英語B</v>
          </cell>
          <cell r="L238" t="str">
            <v>TOEIC 660点
0</v>
          </cell>
          <cell r="M238">
            <v>0</v>
          </cell>
          <cell r="N238">
            <v>0</v>
          </cell>
          <cell r="O238" t="str">
            <v>英語</v>
          </cell>
          <cell r="P238">
            <v>1</v>
          </cell>
          <cell r="Q238" t="str">
            <v>合</v>
          </cell>
          <cell r="R238" t="str">
            <v>54817B27</v>
          </cell>
          <cell r="S238" t="str">
            <v>タンザニア</v>
          </cell>
          <cell r="T238">
            <v>302</v>
          </cell>
          <cell r="U238" t="str">
            <v>234</v>
          </cell>
          <cell r="V238" t="str">
            <v>123</v>
          </cell>
        </row>
        <row r="239">
          <cell r="A239" t="str">
            <v>74517B03</v>
          </cell>
          <cell r="B239">
            <v>17090295</v>
          </cell>
          <cell r="C239" t="str">
            <v>山口　恵里佳</v>
          </cell>
          <cell r="D239" t="str">
            <v>女</v>
          </cell>
          <cell r="E239" t="str">
            <v>G101</v>
          </cell>
          <cell r="F239" t="str">
            <v>青少年活動</v>
          </cell>
          <cell r="H239" t="str">
            <v>B</v>
          </cell>
          <cell r="I239">
            <v>4</v>
          </cell>
          <cell r="J239">
            <v>6</v>
          </cell>
          <cell r="K239" t="str">
            <v>英語B</v>
          </cell>
          <cell r="L239" t="str">
            <v>TOEFL ITP 513点
0</v>
          </cell>
          <cell r="M239">
            <v>0</v>
          </cell>
          <cell r="N239" t="str">
            <v>B</v>
          </cell>
          <cell r="O239" t="str">
            <v>キルギス語</v>
          </cell>
          <cell r="P239">
            <v>2</v>
          </cell>
          <cell r="Q239" t="str">
            <v>合</v>
          </cell>
          <cell r="R239" t="str">
            <v>74517B03</v>
          </cell>
          <cell r="S239" t="str">
            <v>キルギス</v>
          </cell>
          <cell r="T239">
            <v>302</v>
          </cell>
          <cell r="U239" t="str">
            <v>1234</v>
          </cell>
          <cell r="V239" t="str">
            <v>123</v>
          </cell>
        </row>
        <row r="240">
          <cell r="A240">
            <v>0</v>
          </cell>
          <cell r="B240">
            <v>17090296</v>
          </cell>
          <cell r="C240" t="str">
            <v>久保田　瑞穂</v>
          </cell>
          <cell r="D240" t="str">
            <v>男</v>
          </cell>
          <cell r="E240" t="str">
            <v>C103</v>
          </cell>
          <cell r="F240" t="str">
            <v>野菜栽培</v>
          </cell>
          <cell r="H240" t="str">
            <v>P</v>
          </cell>
          <cell r="I240">
            <v>3</v>
          </cell>
          <cell r="J240">
            <v>3</v>
          </cell>
          <cell r="K240" t="str">
            <v>英語C</v>
          </cell>
          <cell r="L240" t="str">
            <v>TOEIC 620点
0</v>
          </cell>
          <cell r="M240">
            <v>0</v>
          </cell>
          <cell r="N240">
            <v>0</v>
          </cell>
          <cell r="O240">
            <v>0</v>
          </cell>
          <cell r="P240">
            <v>1</v>
          </cell>
          <cell r="Q240" t="str">
            <v>不</v>
          </cell>
          <cell r="S240">
            <v>0</v>
          </cell>
          <cell r="U240" t="str">
            <v>1234</v>
          </cell>
          <cell r="V240">
            <v>0</v>
          </cell>
        </row>
        <row r="241">
          <cell r="A241" t="str">
            <v>63617B12</v>
          </cell>
          <cell r="B241">
            <v>17090297</v>
          </cell>
          <cell r="C241" t="str">
            <v>山口　正義</v>
          </cell>
          <cell r="D241" t="str">
            <v>男</v>
          </cell>
          <cell r="E241" t="str">
            <v>A101</v>
          </cell>
          <cell r="F241" t="str">
            <v>コミュニティ開発</v>
          </cell>
          <cell r="H241" t="str">
            <v>C1</v>
          </cell>
          <cell r="I241">
            <v>3.33</v>
          </cell>
          <cell r="J241">
            <v>6</v>
          </cell>
          <cell r="K241" t="str">
            <v>英語C</v>
          </cell>
          <cell r="L241" t="str">
            <v>GTEC-CTE-LR 270点
0</v>
          </cell>
          <cell r="M241">
            <v>0</v>
          </cell>
          <cell r="N241">
            <v>0</v>
          </cell>
          <cell r="O241" t="str">
            <v>英語</v>
          </cell>
          <cell r="P241">
            <v>1</v>
          </cell>
          <cell r="Q241" t="str">
            <v>合</v>
          </cell>
          <cell r="R241" t="str">
            <v>63617B12</v>
          </cell>
          <cell r="S241" t="str">
            <v>ルワンダ</v>
          </cell>
          <cell r="T241">
            <v>302</v>
          </cell>
          <cell r="U241" t="str">
            <v>1234</v>
          </cell>
          <cell r="V241" t="str">
            <v>3</v>
          </cell>
        </row>
        <row r="242">
          <cell r="A242" t="str">
            <v>55117B40</v>
          </cell>
          <cell r="B242">
            <v>17090298</v>
          </cell>
          <cell r="C242" t="str">
            <v>森　美沙希</v>
          </cell>
          <cell r="D242" t="str">
            <v>女</v>
          </cell>
          <cell r="E242" t="str">
            <v>G151</v>
          </cell>
          <cell r="F242" t="str">
            <v>PCインストラクター</v>
          </cell>
          <cell r="H242" t="str">
            <v>B</v>
          </cell>
          <cell r="I242">
            <v>2.67</v>
          </cell>
          <cell r="J242">
            <v>7</v>
          </cell>
          <cell r="K242" t="str">
            <v>英語C</v>
          </cell>
          <cell r="L242" t="str">
            <v>CASEC 688点
0</v>
          </cell>
          <cell r="M242">
            <v>0</v>
          </cell>
          <cell r="N242">
            <v>0</v>
          </cell>
          <cell r="O242" t="str">
            <v>英語</v>
          </cell>
          <cell r="P242">
            <v>2</v>
          </cell>
          <cell r="Q242" t="str">
            <v>合</v>
          </cell>
          <cell r="R242" t="str">
            <v>55117B40</v>
          </cell>
          <cell r="S242" t="str">
            <v>ザンビア</v>
          </cell>
          <cell r="T242">
            <v>303</v>
          </cell>
          <cell r="U242" t="str">
            <v>234</v>
          </cell>
          <cell r="V242" t="str">
            <v>123</v>
          </cell>
        </row>
        <row r="243">
          <cell r="A243" t="str">
            <v>32417B10</v>
          </cell>
          <cell r="B243">
            <v>17090299</v>
          </cell>
          <cell r="C243" t="str">
            <v>佐々木　信江</v>
          </cell>
          <cell r="D243" t="str">
            <v>女</v>
          </cell>
          <cell r="E243" t="str">
            <v>G236</v>
          </cell>
          <cell r="F243" t="str">
            <v>家政・生活改善</v>
          </cell>
          <cell r="H243" t="str">
            <v>C1</v>
          </cell>
          <cell r="I243">
            <v>4</v>
          </cell>
          <cell r="J243">
            <v>6</v>
          </cell>
          <cell r="K243" t="str">
            <v>英語D</v>
          </cell>
          <cell r="L243" t="str">
            <v>英検 3級
0</v>
          </cell>
          <cell r="M243">
            <v>0</v>
          </cell>
          <cell r="N243">
            <v>0</v>
          </cell>
          <cell r="O243" t="str">
            <v>スペイン語</v>
          </cell>
          <cell r="P243">
            <v>1</v>
          </cell>
          <cell r="Q243" t="str">
            <v>合</v>
          </cell>
          <cell r="R243" t="str">
            <v>32417B10</v>
          </cell>
          <cell r="S243" t="str">
            <v>パラグアイ</v>
          </cell>
          <cell r="T243">
            <v>303</v>
          </cell>
          <cell r="U243" t="str">
            <v>34</v>
          </cell>
          <cell r="V243" t="str">
            <v>123</v>
          </cell>
        </row>
        <row r="244">
          <cell r="A244">
            <v>0</v>
          </cell>
          <cell r="B244">
            <v>17090300</v>
          </cell>
          <cell r="C244" t="str">
            <v>関原　洋文</v>
          </cell>
          <cell r="D244" t="str">
            <v>男</v>
          </cell>
          <cell r="E244" t="str">
            <v>G123</v>
          </cell>
          <cell r="F244" t="str">
            <v>ソフトボール</v>
          </cell>
          <cell r="H244" t="str">
            <v>Z</v>
          </cell>
          <cell r="I244">
            <v>0</v>
          </cell>
          <cell r="J244">
            <v>0</v>
          </cell>
          <cell r="K244" t="str">
            <v>英語D</v>
          </cell>
          <cell r="L244" t="str">
            <v>CASEC 586点
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 t="str">
            <v>欠</v>
          </cell>
          <cell r="S244">
            <v>0</v>
          </cell>
          <cell r="U244">
            <v>0</v>
          </cell>
          <cell r="V244">
            <v>0</v>
          </cell>
        </row>
        <row r="245">
          <cell r="A245">
            <v>0</v>
          </cell>
          <cell r="B245">
            <v>17090301</v>
          </cell>
          <cell r="C245" t="str">
            <v>松本　祐子</v>
          </cell>
          <cell r="D245" t="str">
            <v>女</v>
          </cell>
          <cell r="E245" t="str">
            <v>G182</v>
          </cell>
          <cell r="F245" t="str">
            <v>小学校教育</v>
          </cell>
          <cell r="H245" t="str">
            <v>Z</v>
          </cell>
          <cell r="I245">
            <v>0</v>
          </cell>
          <cell r="J245">
            <v>0</v>
          </cell>
          <cell r="K245" t="str">
            <v>英語B</v>
          </cell>
          <cell r="L245" t="str">
            <v>TOEIC 665点
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 t="str">
            <v>欠</v>
          </cell>
          <cell r="S245">
            <v>0</v>
          </cell>
          <cell r="U245">
            <v>0</v>
          </cell>
          <cell r="V245">
            <v>0</v>
          </cell>
        </row>
        <row r="246">
          <cell r="A246" t="str">
            <v>55117B06</v>
          </cell>
          <cell r="B246">
            <v>17090302</v>
          </cell>
          <cell r="C246" t="str">
            <v>宮田　紗希</v>
          </cell>
          <cell r="D246" t="str">
            <v>女</v>
          </cell>
          <cell r="E246" t="str">
            <v>C201</v>
          </cell>
          <cell r="F246" t="str">
            <v>家畜飼育</v>
          </cell>
          <cell r="H246" t="str">
            <v>C1</v>
          </cell>
          <cell r="I246">
            <v>3</v>
          </cell>
          <cell r="J246">
            <v>6</v>
          </cell>
          <cell r="K246" t="str">
            <v>英語C</v>
          </cell>
          <cell r="L246" t="str">
            <v>CASEC 669点
0</v>
          </cell>
          <cell r="M246">
            <v>0</v>
          </cell>
          <cell r="N246">
            <v>0</v>
          </cell>
          <cell r="O246" t="str">
            <v>英語</v>
          </cell>
          <cell r="P246">
            <v>1</v>
          </cell>
          <cell r="Q246" t="str">
            <v>合</v>
          </cell>
          <cell r="R246" t="str">
            <v>55117B06</v>
          </cell>
          <cell r="S246" t="str">
            <v>ザンビア</v>
          </cell>
          <cell r="T246">
            <v>303</v>
          </cell>
          <cell r="U246" t="str">
            <v>234</v>
          </cell>
          <cell r="V246" t="str">
            <v>123</v>
          </cell>
        </row>
        <row r="247">
          <cell r="A247" t="str">
            <v>54517B25</v>
          </cell>
          <cell r="B247">
            <v>17090303</v>
          </cell>
          <cell r="C247" t="str">
            <v>前川　権也</v>
          </cell>
          <cell r="D247" t="str">
            <v>男</v>
          </cell>
          <cell r="E247" t="str">
            <v>A101</v>
          </cell>
          <cell r="F247" t="str">
            <v>コミュニティ開発</v>
          </cell>
          <cell r="H247" t="str">
            <v>C1</v>
          </cell>
          <cell r="I247">
            <v>3</v>
          </cell>
          <cell r="J247">
            <v>8</v>
          </cell>
          <cell r="K247" t="str">
            <v>英語A</v>
          </cell>
          <cell r="L247" t="str">
            <v>国連英検 B級
TOEIC 705点</v>
          </cell>
          <cell r="M247">
            <v>0</v>
          </cell>
          <cell r="N247" t="str">
            <v>B</v>
          </cell>
          <cell r="O247" t="str">
            <v>英語</v>
          </cell>
          <cell r="P247">
            <v>1</v>
          </cell>
          <cell r="Q247" t="str">
            <v>合</v>
          </cell>
          <cell r="R247" t="str">
            <v>54517B25</v>
          </cell>
          <cell r="S247" t="str">
            <v>ウガンダ</v>
          </cell>
          <cell r="T247">
            <v>303</v>
          </cell>
          <cell r="U247" t="str">
            <v>34</v>
          </cell>
          <cell r="V247" t="str">
            <v>123</v>
          </cell>
        </row>
        <row r="248">
          <cell r="A248">
            <v>0</v>
          </cell>
          <cell r="B248">
            <v>17090305</v>
          </cell>
          <cell r="C248" t="str">
            <v>永野　格</v>
          </cell>
          <cell r="D248" t="str">
            <v>男</v>
          </cell>
          <cell r="E248" t="str">
            <v>G102</v>
          </cell>
          <cell r="F248" t="str">
            <v>環境教育</v>
          </cell>
          <cell r="H248" t="str">
            <v>B</v>
          </cell>
          <cell r="I248">
            <v>2</v>
          </cell>
          <cell r="J248">
            <v>4</v>
          </cell>
          <cell r="K248" t="str">
            <v>英語D</v>
          </cell>
          <cell r="L248" t="str">
            <v>TOEIC 460点
0</v>
          </cell>
          <cell r="M248">
            <v>0</v>
          </cell>
          <cell r="N248">
            <v>0</v>
          </cell>
          <cell r="O248">
            <v>0</v>
          </cell>
          <cell r="P248">
            <v>1</v>
          </cell>
          <cell r="Q248" t="str">
            <v>不</v>
          </cell>
          <cell r="S248">
            <v>0</v>
          </cell>
          <cell r="U248" t="str">
            <v>1234</v>
          </cell>
          <cell r="V248">
            <v>0</v>
          </cell>
        </row>
        <row r="249">
          <cell r="A249">
            <v>0</v>
          </cell>
          <cell r="B249">
            <v>17090306</v>
          </cell>
          <cell r="C249" t="str">
            <v>加賀美　亜紀</v>
          </cell>
          <cell r="D249" t="str">
            <v>女</v>
          </cell>
          <cell r="E249" t="str">
            <v>G231</v>
          </cell>
          <cell r="F249" t="str">
            <v>デザイン</v>
          </cell>
          <cell r="H249" t="str">
            <v>D</v>
          </cell>
          <cell r="I249">
            <v>2</v>
          </cell>
          <cell r="J249">
            <v>4</v>
          </cell>
          <cell r="K249" t="str">
            <v>英語D</v>
          </cell>
          <cell r="L249" t="str">
            <v>CASEC　515点
0</v>
          </cell>
          <cell r="M249">
            <v>0</v>
          </cell>
          <cell r="N249">
            <v>0</v>
          </cell>
          <cell r="O249">
            <v>0</v>
          </cell>
          <cell r="P249">
            <v>2</v>
          </cell>
          <cell r="Q249" t="str">
            <v>不</v>
          </cell>
          <cell r="S249">
            <v>0</v>
          </cell>
          <cell r="U249" t="str">
            <v>123</v>
          </cell>
          <cell r="V249">
            <v>0</v>
          </cell>
        </row>
        <row r="250">
          <cell r="A250">
            <v>0</v>
          </cell>
          <cell r="B250">
            <v>17090307</v>
          </cell>
          <cell r="C250" t="str">
            <v>沓名　亮輔</v>
          </cell>
          <cell r="D250" t="str">
            <v>男</v>
          </cell>
          <cell r="E250" t="str">
            <v>B301</v>
          </cell>
          <cell r="F250" t="str">
            <v>土木</v>
          </cell>
          <cell r="H250" t="str">
            <v>Z</v>
          </cell>
          <cell r="I250">
            <v>0</v>
          </cell>
          <cell r="J250">
            <v>0</v>
          </cell>
          <cell r="K250" t="str">
            <v>英語C</v>
          </cell>
          <cell r="L250" t="str">
            <v>英検 2級
TOEIC 610点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 t="str">
            <v>欠</v>
          </cell>
          <cell r="S250">
            <v>0</v>
          </cell>
          <cell r="U250">
            <v>0</v>
          </cell>
          <cell r="V250">
            <v>0</v>
          </cell>
        </row>
        <row r="251">
          <cell r="A251" t="str">
            <v>13917B01</v>
          </cell>
          <cell r="B251">
            <v>17090308</v>
          </cell>
          <cell r="C251" t="str">
            <v>飯沼　昂貴</v>
          </cell>
          <cell r="D251" t="str">
            <v>男</v>
          </cell>
          <cell r="E251" t="str">
            <v>A101</v>
          </cell>
          <cell r="F251" t="str">
            <v>コミュニティ開発</v>
          </cell>
          <cell r="H251" t="str">
            <v>C1</v>
          </cell>
          <cell r="I251">
            <v>3.33</v>
          </cell>
          <cell r="J251">
            <v>6</v>
          </cell>
          <cell r="K251" t="str">
            <v>英語A</v>
          </cell>
          <cell r="L251" t="str">
            <v>TOEIC 905点
0</v>
          </cell>
          <cell r="M251">
            <v>0</v>
          </cell>
          <cell r="N251" t="str">
            <v>A</v>
          </cell>
          <cell r="O251" t="str">
            <v>英語</v>
          </cell>
          <cell r="P251">
            <v>1</v>
          </cell>
          <cell r="Q251" t="str">
            <v>合</v>
          </cell>
          <cell r="R251" t="str">
            <v>13917B01</v>
          </cell>
          <cell r="S251" t="str">
            <v>サモア</v>
          </cell>
          <cell r="T251">
            <v>302</v>
          </cell>
          <cell r="U251" t="str">
            <v>1234</v>
          </cell>
          <cell r="V251" t="str">
            <v>123</v>
          </cell>
        </row>
        <row r="252">
          <cell r="A252" t="str">
            <v>32717B20</v>
          </cell>
          <cell r="B252">
            <v>17090309</v>
          </cell>
          <cell r="C252" t="str">
            <v>成澤　健太郎</v>
          </cell>
          <cell r="D252" t="str">
            <v>男</v>
          </cell>
          <cell r="E252" t="str">
            <v>G232</v>
          </cell>
          <cell r="F252" t="str">
            <v>文化財保護</v>
          </cell>
          <cell r="H252" t="str">
            <v>B</v>
          </cell>
          <cell r="I252">
            <v>3.33</v>
          </cell>
          <cell r="J252">
            <v>8</v>
          </cell>
          <cell r="K252" t="str">
            <v>英語D</v>
          </cell>
          <cell r="L252" t="str">
            <v>GTEC-LR 166点
0</v>
          </cell>
          <cell r="M252">
            <v>0</v>
          </cell>
          <cell r="N252">
            <v>0</v>
          </cell>
          <cell r="O252" t="str">
            <v>スペイン語</v>
          </cell>
          <cell r="P252">
            <v>1</v>
          </cell>
          <cell r="Q252" t="str">
            <v>合</v>
          </cell>
          <cell r="R252" t="str">
            <v>32717B20</v>
          </cell>
          <cell r="S252" t="str">
            <v>ペルー</v>
          </cell>
          <cell r="T252">
            <v>303</v>
          </cell>
          <cell r="U252" t="str">
            <v>1234</v>
          </cell>
          <cell r="V252" t="str">
            <v>123</v>
          </cell>
        </row>
        <row r="253">
          <cell r="A253">
            <v>0</v>
          </cell>
          <cell r="B253">
            <v>17090310</v>
          </cell>
          <cell r="C253" t="str">
            <v>笹口　健太</v>
          </cell>
          <cell r="D253" t="str">
            <v>男</v>
          </cell>
          <cell r="E253" t="str">
            <v>A101</v>
          </cell>
          <cell r="F253" t="str">
            <v>コミュニティ開発</v>
          </cell>
          <cell r="H253" t="str">
            <v>A</v>
          </cell>
          <cell r="I253">
            <v>3</v>
          </cell>
          <cell r="J253">
            <v>4</v>
          </cell>
          <cell r="K253" t="str">
            <v>英語B</v>
          </cell>
          <cell r="L253" t="str">
            <v>CASEC 711点
0</v>
          </cell>
          <cell r="M253">
            <v>0</v>
          </cell>
          <cell r="N253">
            <v>0</v>
          </cell>
          <cell r="O253">
            <v>0</v>
          </cell>
          <cell r="P253">
            <v>1</v>
          </cell>
          <cell r="Q253" t="str">
            <v>不</v>
          </cell>
          <cell r="S253">
            <v>0</v>
          </cell>
          <cell r="U253" t="str">
            <v>34</v>
          </cell>
          <cell r="V253">
            <v>0</v>
          </cell>
        </row>
        <row r="254">
          <cell r="A254" t="str">
            <v>51517B11</v>
          </cell>
          <cell r="B254">
            <v>17090311</v>
          </cell>
          <cell r="C254" t="str">
            <v>荒川　拓也</v>
          </cell>
          <cell r="D254" t="str">
            <v>男</v>
          </cell>
          <cell r="E254" t="str">
            <v>H113</v>
          </cell>
          <cell r="F254" t="str">
            <v>作業療法士</v>
          </cell>
          <cell r="H254" t="str">
            <v>A</v>
          </cell>
          <cell r="I254">
            <v>3</v>
          </cell>
          <cell r="J254">
            <v>6</v>
          </cell>
          <cell r="K254" t="str">
            <v>英語C</v>
          </cell>
          <cell r="L254" t="str">
            <v>TOEIC 505点
0</v>
          </cell>
          <cell r="M254">
            <v>0</v>
          </cell>
          <cell r="N254">
            <v>0</v>
          </cell>
          <cell r="O254" t="str">
            <v>スワヒリ語</v>
          </cell>
          <cell r="P254">
            <v>1</v>
          </cell>
          <cell r="Q254" t="str">
            <v>合</v>
          </cell>
          <cell r="R254" t="str">
            <v>51517B11</v>
          </cell>
          <cell r="S254" t="str">
            <v>ケニア</v>
          </cell>
          <cell r="T254">
            <v>303</v>
          </cell>
          <cell r="U254" t="str">
            <v>1234</v>
          </cell>
          <cell r="V254" t="str">
            <v>123</v>
          </cell>
        </row>
        <row r="255">
          <cell r="A255" t="str">
            <v>13017B04</v>
          </cell>
          <cell r="B255">
            <v>17090312</v>
          </cell>
          <cell r="C255" t="str">
            <v>伊藤　有未</v>
          </cell>
          <cell r="D255" t="str">
            <v>女</v>
          </cell>
          <cell r="E255" t="str">
            <v>A101</v>
          </cell>
          <cell r="F255" t="str">
            <v>コミュニティ開発</v>
          </cell>
          <cell r="H255" t="str">
            <v>B</v>
          </cell>
          <cell r="I255">
            <v>3</v>
          </cell>
          <cell r="J255">
            <v>6</v>
          </cell>
          <cell r="K255" t="str">
            <v>英語A</v>
          </cell>
          <cell r="L255" t="str">
            <v>TOEIC 815点
0</v>
          </cell>
          <cell r="M255">
            <v>0</v>
          </cell>
          <cell r="N255">
            <v>0</v>
          </cell>
          <cell r="O255" t="str">
            <v>英語</v>
          </cell>
          <cell r="P255">
            <v>2</v>
          </cell>
          <cell r="Q255" t="str">
            <v>合</v>
          </cell>
          <cell r="R255" t="str">
            <v>13017B04</v>
          </cell>
          <cell r="S255" t="str">
            <v>トンガ</v>
          </cell>
          <cell r="T255">
            <v>301</v>
          </cell>
          <cell r="U255" t="str">
            <v>1</v>
          </cell>
          <cell r="V255" t="str">
            <v>123</v>
          </cell>
        </row>
        <row r="256">
          <cell r="A256">
            <v>0</v>
          </cell>
          <cell r="B256">
            <v>17090314</v>
          </cell>
          <cell r="C256" t="str">
            <v>川瀬　百恵</v>
          </cell>
          <cell r="D256" t="str">
            <v>女</v>
          </cell>
          <cell r="E256" t="str">
            <v>H106</v>
          </cell>
          <cell r="F256" t="str">
            <v>保健師</v>
          </cell>
          <cell r="H256" t="str">
            <v>D</v>
          </cell>
          <cell r="I256">
            <v>3.33</v>
          </cell>
          <cell r="J256">
            <v>6</v>
          </cell>
          <cell r="K256" t="str">
            <v>英語D</v>
          </cell>
          <cell r="L256" t="str">
            <v>TOEIC 390点
0</v>
          </cell>
          <cell r="M256">
            <v>0</v>
          </cell>
          <cell r="N256">
            <v>0</v>
          </cell>
          <cell r="O256">
            <v>0</v>
          </cell>
          <cell r="P256">
            <v>1</v>
          </cell>
          <cell r="Q256" t="str">
            <v>不</v>
          </cell>
        </row>
        <row r="257">
          <cell r="A257" t="str">
            <v>03017B15</v>
          </cell>
          <cell r="B257">
            <v>17090317</v>
          </cell>
          <cell r="C257" t="str">
            <v>大内　友輔</v>
          </cell>
          <cell r="D257" t="str">
            <v>男</v>
          </cell>
          <cell r="E257" t="str">
            <v>G121</v>
          </cell>
          <cell r="F257" t="str">
            <v>バレーボール</v>
          </cell>
          <cell r="H257" t="str">
            <v>C1</v>
          </cell>
          <cell r="I257">
            <v>2.67</v>
          </cell>
          <cell r="J257">
            <v>6</v>
          </cell>
          <cell r="K257" t="str">
            <v>英語D</v>
          </cell>
          <cell r="L257" t="str">
            <v>英検 準2級
0</v>
          </cell>
          <cell r="M257">
            <v>0</v>
          </cell>
          <cell r="N257">
            <v>0</v>
          </cell>
          <cell r="O257" t="str">
            <v>ミャンマー語</v>
          </cell>
          <cell r="P257">
            <v>1</v>
          </cell>
          <cell r="Q257" t="str">
            <v>合</v>
          </cell>
          <cell r="R257" t="str">
            <v>03017B15</v>
          </cell>
          <cell r="S257" t="str">
            <v>ミャンマー</v>
          </cell>
          <cell r="T257">
            <v>302</v>
          </cell>
          <cell r="U257" t="str">
            <v>1234</v>
          </cell>
          <cell r="V257" t="str">
            <v>123</v>
          </cell>
        </row>
        <row r="258">
          <cell r="A258" t="str">
            <v>32717B04</v>
          </cell>
          <cell r="B258">
            <v>17090318</v>
          </cell>
          <cell r="C258" t="str">
            <v>西島　将</v>
          </cell>
          <cell r="D258" t="str">
            <v>男</v>
          </cell>
          <cell r="E258" t="str">
            <v>G102</v>
          </cell>
          <cell r="F258" t="str">
            <v>環境教育</v>
          </cell>
          <cell r="H258" t="str">
            <v>A</v>
          </cell>
          <cell r="I258">
            <v>2.67</v>
          </cell>
          <cell r="J258">
            <v>6</v>
          </cell>
          <cell r="K258" t="str">
            <v>英語C</v>
          </cell>
          <cell r="L258" t="str">
            <v>TOEIC 520点
0</v>
          </cell>
          <cell r="M258">
            <v>0</v>
          </cell>
          <cell r="N258">
            <v>0</v>
          </cell>
          <cell r="O258" t="str">
            <v>スペイン語</v>
          </cell>
          <cell r="P258">
            <v>1</v>
          </cell>
          <cell r="Q258" t="str">
            <v>合</v>
          </cell>
          <cell r="R258" t="str">
            <v>32717B04</v>
          </cell>
          <cell r="S258" t="str">
            <v>ペルー</v>
          </cell>
          <cell r="T258">
            <v>304</v>
          </cell>
          <cell r="U258" t="str">
            <v>1234</v>
          </cell>
          <cell r="V258" t="str">
            <v>23</v>
          </cell>
        </row>
        <row r="259">
          <cell r="A259">
            <v>0</v>
          </cell>
          <cell r="B259">
            <v>17090320</v>
          </cell>
          <cell r="C259" t="str">
            <v>服部　靖子</v>
          </cell>
          <cell r="D259" t="str">
            <v>女</v>
          </cell>
          <cell r="E259" t="str">
            <v>G153</v>
          </cell>
          <cell r="F259" t="str">
            <v>音楽</v>
          </cell>
          <cell r="H259" t="str">
            <v>D</v>
          </cell>
          <cell r="I259">
            <v>3.33</v>
          </cell>
          <cell r="J259">
            <v>7</v>
          </cell>
          <cell r="K259" t="str">
            <v>英語D</v>
          </cell>
          <cell r="L259" t="str">
            <v>英検 3級
TOEIC 460点</v>
          </cell>
          <cell r="M259">
            <v>0</v>
          </cell>
          <cell r="N259">
            <v>0</v>
          </cell>
          <cell r="O259">
            <v>0</v>
          </cell>
          <cell r="P259">
            <v>2</v>
          </cell>
          <cell r="Q259" t="str">
            <v>不</v>
          </cell>
          <cell r="S259">
            <v>0</v>
          </cell>
          <cell r="U259" t="str">
            <v>234</v>
          </cell>
          <cell r="V259">
            <v>0</v>
          </cell>
        </row>
        <row r="260">
          <cell r="A260" t="str">
            <v>32717B08</v>
          </cell>
          <cell r="B260">
            <v>17090321</v>
          </cell>
          <cell r="C260" t="str">
            <v>金田　青</v>
          </cell>
          <cell r="D260" t="str">
            <v>男</v>
          </cell>
          <cell r="E260" t="str">
            <v>G124</v>
          </cell>
          <cell r="F260" t="str">
            <v>野球</v>
          </cell>
          <cell r="H260" t="str">
            <v>B</v>
          </cell>
          <cell r="I260">
            <v>3.33</v>
          </cell>
          <cell r="J260">
            <v>6</v>
          </cell>
          <cell r="K260" t="str">
            <v>英語B</v>
          </cell>
          <cell r="L260" t="str">
            <v>TOEIC 675点
0</v>
          </cell>
          <cell r="M260">
            <v>0</v>
          </cell>
          <cell r="N260">
            <v>0</v>
          </cell>
          <cell r="O260" t="str">
            <v>スペイン語</v>
          </cell>
          <cell r="P260">
            <v>2</v>
          </cell>
          <cell r="Q260" t="str">
            <v>合</v>
          </cell>
          <cell r="R260" t="str">
            <v>32717B08</v>
          </cell>
          <cell r="S260" t="str">
            <v>ペルー</v>
          </cell>
          <cell r="T260">
            <v>304</v>
          </cell>
          <cell r="U260" t="str">
            <v>1234</v>
          </cell>
          <cell r="V260" t="str">
            <v>23</v>
          </cell>
        </row>
        <row r="261">
          <cell r="A261" t="str">
            <v>55117B26</v>
          </cell>
          <cell r="B261">
            <v>17090322</v>
          </cell>
          <cell r="C261" t="str">
            <v>日野　恵実</v>
          </cell>
          <cell r="D261" t="str">
            <v>女</v>
          </cell>
          <cell r="E261" t="str">
            <v>G151</v>
          </cell>
          <cell r="F261" t="str">
            <v>PCインストラクター</v>
          </cell>
          <cell r="H261" t="str">
            <v>A</v>
          </cell>
          <cell r="I261">
            <v>2.67</v>
          </cell>
          <cell r="J261">
            <v>7</v>
          </cell>
          <cell r="K261" t="str">
            <v>英語C</v>
          </cell>
          <cell r="L261" t="str">
            <v>TOEIC 605点
0</v>
          </cell>
          <cell r="M261">
            <v>0</v>
          </cell>
          <cell r="N261">
            <v>0</v>
          </cell>
          <cell r="O261" t="str">
            <v>英語</v>
          </cell>
          <cell r="P261">
            <v>1</v>
          </cell>
          <cell r="Q261" t="str">
            <v>合</v>
          </cell>
          <cell r="R261" t="str">
            <v>55117B26</v>
          </cell>
          <cell r="S261" t="str">
            <v>ザンビア</v>
          </cell>
          <cell r="T261">
            <v>303</v>
          </cell>
          <cell r="U261" t="str">
            <v>34</v>
          </cell>
          <cell r="V261" t="str">
            <v>123</v>
          </cell>
        </row>
        <row r="262">
          <cell r="A262">
            <v>0</v>
          </cell>
          <cell r="B262">
            <v>17090323</v>
          </cell>
          <cell r="C262" t="str">
            <v>遠藤　将洋</v>
          </cell>
          <cell r="D262" t="str">
            <v>男</v>
          </cell>
          <cell r="E262" t="str">
            <v>G122</v>
          </cell>
          <cell r="F262" t="str">
            <v>バスケットボール</v>
          </cell>
          <cell r="H262" t="str">
            <v>A</v>
          </cell>
          <cell r="I262">
            <v>2</v>
          </cell>
          <cell r="J262">
            <v>7</v>
          </cell>
          <cell r="K262" t="str">
            <v>英語D</v>
          </cell>
          <cell r="L262" t="str">
            <v>GTEC-LR 207点
0</v>
          </cell>
          <cell r="M262">
            <v>0</v>
          </cell>
          <cell r="N262">
            <v>0</v>
          </cell>
          <cell r="O262">
            <v>0</v>
          </cell>
          <cell r="P262">
            <v>1</v>
          </cell>
          <cell r="Q262" t="str">
            <v>不</v>
          </cell>
          <cell r="S262">
            <v>0</v>
          </cell>
          <cell r="U262" t="str">
            <v>1234</v>
          </cell>
          <cell r="V262">
            <v>0</v>
          </cell>
        </row>
        <row r="263">
          <cell r="A263" t="str">
            <v>04817B14</v>
          </cell>
          <cell r="B263">
            <v>17090324</v>
          </cell>
          <cell r="C263" t="str">
            <v>澤多　加奈子</v>
          </cell>
          <cell r="D263" t="str">
            <v>女</v>
          </cell>
          <cell r="E263" t="str">
            <v>G182</v>
          </cell>
          <cell r="F263" t="str">
            <v>小学校教育</v>
          </cell>
          <cell r="H263" t="str">
            <v>B</v>
          </cell>
          <cell r="I263">
            <v>4</v>
          </cell>
          <cell r="J263">
            <v>6</v>
          </cell>
          <cell r="K263" t="str">
            <v>英語D</v>
          </cell>
          <cell r="L263" t="str">
            <v>CASEC 496点
0</v>
          </cell>
          <cell r="M263">
            <v>0</v>
          </cell>
          <cell r="N263">
            <v>0</v>
          </cell>
          <cell r="O263" t="str">
            <v>英語</v>
          </cell>
          <cell r="P263">
            <v>2</v>
          </cell>
          <cell r="Q263" t="str">
            <v>合</v>
          </cell>
          <cell r="R263" t="str">
            <v>04817B14</v>
          </cell>
          <cell r="S263" t="str">
            <v>ブータン</v>
          </cell>
          <cell r="T263">
            <v>303</v>
          </cell>
          <cell r="U263" t="str">
            <v>1234</v>
          </cell>
          <cell r="V263" t="str">
            <v>13</v>
          </cell>
        </row>
        <row r="264">
          <cell r="A264" t="str">
            <v>51217B12</v>
          </cell>
          <cell r="B264">
            <v>17090325</v>
          </cell>
          <cell r="C264" t="str">
            <v>河野　一嘉</v>
          </cell>
          <cell r="D264" t="str">
            <v>男</v>
          </cell>
          <cell r="E264" t="str">
            <v>G151</v>
          </cell>
          <cell r="F264" t="str">
            <v>PCインストラクター</v>
          </cell>
          <cell r="H264" t="str">
            <v>C1</v>
          </cell>
          <cell r="I264">
            <v>2.67</v>
          </cell>
          <cell r="J264">
            <v>6</v>
          </cell>
          <cell r="K264" t="str">
            <v>英語B</v>
          </cell>
          <cell r="L264" t="str">
            <v>CASEC 709点
0</v>
          </cell>
          <cell r="M264">
            <v>0</v>
          </cell>
          <cell r="N264">
            <v>0</v>
          </cell>
          <cell r="O264" t="str">
            <v>英語</v>
          </cell>
          <cell r="P264">
            <v>1</v>
          </cell>
          <cell r="Q264" t="str">
            <v>合</v>
          </cell>
          <cell r="R264" t="str">
            <v>51217B12</v>
          </cell>
          <cell r="S264" t="str">
            <v>ガーナ</v>
          </cell>
          <cell r="T264">
            <v>302</v>
          </cell>
          <cell r="U264" t="str">
            <v>1234</v>
          </cell>
          <cell r="V264" t="str">
            <v>12</v>
          </cell>
        </row>
        <row r="265">
          <cell r="A265">
            <v>0</v>
          </cell>
          <cell r="B265">
            <v>17090326</v>
          </cell>
          <cell r="C265" t="str">
            <v>宮川　有里</v>
          </cell>
          <cell r="D265" t="str">
            <v>女</v>
          </cell>
          <cell r="E265" t="str">
            <v>H103</v>
          </cell>
          <cell r="F265" t="str">
            <v>歯科衛生士</v>
          </cell>
          <cell r="H265" t="str">
            <v>C2</v>
          </cell>
          <cell r="I265">
            <v>3.33</v>
          </cell>
          <cell r="J265">
            <v>7</v>
          </cell>
          <cell r="K265" t="str">
            <v>英語D</v>
          </cell>
          <cell r="L265" t="str">
            <v>商業英検 2級
0</v>
          </cell>
          <cell r="M265">
            <v>0</v>
          </cell>
          <cell r="N265">
            <v>0</v>
          </cell>
          <cell r="O265">
            <v>0</v>
          </cell>
          <cell r="P265">
            <v>1</v>
          </cell>
          <cell r="Q265" t="str">
            <v>登</v>
          </cell>
          <cell r="S265">
            <v>0</v>
          </cell>
          <cell r="U265" t="str">
            <v>1234</v>
          </cell>
          <cell r="V265">
            <v>0</v>
          </cell>
          <cell r="W265">
            <v>1</v>
          </cell>
        </row>
        <row r="266">
          <cell r="A266">
            <v>0</v>
          </cell>
          <cell r="B266">
            <v>17090327</v>
          </cell>
          <cell r="C266" t="str">
            <v>長田　あゆみ</v>
          </cell>
          <cell r="D266" t="str">
            <v>女</v>
          </cell>
          <cell r="E266" t="str">
            <v>G102</v>
          </cell>
          <cell r="F266" t="str">
            <v>環境教育</v>
          </cell>
          <cell r="H266" t="str">
            <v>C2</v>
          </cell>
          <cell r="I266">
            <v>2</v>
          </cell>
          <cell r="J266">
            <v>6</v>
          </cell>
          <cell r="K266" t="str">
            <v>英語D</v>
          </cell>
          <cell r="L266" t="str">
            <v>TOEIC 475点
0</v>
          </cell>
          <cell r="M266">
            <v>0</v>
          </cell>
          <cell r="N266">
            <v>0</v>
          </cell>
          <cell r="O266">
            <v>0</v>
          </cell>
          <cell r="P266">
            <v>2</v>
          </cell>
          <cell r="Q266" t="str">
            <v>不</v>
          </cell>
          <cell r="S266">
            <v>0</v>
          </cell>
          <cell r="U266" t="str">
            <v>234</v>
          </cell>
          <cell r="V266">
            <v>0</v>
          </cell>
        </row>
        <row r="267">
          <cell r="A267" t="str">
            <v>13617B07</v>
          </cell>
          <cell r="B267">
            <v>17090328</v>
          </cell>
          <cell r="C267" t="str">
            <v>小林　久美</v>
          </cell>
          <cell r="D267" t="str">
            <v>女</v>
          </cell>
          <cell r="E267" t="str">
            <v>H135</v>
          </cell>
          <cell r="F267" t="str">
            <v>学校保健</v>
          </cell>
          <cell r="H267" t="str">
            <v>C1</v>
          </cell>
          <cell r="I267">
            <v>2.67</v>
          </cell>
          <cell r="J267">
            <v>7</v>
          </cell>
          <cell r="K267" t="str">
            <v>英語C</v>
          </cell>
          <cell r="L267" t="str">
            <v>GTEC-CTE-LR 236点
0</v>
          </cell>
          <cell r="M267">
            <v>0</v>
          </cell>
          <cell r="N267" t="str">
            <v>B</v>
          </cell>
          <cell r="O267" t="str">
            <v>英語</v>
          </cell>
          <cell r="P267">
            <v>2</v>
          </cell>
          <cell r="Q267" t="str">
            <v>合</v>
          </cell>
          <cell r="R267" t="str">
            <v>13617B07</v>
          </cell>
          <cell r="S267" t="str">
            <v>バヌアツ</v>
          </cell>
          <cell r="T267">
            <v>301</v>
          </cell>
          <cell r="U267" t="str">
            <v>1</v>
          </cell>
          <cell r="V267" t="str">
            <v>12</v>
          </cell>
        </row>
        <row r="268">
          <cell r="A268" t="str">
            <v>21217B12</v>
          </cell>
          <cell r="B268">
            <v>17090329</v>
          </cell>
          <cell r="C268" t="str">
            <v>大山　涼也</v>
          </cell>
          <cell r="D268" t="str">
            <v>男</v>
          </cell>
          <cell r="E268" t="str">
            <v>G102</v>
          </cell>
          <cell r="F268" t="str">
            <v>環境教育</v>
          </cell>
          <cell r="H268" t="str">
            <v>B</v>
          </cell>
          <cell r="I268">
            <v>3.33</v>
          </cell>
          <cell r="J268">
            <v>6</v>
          </cell>
          <cell r="K268" t="str">
            <v>英語A</v>
          </cell>
          <cell r="L268" t="str">
            <v>英検 準1級
TOEIC 810点</v>
          </cell>
          <cell r="M268">
            <v>0</v>
          </cell>
          <cell r="N268" t="str">
            <v>B</v>
          </cell>
          <cell r="O268" t="str">
            <v>英語</v>
          </cell>
          <cell r="P268">
            <v>2</v>
          </cell>
          <cell r="Q268" t="str">
            <v>合</v>
          </cell>
          <cell r="R268" t="str">
            <v>21217B12</v>
          </cell>
          <cell r="S268" t="str">
            <v>ベリーズ</v>
          </cell>
          <cell r="T268">
            <v>303</v>
          </cell>
          <cell r="U268" t="str">
            <v>234</v>
          </cell>
          <cell r="V268" t="str">
            <v>3</v>
          </cell>
        </row>
        <row r="269">
          <cell r="A269" t="str">
            <v>02417B29</v>
          </cell>
          <cell r="B269">
            <v>17090330</v>
          </cell>
          <cell r="C269" t="str">
            <v>高松　豪</v>
          </cell>
          <cell r="D269" t="str">
            <v>男</v>
          </cell>
          <cell r="E269" t="str">
            <v>G119</v>
          </cell>
          <cell r="F269" t="str">
            <v>卓球</v>
          </cell>
          <cell r="H269" t="str">
            <v>C1</v>
          </cell>
          <cell r="I269">
            <v>2.67</v>
          </cell>
          <cell r="J269">
            <v>6</v>
          </cell>
          <cell r="K269" t="str">
            <v>英語B</v>
          </cell>
          <cell r="L269" t="str">
            <v>CASEC 706点
0</v>
          </cell>
          <cell r="M269">
            <v>0</v>
          </cell>
          <cell r="N269">
            <v>0</v>
          </cell>
          <cell r="O269" t="str">
            <v>ラオ語</v>
          </cell>
          <cell r="P269">
            <v>1</v>
          </cell>
          <cell r="Q269" t="str">
            <v>合</v>
          </cell>
          <cell r="R269" t="str">
            <v>02417B29</v>
          </cell>
          <cell r="S269" t="str">
            <v>ラオス</v>
          </cell>
          <cell r="T269">
            <v>302</v>
          </cell>
          <cell r="U269" t="str">
            <v>1234</v>
          </cell>
          <cell r="V269" t="str">
            <v>123</v>
          </cell>
        </row>
        <row r="270">
          <cell r="A270" t="str">
            <v>00917B07</v>
          </cell>
          <cell r="B270">
            <v>17090331</v>
          </cell>
          <cell r="C270" t="str">
            <v>井上　美波</v>
          </cell>
          <cell r="D270" t="str">
            <v>女</v>
          </cell>
          <cell r="E270" t="str">
            <v>I102</v>
          </cell>
          <cell r="F270" t="str">
            <v>障害児・者支援</v>
          </cell>
          <cell r="H270" t="str">
            <v>C1</v>
          </cell>
          <cell r="I270">
            <v>2.67</v>
          </cell>
          <cell r="J270">
            <v>10</v>
          </cell>
          <cell r="K270" t="str">
            <v>英語D</v>
          </cell>
          <cell r="L270" t="str">
            <v>英検 3級
0</v>
          </cell>
          <cell r="M270">
            <v>0</v>
          </cell>
          <cell r="N270">
            <v>0</v>
          </cell>
          <cell r="O270" t="str">
            <v>マレー語</v>
          </cell>
          <cell r="P270">
            <v>2</v>
          </cell>
          <cell r="Q270" t="str">
            <v>合</v>
          </cell>
          <cell r="R270" t="str">
            <v>00917B07</v>
          </cell>
          <cell r="S270" t="str">
            <v>マレーシア</v>
          </cell>
          <cell r="T270">
            <v>302</v>
          </cell>
          <cell r="U270" t="str">
            <v>1234</v>
          </cell>
          <cell r="V270" t="str">
            <v>123</v>
          </cell>
        </row>
        <row r="271">
          <cell r="A271" t="str">
            <v>32417B11</v>
          </cell>
          <cell r="B271">
            <v>17090333</v>
          </cell>
          <cell r="C271" t="str">
            <v>丸田　美穂</v>
          </cell>
          <cell r="D271" t="str">
            <v>女</v>
          </cell>
          <cell r="E271" t="str">
            <v>H105</v>
          </cell>
          <cell r="F271" t="str">
            <v>看護師</v>
          </cell>
          <cell r="H271" t="str">
            <v>C1</v>
          </cell>
          <cell r="I271">
            <v>3</v>
          </cell>
          <cell r="J271">
            <v>8</v>
          </cell>
          <cell r="K271" t="str">
            <v>英語C</v>
          </cell>
          <cell r="L271" t="str">
            <v>TOEIC 535点
0</v>
          </cell>
          <cell r="M271">
            <v>0</v>
          </cell>
          <cell r="N271">
            <v>0</v>
          </cell>
          <cell r="O271" t="str">
            <v>スペイン語</v>
          </cell>
          <cell r="P271">
            <v>1</v>
          </cell>
          <cell r="Q271" t="str">
            <v>合</v>
          </cell>
          <cell r="R271" t="str">
            <v>32417B11</v>
          </cell>
          <cell r="S271" t="str">
            <v>パラグアイ</v>
          </cell>
          <cell r="T271">
            <v>302</v>
          </cell>
          <cell r="U271" t="str">
            <v>1234</v>
          </cell>
          <cell r="V271" t="str">
            <v>123</v>
          </cell>
        </row>
        <row r="272">
          <cell r="A272" t="str">
            <v>02617B02</v>
          </cell>
          <cell r="B272">
            <v>17090334</v>
          </cell>
          <cell r="C272" t="str">
            <v>小橋　未喜</v>
          </cell>
          <cell r="D272" t="str">
            <v>女</v>
          </cell>
          <cell r="E272" t="str">
            <v>G232</v>
          </cell>
          <cell r="F272" t="str">
            <v>文化財保護</v>
          </cell>
          <cell r="H272" t="str">
            <v>B</v>
          </cell>
          <cell r="I272">
            <v>3.33</v>
          </cell>
          <cell r="J272">
            <v>7</v>
          </cell>
          <cell r="K272" t="str">
            <v>英語D</v>
          </cell>
          <cell r="L272" t="str">
            <v>英検 3級
0</v>
          </cell>
          <cell r="M272">
            <v>0</v>
          </cell>
          <cell r="N272">
            <v>0</v>
          </cell>
          <cell r="O272" t="str">
            <v>インドネシア語</v>
          </cell>
          <cell r="P272">
            <v>2</v>
          </cell>
          <cell r="Q272" t="str">
            <v>合</v>
          </cell>
          <cell r="R272" t="str">
            <v>02617B02</v>
          </cell>
          <cell r="S272" t="str">
            <v>東ティモール</v>
          </cell>
          <cell r="T272">
            <v>303</v>
          </cell>
          <cell r="U272" t="str">
            <v>34</v>
          </cell>
          <cell r="V272" t="str">
            <v>123</v>
          </cell>
        </row>
        <row r="273">
          <cell r="A273">
            <v>0</v>
          </cell>
          <cell r="B273">
            <v>17090338</v>
          </cell>
          <cell r="C273" t="str">
            <v>藤田　明子</v>
          </cell>
          <cell r="D273" t="str">
            <v>女</v>
          </cell>
          <cell r="E273" t="str">
            <v>I102</v>
          </cell>
          <cell r="F273" t="str">
            <v>障害児・者支援</v>
          </cell>
          <cell r="H273" t="str">
            <v>D</v>
          </cell>
          <cell r="I273">
            <v>3</v>
          </cell>
          <cell r="J273">
            <v>6</v>
          </cell>
          <cell r="K273" t="str">
            <v>英語D</v>
          </cell>
          <cell r="L273" t="str">
            <v>英検 準2級
0</v>
          </cell>
          <cell r="M273">
            <v>0</v>
          </cell>
          <cell r="N273">
            <v>0</v>
          </cell>
          <cell r="O273">
            <v>0</v>
          </cell>
          <cell r="P273">
            <v>1</v>
          </cell>
          <cell r="Q273" t="str">
            <v>不</v>
          </cell>
          <cell r="S273">
            <v>0</v>
          </cell>
          <cell r="U273" t="str">
            <v>1234</v>
          </cell>
          <cell r="V273">
            <v>0</v>
          </cell>
        </row>
        <row r="274">
          <cell r="A274" t="str">
            <v>04517B28</v>
          </cell>
          <cell r="B274">
            <v>17090339</v>
          </cell>
          <cell r="C274" t="str">
            <v>服部　環</v>
          </cell>
          <cell r="D274" t="str">
            <v>女</v>
          </cell>
          <cell r="E274" t="str">
            <v>G101</v>
          </cell>
          <cell r="F274" t="str">
            <v>青少年活動</v>
          </cell>
          <cell r="H274" t="str">
            <v>B</v>
          </cell>
          <cell r="I274">
            <v>4</v>
          </cell>
          <cell r="J274">
            <v>8</v>
          </cell>
          <cell r="K274" t="str">
            <v>英語D</v>
          </cell>
          <cell r="L274" t="str">
            <v>英検 3級
0</v>
          </cell>
          <cell r="M274">
            <v>0</v>
          </cell>
          <cell r="N274">
            <v>0</v>
          </cell>
          <cell r="O274" t="str">
            <v>モンゴル語</v>
          </cell>
          <cell r="P274">
            <v>2</v>
          </cell>
          <cell r="Q274" t="str">
            <v>合</v>
          </cell>
          <cell r="R274" t="str">
            <v>04517B28</v>
          </cell>
          <cell r="S274" t="str">
            <v>モンゴル</v>
          </cell>
          <cell r="T274">
            <v>303</v>
          </cell>
          <cell r="U274" t="str">
            <v>1234</v>
          </cell>
          <cell r="V274" t="str">
            <v>123</v>
          </cell>
        </row>
        <row r="275">
          <cell r="A275" t="str">
            <v>56017B08</v>
          </cell>
          <cell r="B275">
            <v>17090341</v>
          </cell>
          <cell r="C275" t="str">
            <v>鈴木　俊哉</v>
          </cell>
          <cell r="D275" t="str">
            <v>男</v>
          </cell>
          <cell r="E275" t="str">
            <v>G182</v>
          </cell>
          <cell r="F275" t="str">
            <v>小学校教育</v>
          </cell>
          <cell r="H275" t="str">
            <v>A</v>
          </cell>
          <cell r="I275">
            <v>3</v>
          </cell>
          <cell r="J275">
            <v>6</v>
          </cell>
          <cell r="K275" t="str">
            <v>英語B</v>
          </cell>
          <cell r="L275" t="str">
            <v>TOEIC 690点
0</v>
          </cell>
          <cell r="M275">
            <v>0</v>
          </cell>
          <cell r="N275">
            <v>0</v>
          </cell>
          <cell r="O275" t="str">
            <v>フランス語</v>
          </cell>
          <cell r="P275">
            <v>1</v>
          </cell>
          <cell r="Q275" t="str">
            <v>合</v>
          </cell>
          <cell r="R275" t="str">
            <v>56017B08</v>
          </cell>
          <cell r="S275" t="str">
            <v>ベナン</v>
          </cell>
          <cell r="T275">
            <v>302</v>
          </cell>
          <cell r="U275" t="str">
            <v>234</v>
          </cell>
          <cell r="V275" t="str">
            <v>2</v>
          </cell>
        </row>
        <row r="276">
          <cell r="A276" t="str">
            <v>56917B14</v>
          </cell>
          <cell r="B276">
            <v>17090345</v>
          </cell>
          <cell r="C276" t="str">
            <v>栢之間　翔</v>
          </cell>
          <cell r="D276" t="str">
            <v>男</v>
          </cell>
          <cell r="E276" t="str">
            <v>G182</v>
          </cell>
          <cell r="F276" t="str">
            <v>小学校教育</v>
          </cell>
          <cell r="H276" t="str">
            <v>C1</v>
          </cell>
          <cell r="I276">
            <v>3</v>
          </cell>
          <cell r="J276">
            <v>7</v>
          </cell>
          <cell r="K276" t="str">
            <v>英語D</v>
          </cell>
          <cell r="L276" t="str">
            <v>TOEIC 385点
0</v>
          </cell>
          <cell r="M276">
            <v>0</v>
          </cell>
          <cell r="N276">
            <v>0</v>
          </cell>
          <cell r="O276" t="str">
            <v>フランス語</v>
          </cell>
          <cell r="P276">
            <v>1</v>
          </cell>
          <cell r="Q276" t="str">
            <v>合</v>
          </cell>
          <cell r="R276" t="str">
            <v>56917B14</v>
          </cell>
          <cell r="S276" t="str">
            <v>カメルーン</v>
          </cell>
          <cell r="T276">
            <v>303</v>
          </cell>
          <cell r="U276" t="str">
            <v>234</v>
          </cell>
          <cell r="V276" t="str">
            <v>13</v>
          </cell>
        </row>
        <row r="277">
          <cell r="A277">
            <v>0</v>
          </cell>
          <cell r="B277">
            <v>17090342</v>
          </cell>
          <cell r="C277" t="str">
            <v>楢本　亜梨紗</v>
          </cell>
          <cell r="D277" t="str">
            <v>女</v>
          </cell>
          <cell r="E277" t="str">
            <v>G101</v>
          </cell>
          <cell r="F277" t="str">
            <v>青少年活動</v>
          </cell>
          <cell r="H277" t="str">
            <v>Z</v>
          </cell>
          <cell r="I277">
            <v>0</v>
          </cell>
          <cell r="J277">
            <v>0</v>
          </cell>
          <cell r="K277" t="str">
            <v>英語D</v>
          </cell>
          <cell r="L277" t="str">
            <v>英検 3級
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 t="str">
            <v>欠</v>
          </cell>
          <cell r="S277">
            <v>0</v>
          </cell>
          <cell r="U277">
            <v>0</v>
          </cell>
          <cell r="V277">
            <v>0</v>
          </cell>
        </row>
        <row r="278">
          <cell r="A278">
            <v>0</v>
          </cell>
          <cell r="B278">
            <v>17090343</v>
          </cell>
          <cell r="C278" t="str">
            <v>住田　裕亮</v>
          </cell>
          <cell r="D278" t="str">
            <v>男</v>
          </cell>
          <cell r="E278" t="str">
            <v>G102</v>
          </cell>
          <cell r="F278" t="str">
            <v>環境教育</v>
          </cell>
          <cell r="H278" t="str">
            <v>A</v>
          </cell>
          <cell r="I278">
            <v>2</v>
          </cell>
          <cell r="J278">
            <v>4</v>
          </cell>
          <cell r="K278" t="str">
            <v>英語D</v>
          </cell>
          <cell r="L278" t="str">
            <v>TOEIC 465点
0</v>
          </cell>
          <cell r="M278">
            <v>0</v>
          </cell>
          <cell r="N278">
            <v>0</v>
          </cell>
          <cell r="O278">
            <v>0</v>
          </cell>
          <cell r="P278">
            <v>1</v>
          </cell>
          <cell r="Q278" t="str">
            <v>不</v>
          </cell>
          <cell r="S278">
            <v>0</v>
          </cell>
          <cell r="U278" t="str">
            <v>234</v>
          </cell>
          <cell r="V278">
            <v>0</v>
          </cell>
        </row>
        <row r="279">
          <cell r="A279" t="str">
            <v>02117B02</v>
          </cell>
          <cell r="B279">
            <v>17090347</v>
          </cell>
          <cell r="C279" t="str">
            <v>近藤　幸恵</v>
          </cell>
          <cell r="D279" t="str">
            <v>女</v>
          </cell>
          <cell r="E279" t="str">
            <v>H105</v>
          </cell>
          <cell r="F279" t="str">
            <v>看護師</v>
          </cell>
          <cell r="H279" t="str">
            <v>CX1</v>
          </cell>
          <cell r="I279">
            <v>3</v>
          </cell>
          <cell r="J279">
            <v>6</v>
          </cell>
          <cell r="K279" t="str">
            <v>英語D</v>
          </cell>
          <cell r="L279" t="str">
            <v>英検 3級
0</v>
          </cell>
          <cell r="M279">
            <v>0</v>
          </cell>
          <cell r="N279">
            <v>0</v>
          </cell>
          <cell r="O279" t="str">
            <v>クメール語</v>
          </cell>
          <cell r="P279">
            <v>1</v>
          </cell>
          <cell r="Q279" t="str">
            <v>合</v>
          </cell>
          <cell r="R279" t="str">
            <v>02117B02</v>
          </cell>
          <cell r="S279" t="str">
            <v>カンボジア</v>
          </cell>
          <cell r="T279">
            <v>302</v>
          </cell>
          <cell r="U279" t="str">
            <v>1234</v>
          </cell>
          <cell r="V279" t="str">
            <v>23</v>
          </cell>
        </row>
        <row r="280">
          <cell r="A280" t="str">
            <v>74517B02</v>
          </cell>
          <cell r="B280">
            <v>17090348</v>
          </cell>
          <cell r="C280" t="str">
            <v>鴨田　真人</v>
          </cell>
          <cell r="D280" t="str">
            <v>男</v>
          </cell>
          <cell r="E280" t="str">
            <v>G101</v>
          </cell>
          <cell r="F280" t="str">
            <v>青少年活動</v>
          </cell>
          <cell r="H280" t="str">
            <v>B</v>
          </cell>
          <cell r="I280">
            <v>2.67</v>
          </cell>
          <cell r="J280">
            <v>6</v>
          </cell>
          <cell r="K280" t="str">
            <v>英語A</v>
          </cell>
          <cell r="L280" t="str">
            <v>TOEIC 835点
0</v>
          </cell>
          <cell r="M280">
            <v>0</v>
          </cell>
          <cell r="N280" t="str">
            <v>B</v>
          </cell>
          <cell r="O280" t="str">
            <v>キルギス語</v>
          </cell>
          <cell r="P280">
            <v>1</v>
          </cell>
          <cell r="Q280" t="str">
            <v>合</v>
          </cell>
          <cell r="R280" t="str">
            <v>74517B02</v>
          </cell>
          <cell r="S280" t="str">
            <v>キルギス</v>
          </cell>
          <cell r="T280">
            <v>302</v>
          </cell>
          <cell r="U280" t="str">
            <v>1234</v>
          </cell>
          <cell r="V280" t="str">
            <v>123</v>
          </cell>
        </row>
        <row r="281">
          <cell r="A281" t="str">
            <v>01217B01</v>
          </cell>
          <cell r="B281">
            <v>17090351</v>
          </cell>
          <cell r="C281" t="str">
            <v>市川　龍之介</v>
          </cell>
          <cell r="D281" t="str">
            <v>男</v>
          </cell>
          <cell r="E281" t="str">
            <v>A204</v>
          </cell>
          <cell r="F281" t="str">
            <v>防災・災害対策</v>
          </cell>
          <cell r="H281" t="str">
            <v>A</v>
          </cell>
          <cell r="I281">
            <v>4</v>
          </cell>
          <cell r="J281">
            <v>6</v>
          </cell>
          <cell r="K281" t="str">
            <v>英語C</v>
          </cell>
          <cell r="L281" t="str">
            <v>英検 2級
TOEIC 480点</v>
          </cell>
          <cell r="M281">
            <v>0</v>
          </cell>
          <cell r="N281">
            <v>0</v>
          </cell>
          <cell r="O281" t="str">
            <v>英語</v>
          </cell>
          <cell r="P281">
            <v>1</v>
          </cell>
          <cell r="Q281" t="str">
            <v>合</v>
          </cell>
          <cell r="R281" t="str">
            <v>01217B01</v>
          </cell>
          <cell r="S281" t="str">
            <v>フィリピン</v>
          </cell>
          <cell r="T281">
            <v>302</v>
          </cell>
          <cell r="U281" t="str">
            <v>1234</v>
          </cell>
          <cell r="V281" t="str">
            <v>12</v>
          </cell>
        </row>
        <row r="282">
          <cell r="A282" t="str">
            <v>54817B32</v>
          </cell>
          <cell r="B282">
            <v>17090352</v>
          </cell>
          <cell r="C282" t="str">
            <v>山本　岳人</v>
          </cell>
          <cell r="D282" t="str">
            <v>男</v>
          </cell>
          <cell r="E282" t="str">
            <v>B424</v>
          </cell>
          <cell r="F282" t="str">
            <v>番組制作</v>
          </cell>
          <cell r="H282" t="str">
            <v>C1</v>
          </cell>
          <cell r="I282">
            <v>3.33</v>
          </cell>
          <cell r="J282">
            <v>8</v>
          </cell>
          <cell r="K282" t="str">
            <v>英語D</v>
          </cell>
          <cell r="L282" t="str">
            <v>英検 3級
0</v>
          </cell>
          <cell r="M282">
            <v>0</v>
          </cell>
          <cell r="N282">
            <v>0</v>
          </cell>
          <cell r="O282" t="str">
            <v>英語</v>
          </cell>
          <cell r="P282">
            <v>1</v>
          </cell>
          <cell r="Q282" t="str">
            <v>合</v>
          </cell>
          <cell r="R282" t="str">
            <v>54817B32</v>
          </cell>
          <cell r="S282" t="str">
            <v>タンザニア</v>
          </cell>
          <cell r="T282">
            <v>302</v>
          </cell>
          <cell r="U282" t="str">
            <v>1234</v>
          </cell>
          <cell r="V282" t="str">
            <v>123</v>
          </cell>
        </row>
        <row r="283">
          <cell r="A283">
            <v>0</v>
          </cell>
          <cell r="B283">
            <v>17090350</v>
          </cell>
          <cell r="C283" t="str">
            <v>八幡　成美</v>
          </cell>
          <cell r="D283" t="str">
            <v>女</v>
          </cell>
          <cell r="E283" t="str">
            <v>H105</v>
          </cell>
          <cell r="F283" t="str">
            <v>看護師</v>
          </cell>
          <cell r="H283" t="str">
            <v>B</v>
          </cell>
          <cell r="I283">
            <v>2</v>
          </cell>
          <cell r="J283">
            <v>6</v>
          </cell>
          <cell r="K283" t="str">
            <v>英語D</v>
          </cell>
          <cell r="L283" t="str">
            <v>英検 3級
0</v>
          </cell>
          <cell r="M283">
            <v>0</v>
          </cell>
          <cell r="N283">
            <v>0</v>
          </cell>
          <cell r="O283">
            <v>0</v>
          </cell>
          <cell r="P283">
            <v>1</v>
          </cell>
          <cell r="Q283" t="str">
            <v>不</v>
          </cell>
          <cell r="S283">
            <v>0</v>
          </cell>
          <cell r="U283" t="str">
            <v>234</v>
          </cell>
          <cell r="V283">
            <v>0</v>
          </cell>
        </row>
        <row r="284">
          <cell r="A284" t="str">
            <v>55117B39</v>
          </cell>
          <cell r="B284">
            <v>17090353</v>
          </cell>
          <cell r="C284" t="str">
            <v>宮井　翔大</v>
          </cell>
          <cell r="D284" t="str">
            <v>男</v>
          </cell>
          <cell r="E284" t="str">
            <v>G151</v>
          </cell>
          <cell r="F284" t="str">
            <v>PCインストラクター</v>
          </cell>
          <cell r="H284" t="str">
            <v>B</v>
          </cell>
          <cell r="I284">
            <v>2.67</v>
          </cell>
          <cell r="J284">
            <v>6</v>
          </cell>
          <cell r="K284" t="str">
            <v>英語D</v>
          </cell>
          <cell r="L284" t="str">
            <v>TOEIC 345点
0</v>
          </cell>
          <cell r="M284">
            <v>0</v>
          </cell>
          <cell r="N284">
            <v>0</v>
          </cell>
          <cell r="O284" t="str">
            <v>英語</v>
          </cell>
          <cell r="P284">
            <v>1</v>
          </cell>
          <cell r="Q284" t="str">
            <v>合</v>
          </cell>
          <cell r="R284" t="str">
            <v>55117B39</v>
          </cell>
          <cell r="S284" t="str">
            <v>ザンビア</v>
          </cell>
          <cell r="T284">
            <v>303</v>
          </cell>
          <cell r="U284" t="str">
            <v>1234</v>
          </cell>
          <cell r="V284" t="str">
            <v>123</v>
          </cell>
        </row>
        <row r="285">
          <cell r="A285" t="str">
            <v>51217B34</v>
          </cell>
          <cell r="B285">
            <v>17090354</v>
          </cell>
          <cell r="C285" t="str">
            <v>木津　史恵</v>
          </cell>
          <cell r="D285" t="str">
            <v>女</v>
          </cell>
          <cell r="E285" t="str">
            <v>H106</v>
          </cell>
          <cell r="F285" t="str">
            <v>保健師</v>
          </cell>
          <cell r="H285" t="str">
            <v>C1</v>
          </cell>
          <cell r="I285">
            <v>3.33</v>
          </cell>
          <cell r="J285">
            <v>10</v>
          </cell>
          <cell r="K285" t="str">
            <v>英語D</v>
          </cell>
          <cell r="L285" t="str">
            <v>英検 準2級
0</v>
          </cell>
          <cell r="M285">
            <v>0</v>
          </cell>
          <cell r="N285">
            <v>0</v>
          </cell>
          <cell r="O285" t="str">
            <v>英語</v>
          </cell>
          <cell r="P285">
            <v>1</v>
          </cell>
          <cell r="Q285" t="str">
            <v>合</v>
          </cell>
          <cell r="R285" t="str">
            <v>51217B34</v>
          </cell>
          <cell r="S285" t="str">
            <v>ガーナ</v>
          </cell>
          <cell r="T285">
            <v>304</v>
          </cell>
          <cell r="U285" t="str">
            <v>34</v>
          </cell>
          <cell r="V285" t="str">
            <v>12</v>
          </cell>
        </row>
        <row r="286">
          <cell r="A286" t="str">
            <v>55117B38</v>
          </cell>
          <cell r="B286">
            <v>17090357</v>
          </cell>
          <cell r="C286" t="str">
            <v>山地　優香</v>
          </cell>
          <cell r="D286" t="str">
            <v>女</v>
          </cell>
          <cell r="E286" t="str">
            <v>G236</v>
          </cell>
          <cell r="F286" t="str">
            <v>家政・生活改善</v>
          </cell>
          <cell r="H286" t="str">
            <v>C1</v>
          </cell>
          <cell r="I286">
            <v>4</v>
          </cell>
          <cell r="J286">
            <v>6</v>
          </cell>
          <cell r="K286" t="str">
            <v>英語D</v>
          </cell>
          <cell r="L286" t="str">
            <v>GTEC-CTE-LR 179点
CASEC 451点</v>
          </cell>
          <cell r="M286">
            <v>0</v>
          </cell>
          <cell r="N286">
            <v>0</v>
          </cell>
          <cell r="O286" t="str">
            <v>英語</v>
          </cell>
          <cell r="P286">
            <v>1</v>
          </cell>
          <cell r="Q286" t="str">
            <v>合</v>
          </cell>
          <cell r="R286" t="str">
            <v>55117B38</v>
          </cell>
          <cell r="S286" t="str">
            <v>ザンビア</v>
          </cell>
          <cell r="T286">
            <v>302</v>
          </cell>
          <cell r="U286" t="str">
            <v>234</v>
          </cell>
          <cell r="V286" t="str">
            <v>123</v>
          </cell>
        </row>
        <row r="287">
          <cell r="A287" t="str">
            <v>56017B16</v>
          </cell>
          <cell r="B287">
            <v>17090359</v>
          </cell>
          <cell r="C287" t="str">
            <v>武井　七海</v>
          </cell>
          <cell r="D287" t="str">
            <v>女</v>
          </cell>
          <cell r="E287" t="str">
            <v>C101</v>
          </cell>
          <cell r="F287" t="str">
            <v>食用作物・稲作栽培</v>
          </cell>
          <cell r="H287" t="str">
            <v>C1</v>
          </cell>
          <cell r="I287">
            <v>2.67</v>
          </cell>
          <cell r="J287">
            <v>7</v>
          </cell>
          <cell r="K287" t="str">
            <v>英語B</v>
          </cell>
          <cell r="L287" t="str">
            <v>TOEIC 710点
0</v>
          </cell>
          <cell r="M287">
            <v>0</v>
          </cell>
          <cell r="N287">
            <v>0</v>
          </cell>
          <cell r="O287" t="str">
            <v>フランス語</v>
          </cell>
          <cell r="P287">
            <v>2</v>
          </cell>
          <cell r="Q287" t="str">
            <v>合</v>
          </cell>
          <cell r="R287" t="str">
            <v>56017B16</v>
          </cell>
          <cell r="S287" t="str">
            <v>ベナン</v>
          </cell>
          <cell r="T287">
            <v>302</v>
          </cell>
          <cell r="U287" t="str">
            <v>234</v>
          </cell>
          <cell r="V287" t="str">
            <v>12</v>
          </cell>
        </row>
        <row r="288">
          <cell r="A288">
            <v>0</v>
          </cell>
          <cell r="B288">
            <v>17090355</v>
          </cell>
          <cell r="C288" t="str">
            <v>田中　紗和子</v>
          </cell>
          <cell r="D288" t="str">
            <v>女</v>
          </cell>
          <cell r="E288" t="str">
            <v>H113</v>
          </cell>
          <cell r="F288" t="str">
            <v>作業療法士</v>
          </cell>
          <cell r="H288" t="str">
            <v>Z</v>
          </cell>
          <cell r="I288">
            <v>0</v>
          </cell>
          <cell r="J288">
            <v>0</v>
          </cell>
          <cell r="K288" t="str">
            <v>英語B</v>
          </cell>
          <cell r="L288" t="str">
            <v>TOEIC 675点
ｽﾍﾟｲﾝ語 DELE B1</v>
          </cell>
          <cell r="M288" t="str">
            <v>ｽﾍﾟｲﾝ語 DELE B1</v>
          </cell>
          <cell r="N288">
            <v>0</v>
          </cell>
          <cell r="O288">
            <v>0</v>
          </cell>
          <cell r="P288">
            <v>0</v>
          </cell>
          <cell r="Q288" t="str">
            <v>欠</v>
          </cell>
          <cell r="S288">
            <v>0</v>
          </cell>
          <cell r="U288">
            <v>0</v>
          </cell>
          <cell r="V288">
            <v>0</v>
          </cell>
        </row>
        <row r="289">
          <cell r="A289">
            <v>0</v>
          </cell>
          <cell r="B289">
            <v>17090356</v>
          </cell>
          <cell r="C289" t="str">
            <v>川瀬　愛</v>
          </cell>
          <cell r="D289" t="str">
            <v>女</v>
          </cell>
          <cell r="E289" t="str">
            <v>G153</v>
          </cell>
          <cell r="F289" t="str">
            <v>音楽</v>
          </cell>
          <cell r="H289" t="str">
            <v>D</v>
          </cell>
          <cell r="I289">
            <v>3</v>
          </cell>
          <cell r="J289">
            <v>7</v>
          </cell>
          <cell r="K289" t="str">
            <v>英語D</v>
          </cell>
          <cell r="L289" t="str">
            <v>英検 準2級
0</v>
          </cell>
          <cell r="M289">
            <v>0</v>
          </cell>
          <cell r="N289">
            <v>0</v>
          </cell>
          <cell r="O289">
            <v>0</v>
          </cell>
          <cell r="P289">
            <v>2</v>
          </cell>
          <cell r="Q289" t="str">
            <v>不</v>
          </cell>
          <cell r="S289">
            <v>0</v>
          </cell>
          <cell r="U289" t="str">
            <v>234</v>
          </cell>
          <cell r="V289">
            <v>0</v>
          </cell>
        </row>
        <row r="290">
          <cell r="A290" t="str">
            <v>22417B17</v>
          </cell>
          <cell r="B290">
            <v>17090361</v>
          </cell>
          <cell r="C290" t="str">
            <v>關　つぐみ</v>
          </cell>
          <cell r="D290" t="str">
            <v>女</v>
          </cell>
          <cell r="E290" t="str">
            <v>G102</v>
          </cell>
          <cell r="F290" t="str">
            <v>環境教育</v>
          </cell>
          <cell r="H290" t="str">
            <v>C2</v>
          </cell>
          <cell r="I290">
            <v>4</v>
          </cell>
          <cell r="J290">
            <v>8</v>
          </cell>
          <cell r="K290" t="str">
            <v>英語A</v>
          </cell>
          <cell r="L290" t="str">
            <v>TOEIC 760点
ｽﾍﾟｲﾝ語 DELE B2</v>
          </cell>
          <cell r="M290" t="str">
            <v>ｽﾍﾟｲﾝ語 DELE B2</v>
          </cell>
          <cell r="N290">
            <v>0</v>
          </cell>
          <cell r="O290" t="str">
            <v>スペイン語</v>
          </cell>
          <cell r="P290">
            <v>2</v>
          </cell>
          <cell r="Q290" t="str">
            <v>合</v>
          </cell>
          <cell r="R290" t="str">
            <v>22417B17</v>
          </cell>
          <cell r="S290" t="str">
            <v>ドミニカ共和国</v>
          </cell>
          <cell r="T290">
            <v>303</v>
          </cell>
          <cell r="U290" t="str">
            <v>234</v>
          </cell>
          <cell r="V290" t="str">
            <v>123</v>
          </cell>
        </row>
        <row r="291">
          <cell r="A291">
            <v>0</v>
          </cell>
          <cell r="B291">
            <v>17090340</v>
          </cell>
          <cell r="C291" t="str">
            <v>池村　英里香</v>
          </cell>
          <cell r="D291" t="str">
            <v>女</v>
          </cell>
          <cell r="E291" t="str">
            <v>G151</v>
          </cell>
          <cell r="F291" t="str">
            <v>PCインストラクター</v>
          </cell>
          <cell r="H291" t="str">
            <v>Z</v>
          </cell>
          <cell r="I291">
            <v>0</v>
          </cell>
          <cell r="J291">
            <v>0</v>
          </cell>
          <cell r="K291" t="str">
            <v>英語A</v>
          </cell>
          <cell r="L291" t="str">
            <v>TOEIC 935点
英検 準1級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 t="str">
            <v>欠</v>
          </cell>
          <cell r="S291">
            <v>0</v>
          </cell>
          <cell r="U291">
            <v>0</v>
          </cell>
          <cell r="V291">
            <v>0</v>
          </cell>
        </row>
        <row r="292">
          <cell r="A292" t="str">
            <v>30617B04</v>
          </cell>
          <cell r="B292">
            <v>17090365</v>
          </cell>
          <cell r="C292" t="str">
            <v>太田　大地</v>
          </cell>
          <cell r="D292" t="str">
            <v>男</v>
          </cell>
          <cell r="E292" t="str">
            <v>A101</v>
          </cell>
          <cell r="F292" t="str">
            <v>コミュニティ開発</v>
          </cell>
          <cell r="H292" t="str">
            <v>C1</v>
          </cell>
          <cell r="I292">
            <v>4</v>
          </cell>
          <cell r="J292">
            <v>6</v>
          </cell>
          <cell r="K292" t="str">
            <v>英語A</v>
          </cell>
          <cell r="L292" t="str">
            <v>英検 準1級
IELTS 7</v>
          </cell>
          <cell r="M292">
            <v>0</v>
          </cell>
          <cell r="N292" t="str">
            <v>B</v>
          </cell>
          <cell r="O292" t="str">
            <v>スペイン語</v>
          </cell>
          <cell r="P292">
            <v>1</v>
          </cell>
          <cell r="Q292" t="str">
            <v>合</v>
          </cell>
          <cell r="R292" t="str">
            <v>30617B04</v>
          </cell>
          <cell r="S292" t="str">
            <v>ボリビア</v>
          </cell>
          <cell r="T292">
            <v>302</v>
          </cell>
          <cell r="U292" t="str">
            <v>1234</v>
          </cell>
          <cell r="V292" t="str">
            <v>123</v>
          </cell>
        </row>
        <row r="293">
          <cell r="A293" t="str">
            <v>54817B55</v>
          </cell>
          <cell r="B293">
            <v>17090366</v>
          </cell>
          <cell r="C293" t="str">
            <v>浦　達将</v>
          </cell>
          <cell r="D293" t="str">
            <v>男</v>
          </cell>
          <cell r="E293" t="str">
            <v>G159</v>
          </cell>
          <cell r="F293" t="str">
            <v>数学教育</v>
          </cell>
          <cell r="H293" t="str">
            <v>B</v>
          </cell>
          <cell r="I293">
            <v>3.33</v>
          </cell>
          <cell r="J293">
            <v>6</v>
          </cell>
          <cell r="K293" t="str">
            <v>英語C</v>
          </cell>
          <cell r="L293" t="str">
            <v>GTEC-LR 247点
0</v>
          </cell>
          <cell r="M293">
            <v>0</v>
          </cell>
          <cell r="N293">
            <v>0</v>
          </cell>
          <cell r="O293" t="str">
            <v>英語</v>
          </cell>
          <cell r="P293">
            <v>1</v>
          </cell>
          <cell r="Q293" t="str">
            <v>合</v>
          </cell>
          <cell r="R293" t="str">
            <v>54817B55</v>
          </cell>
          <cell r="S293" t="str">
            <v>タンザニア</v>
          </cell>
          <cell r="T293">
            <v>301</v>
          </cell>
          <cell r="U293" t="str">
            <v>1</v>
          </cell>
          <cell r="V293" t="str">
            <v>13</v>
          </cell>
        </row>
        <row r="294">
          <cell r="A294">
            <v>0</v>
          </cell>
          <cell r="B294">
            <v>17090363</v>
          </cell>
          <cell r="C294" t="str">
            <v>福田　明</v>
          </cell>
          <cell r="D294" t="str">
            <v>女</v>
          </cell>
          <cell r="E294" t="str">
            <v>H107</v>
          </cell>
          <cell r="F294" t="str">
            <v>助産師</v>
          </cell>
          <cell r="H294" t="str">
            <v>D</v>
          </cell>
          <cell r="I294">
            <v>2.67</v>
          </cell>
          <cell r="J294">
            <v>6</v>
          </cell>
          <cell r="K294" t="str">
            <v>英語D</v>
          </cell>
          <cell r="L294" t="str">
            <v>英検 3級
商業英検 3級</v>
          </cell>
          <cell r="M294">
            <v>0</v>
          </cell>
          <cell r="N294">
            <v>0</v>
          </cell>
          <cell r="O294">
            <v>0</v>
          </cell>
          <cell r="P294">
            <v>2</v>
          </cell>
          <cell r="Q294" t="str">
            <v>不</v>
          </cell>
          <cell r="T294">
            <v>303</v>
          </cell>
          <cell r="U294" t="str">
            <v>34</v>
          </cell>
          <cell r="V294">
            <v>0</v>
          </cell>
        </row>
        <row r="295">
          <cell r="A295" t="str">
            <v>23917B01</v>
          </cell>
          <cell r="B295">
            <v>17090367</v>
          </cell>
          <cell r="C295" t="str">
            <v>戸塚　真歩</v>
          </cell>
          <cell r="D295" t="str">
            <v>女</v>
          </cell>
          <cell r="E295" t="str">
            <v>H107</v>
          </cell>
          <cell r="F295" t="str">
            <v>助産師</v>
          </cell>
          <cell r="H295" t="str">
            <v>CX1</v>
          </cell>
          <cell r="I295">
            <v>2.67</v>
          </cell>
          <cell r="J295">
            <v>6</v>
          </cell>
          <cell r="K295" t="str">
            <v>英語C</v>
          </cell>
          <cell r="L295" t="str">
            <v>TOEIC 555点
0</v>
          </cell>
          <cell r="M295">
            <v>0</v>
          </cell>
          <cell r="N295">
            <v>0</v>
          </cell>
          <cell r="O295" t="str">
            <v>スペイン語</v>
          </cell>
          <cell r="P295">
            <v>1</v>
          </cell>
          <cell r="Q295" t="str">
            <v>合</v>
          </cell>
          <cell r="R295" t="str">
            <v>23917B01</v>
          </cell>
          <cell r="S295" t="str">
            <v>ホンジュラス</v>
          </cell>
          <cell r="T295">
            <v>302</v>
          </cell>
          <cell r="U295" t="str">
            <v>234</v>
          </cell>
          <cell r="V295" t="str">
            <v>123</v>
          </cell>
        </row>
        <row r="296">
          <cell r="A296" t="str">
            <v>55117B37</v>
          </cell>
          <cell r="B296">
            <v>17090369</v>
          </cell>
          <cell r="C296" t="str">
            <v>待鳥　正和</v>
          </cell>
          <cell r="D296" t="str">
            <v>男</v>
          </cell>
          <cell r="E296" t="str">
            <v>H133</v>
          </cell>
          <cell r="F296" t="str">
            <v>感染症・エイズ対策</v>
          </cell>
          <cell r="H296" t="str">
            <v>B</v>
          </cell>
          <cell r="I296">
            <v>4</v>
          </cell>
          <cell r="J296">
            <v>8</v>
          </cell>
          <cell r="K296" t="str">
            <v>英語A</v>
          </cell>
          <cell r="L296" t="str">
            <v>TOEIC 870点
0</v>
          </cell>
          <cell r="M296">
            <v>0</v>
          </cell>
          <cell r="N296" t="str">
            <v>B</v>
          </cell>
          <cell r="O296" t="str">
            <v>英語</v>
          </cell>
          <cell r="P296">
            <v>1</v>
          </cell>
          <cell r="Q296" t="str">
            <v>合</v>
          </cell>
          <cell r="R296" t="str">
            <v>55117B37</v>
          </cell>
          <cell r="S296" t="str">
            <v>ザンビア</v>
          </cell>
          <cell r="T296">
            <v>303</v>
          </cell>
          <cell r="U296" t="str">
            <v>234</v>
          </cell>
          <cell r="V296" t="str">
            <v>123</v>
          </cell>
        </row>
        <row r="297">
          <cell r="A297" t="str">
            <v>05417B02</v>
          </cell>
          <cell r="B297">
            <v>17090371</v>
          </cell>
          <cell r="C297" t="str">
            <v>高谷　友佳子</v>
          </cell>
          <cell r="D297" t="str">
            <v>女</v>
          </cell>
          <cell r="E297" t="str">
            <v>F113</v>
          </cell>
          <cell r="F297" t="str">
            <v>マーケティング</v>
          </cell>
          <cell r="H297" t="str">
            <v>CX1</v>
          </cell>
          <cell r="I297">
            <v>3.33</v>
          </cell>
          <cell r="J297">
            <v>6</v>
          </cell>
          <cell r="K297" t="str">
            <v>英語A</v>
          </cell>
          <cell r="L297" t="str">
            <v>TOEIC 865点
英検 準1級</v>
          </cell>
          <cell r="M297">
            <v>0</v>
          </cell>
          <cell r="N297" t="str">
            <v>B</v>
          </cell>
          <cell r="O297" t="str">
            <v>ヒンディー語</v>
          </cell>
          <cell r="P297">
            <v>2</v>
          </cell>
          <cell r="Q297" t="str">
            <v>合</v>
          </cell>
          <cell r="R297" t="str">
            <v>05417B02</v>
          </cell>
          <cell r="S297" t="str">
            <v>インド</v>
          </cell>
          <cell r="T297">
            <v>303</v>
          </cell>
          <cell r="U297" t="str">
            <v>123</v>
          </cell>
          <cell r="V297" t="str">
            <v>123</v>
          </cell>
          <cell r="W297">
            <v>1</v>
          </cell>
        </row>
        <row r="298">
          <cell r="A298" t="str">
            <v>63617B08</v>
          </cell>
          <cell r="B298">
            <v>17090374</v>
          </cell>
          <cell r="C298" t="str">
            <v>宮崎　咲弥</v>
          </cell>
          <cell r="D298" t="str">
            <v>女</v>
          </cell>
          <cell r="E298" t="str">
            <v>A101</v>
          </cell>
          <cell r="F298" t="str">
            <v>コミュニティ開発</v>
          </cell>
          <cell r="H298" t="str">
            <v>B</v>
          </cell>
          <cell r="I298">
            <v>3.33</v>
          </cell>
          <cell r="J298">
            <v>6</v>
          </cell>
          <cell r="K298" t="str">
            <v>英語A</v>
          </cell>
          <cell r="L298" t="str">
            <v>TOEIC 745点
ｽﾍﾟｲﾝ語 西検4級</v>
          </cell>
          <cell r="M298" t="str">
            <v>ｽﾍﾟｲﾝ語 西検4級</v>
          </cell>
          <cell r="N298">
            <v>0</v>
          </cell>
          <cell r="O298" t="str">
            <v>英語</v>
          </cell>
          <cell r="P298">
            <v>1</v>
          </cell>
          <cell r="Q298" t="str">
            <v>合</v>
          </cell>
          <cell r="R298" t="str">
            <v>63617B08</v>
          </cell>
          <cell r="S298" t="str">
            <v>ルワンダ</v>
          </cell>
          <cell r="T298">
            <v>303</v>
          </cell>
          <cell r="U298" t="str">
            <v>1234</v>
          </cell>
          <cell r="V298" t="str">
            <v>13</v>
          </cell>
        </row>
        <row r="299">
          <cell r="A299">
            <v>0</v>
          </cell>
          <cell r="B299">
            <v>17090370</v>
          </cell>
          <cell r="C299" t="str">
            <v>小川　浩史</v>
          </cell>
          <cell r="D299" t="str">
            <v>男</v>
          </cell>
          <cell r="E299" t="str">
            <v>G182</v>
          </cell>
          <cell r="F299" t="str">
            <v>小学校教育</v>
          </cell>
          <cell r="H299" t="str">
            <v>D</v>
          </cell>
          <cell r="I299">
            <v>2.67</v>
          </cell>
          <cell r="J299">
            <v>4</v>
          </cell>
          <cell r="K299" t="str">
            <v>英語C</v>
          </cell>
          <cell r="L299" t="str">
            <v>CASEC 671点
0</v>
          </cell>
          <cell r="M299">
            <v>0</v>
          </cell>
          <cell r="N299">
            <v>0</v>
          </cell>
          <cell r="O299">
            <v>0</v>
          </cell>
          <cell r="P299">
            <v>1</v>
          </cell>
          <cell r="Q299" t="str">
            <v>不</v>
          </cell>
          <cell r="S299">
            <v>0</v>
          </cell>
          <cell r="U299" t="str">
            <v>1234</v>
          </cell>
          <cell r="V299">
            <v>0</v>
          </cell>
        </row>
        <row r="300">
          <cell r="A300" t="str">
            <v>21217B11</v>
          </cell>
          <cell r="B300">
            <v>17090375</v>
          </cell>
          <cell r="C300" t="str">
            <v>高瀬　佑輔</v>
          </cell>
          <cell r="D300" t="str">
            <v>男</v>
          </cell>
          <cell r="E300" t="str">
            <v>G151</v>
          </cell>
          <cell r="F300" t="str">
            <v>PCインストラクター</v>
          </cell>
          <cell r="H300" t="str">
            <v>B</v>
          </cell>
          <cell r="I300">
            <v>2.67</v>
          </cell>
          <cell r="J300">
            <v>7</v>
          </cell>
          <cell r="K300" t="str">
            <v>英語B</v>
          </cell>
          <cell r="L300" t="str">
            <v>TOEIC 710点
0</v>
          </cell>
          <cell r="M300">
            <v>0</v>
          </cell>
          <cell r="N300" t="str">
            <v>B</v>
          </cell>
          <cell r="O300" t="str">
            <v>英語</v>
          </cell>
          <cell r="P300">
            <v>1</v>
          </cell>
          <cell r="Q300" t="str">
            <v>合</v>
          </cell>
          <cell r="R300" t="str">
            <v>21217B11</v>
          </cell>
          <cell r="S300" t="str">
            <v>ベリーズ</v>
          </cell>
          <cell r="T300">
            <v>303</v>
          </cell>
          <cell r="U300" t="str">
            <v>1234</v>
          </cell>
          <cell r="V300" t="str">
            <v>3</v>
          </cell>
        </row>
        <row r="301">
          <cell r="A301" t="str">
            <v>31517B13</v>
          </cell>
          <cell r="B301">
            <v>17090377</v>
          </cell>
          <cell r="C301" t="str">
            <v>越智　昭彦</v>
          </cell>
          <cell r="D301" t="str">
            <v>男</v>
          </cell>
          <cell r="E301" t="str">
            <v>C107</v>
          </cell>
          <cell r="F301" t="str">
            <v>病虫害対策</v>
          </cell>
          <cell r="H301" t="str">
            <v>C1</v>
          </cell>
          <cell r="I301">
            <v>4</v>
          </cell>
          <cell r="J301">
            <v>7</v>
          </cell>
          <cell r="K301" t="str">
            <v>英語C</v>
          </cell>
          <cell r="L301" t="str">
            <v>英検 2級
0</v>
          </cell>
          <cell r="M301">
            <v>0</v>
          </cell>
          <cell r="N301">
            <v>0</v>
          </cell>
          <cell r="O301" t="str">
            <v>スペイン語</v>
          </cell>
          <cell r="P301">
            <v>1</v>
          </cell>
          <cell r="Q301" t="str">
            <v>合</v>
          </cell>
          <cell r="R301" t="str">
            <v>31517B13</v>
          </cell>
          <cell r="S301" t="str">
            <v>コロンビア</v>
          </cell>
          <cell r="T301">
            <v>302</v>
          </cell>
          <cell r="U301" t="str">
            <v>1234</v>
          </cell>
          <cell r="V301" t="str">
            <v>12</v>
          </cell>
        </row>
        <row r="302">
          <cell r="A302">
            <v>0</v>
          </cell>
          <cell r="B302">
            <v>17090349</v>
          </cell>
          <cell r="C302" t="str">
            <v>田中　千尋</v>
          </cell>
          <cell r="D302" t="str">
            <v>女</v>
          </cell>
          <cell r="E302" t="str">
            <v>G151</v>
          </cell>
          <cell r="F302" t="str">
            <v>PCインストラクター</v>
          </cell>
          <cell r="H302" t="str">
            <v>Z</v>
          </cell>
          <cell r="I302">
            <v>0</v>
          </cell>
          <cell r="J302">
            <v>0</v>
          </cell>
          <cell r="K302" t="str">
            <v>英語C</v>
          </cell>
          <cell r="L302" t="str">
            <v>TOEIC 520点
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 t="str">
            <v>欠</v>
          </cell>
          <cell r="S302">
            <v>0</v>
          </cell>
          <cell r="U302">
            <v>0</v>
          </cell>
          <cell r="V302">
            <v>0</v>
          </cell>
        </row>
        <row r="303">
          <cell r="A303">
            <v>0</v>
          </cell>
          <cell r="B303">
            <v>17090376</v>
          </cell>
          <cell r="C303" t="str">
            <v>熊谷　夢香</v>
          </cell>
          <cell r="D303" t="str">
            <v>女</v>
          </cell>
          <cell r="E303" t="str">
            <v>G157</v>
          </cell>
          <cell r="F303" t="str">
            <v>日本語教育</v>
          </cell>
          <cell r="H303" t="str">
            <v>B</v>
          </cell>
          <cell r="I303">
            <v>2</v>
          </cell>
          <cell r="J303">
            <v>7</v>
          </cell>
          <cell r="K303" t="str">
            <v>英語B</v>
          </cell>
          <cell r="L303" t="str">
            <v>TOEIC 725点
0</v>
          </cell>
          <cell r="M303">
            <v>0</v>
          </cell>
          <cell r="N303">
            <v>0</v>
          </cell>
          <cell r="O303">
            <v>0</v>
          </cell>
          <cell r="P303">
            <v>2</v>
          </cell>
          <cell r="Q303" t="str">
            <v>不</v>
          </cell>
          <cell r="S303">
            <v>0</v>
          </cell>
          <cell r="U303" t="str">
            <v>123</v>
          </cell>
          <cell r="V303">
            <v>0</v>
          </cell>
        </row>
        <row r="304">
          <cell r="A304" t="str">
            <v>32717B13</v>
          </cell>
          <cell r="B304">
            <v>17090379</v>
          </cell>
          <cell r="C304" t="str">
            <v>辻　孝治</v>
          </cell>
          <cell r="D304" t="str">
            <v>男</v>
          </cell>
          <cell r="E304" t="str">
            <v>C106</v>
          </cell>
          <cell r="F304" t="str">
            <v>きのこ栽培</v>
          </cell>
          <cell r="H304" t="str">
            <v>C1</v>
          </cell>
          <cell r="I304">
            <v>3.33</v>
          </cell>
          <cell r="J304">
            <v>6</v>
          </cell>
          <cell r="K304" t="str">
            <v>英語D</v>
          </cell>
          <cell r="L304" t="str">
            <v>英検 3級
CASEC 484点</v>
          </cell>
          <cell r="M304">
            <v>0</v>
          </cell>
          <cell r="N304">
            <v>0</v>
          </cell>
          <cell r="O304" t="str">
            <v>スペイン語</v>
          </cell>
          <cell r="P304">
            <v>1</v>
          </cell>
          <cell r="Q304" t="str">
            <v>合</v>
          </cell>
          <cell r="R304" t="str">
            <v>32717B13</v>
          </cell>
          <cell r="S304" t="str">
            <v>ペルー</v>
          </cell>
          <cell r="T304">
            <v>302</v>
          </cell>
          <cell r="U304" t="str">
            <v>1234</v>
          </cell>
          <cell r="V304" t="str">
            <v>123</v>
          </cell>
        </row>
        <row r="305">
          <cell r="A305" t="str">
            <v>42417B35</v>
          </cell>
          <cell r="B305">
            <v>17090380</v>
          </cell>
          <cell r="C305" t="str">
            <v>川崎　夏美</v>
          </cell>
          <cell r="D305" t="str">
            <v>女</v>
          </cell>
          <cell r="E305" t="str">
            <v>G183</v>
          </cell>
          <cell r="F305" t="str">
            <v>幼児教育</v>
          </cell>
          <cell r="H305" t="str">
            <v>B</v>
          </cell>
          <cell r="I305">
            <v>3.33</v>
          </cell>
          <cell r="J305">
            <v>8</v>
          </cell>
          <cell r="K305" t="str">
            <v>英語D</v>
          </cell>
          <cell r="L305" t="str">
            <v>TOEIC 330点
0</v>
          </cell>
          <cell r="M305">
            <v>0</v>
          </cell>
          <cell r="N305">
            <v>0</v>
          </cell>
          <cell r="O305" t="str">
            <v>アラビア語</v>
          </cell>
          <cell r="P305">
            <v>1</v>
          </cell>
          <cell r="Q305" t="str">
            <v>合</v>
          </cell>
          <cell r="R305" t="str">
            <v>42417B35</v>
          </cell>
          <cell r="S305" t="str">
            <v>ヨルダン</v>
          </cell>
          <cell r="T305">
            <v>302</v>
          </cell>
          <cell r="U305" t="str">
            <v>234</v>
          </cell>
          <cell r="V305" t="str">
            <v>123</v>
          </cell>
        </row>
        <row r="306">
          <cell r="A306" t="str">
            <v>01217B12</v>
          </cell>
          <cell r="B306">
            <v>17090382</v>
          </cell>
          <cell r="C306" t="str">
            <v>大嶋　奈稔栄</v>
          </cell>
          <cell r="D306" t="str">
            <v>女</v>
          </cell>
          <cell r="E306" t="str">
            <v>H105</v>
          </cell>
          <cell r="F306" t="str">
            <v>看護師</v>
          </cell>
          <cell r="H306" t="str">
            <v>C2</v>
          </cell>
          <cell r="I306">
            <v>3</v>
          </cell>
          <cell r="J306">
            <v>8</v>
          </cell>
          <cell r="K306" t="str">
            <v>英語D</v>
          </cell>
          <cell r="L306" t="str">
            <v>TOEIC 390点
0</v>
          </cell>
          <cell r="M306">
            <v>0</v>
          </cell>
          <cell r="N306">
            <v>0</v>
          </cell>
          <cell r="O306" t="str">
            <v>英語</v>
          </cell>
          <cell r="P306">
            <v>2</v>
          </cell>
          <cell r="Q306" t="str">
            <v>合</v>
          </cell>
          <cell r="R306" t="str">
            <v>01217B12</v>
          </cell>
          <cell r="S306" t="str">
            <v>フィリピン</v>
          </cell>
          <cell r="T306">
            <v>302</v>
          </cell>
          <cell r="U306" t="str">
            <v>23</v>
          </cell>
          <cell r="V306" t="str">
            <v>12</v>
          </cell>
        </row>
        <row r="307">
          <cell r="A307" t="str">
            <v>22717B03</v>
          </cell>
          <cell r="B307">
            <v>17090383</v>
          </cell>
          <cell r="C307" t="str">
            <v>清水　駿</v>
          </cell>
          <cell r="D307" t="str">
            <v>男</v>
          </cell>
          <cell r="E307" t="str">
            <v>G161</v>
          </cell>
          <cell r="F307" t="str">
            <v>体育</v>
          </cell>
          <cell r="H307" t="str">
            <v>CX2</v>
          </cell>
          <cell r="I307">
            <v>3.33</v>
          </cell>
          <cell r="J307">
            <v>6</v>
          </cell>
          <cell r="K307" t="str">
            <v>英語D</v>
          </cell>
          <cell r="L307" t="str">
            <v>TOEIC 480点
0</v>
          </cell>
          <cell r="M307">
            <v>0</v>
          </cell>
          <cell r="N307">
            <v>0</v>
          </cell>
          <cell r="O307" t="str">
            <v>スペイン語</v>
          </cell>
          <cell r="P307">
            <v>1</v>
          </cell>
          <cell r="Q307" t="str">
            <v>合</v>
          </cell>
          <cell r="R307" t="str">
            <v>22717B03</v>
          </cell>
          <cell r="S307" t="str">
            <v>エルサルバドル</v>
          </cell>
          <cell r="T307">
            <v>303</v>
          </cell>
          <cell r="U307" t="str">
            <v>1234</v>
          </cell>
          <cell r="V307" t="str">
            <v>123</v>
          </cell>
        </row>
        <row r="308">
          <cell r="A308" t="str">
            <v>06617B09</v>
          </cell>
          <cell r="B308">
            <v>17090385</v>
          </cell>
          <cell r="C308" t="str">
            <v>松山　里美</v>
          </cell>
          <cell r="D308" t="str">
            <v>女</v>
          </cell>
          <cell r="E308" t="str">
            <v>G157</v>
          </cell>
          <cell r="F308" t="str">
            <v>日本語教育</v>
          </cell>
          <cell r="H308" t="str">
            <v>C2</v>
          </cell>
          <cell r="I308">
            <v>3</v>
          </cell>
          <cell r="J308">
            <v>8</v>
          </cell>
          <cell r="K308" t="str">
            <v>英語A</v>
          </cell>
          <cell r="L308" t="str">
            <v>TOEIC 775点
0</v>
          </cell>
          <cell r="M308">
            <v>0</v>
          </cell>
          <cell r="N308">
            <v>0</v>
          </cell>
          <cell r="O308" t="str">
            <v>シンハラ語</v>
          </cell>
          <cell r="P308">
            <v>1</v>
          </cell>
          <cell r="Q308" t="str">
            <v>合</v>
          </cell>
          <cell r="R308" t="str">
            <v>06617B09</v>
          </cell>
          <cell r="S308" t="str">
            <v>スリランカ</v>
          </cell>
          <cell r="T308">
            <v>303</v>
          </cell>
          <cell r="U308" t="str">
            <v>34</v>
          </cell>
          <cell r="V308" t="str">
            <v>123</v>
          </cell>
        </row>
        <row r="309">
          <cell r="A309">
            <v>0</v>
          </cell>
          <cell r="B309">
            <v>17090384</v>
          </cell>
          <cell r="C309" t="str">
            <v>大串　佳子</v>
          </cell>
          <cell r="D309" t="str">
            <v>女</v>
          </cell>
          <cell r="E309" t="str">
            <v>A101</v>
          </cell>
          <cell r="F309" t="str">
            <v>コミュニティ開発</v>
          </cell>
          <cell r="H309" t="str">
            <v>Z</v>
          </cell>
          <cell r="I309">
            <v>0</v>
          </cell>
          <cell r="J309">
            <v>0</v>
          </cell>
          <cell r="K309" t="str">
            <v>英語A</v>
          </cell>
          <cell r="L309" t="str">
            <v>TOEFL iBT 95点
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 t="str">
            <v>欠</v>
          </cell>
          <cell r="S309">
            <v>0</v>
          </cell>
          <cell r="U309">
            <v>0</v>
          </cell>
          <cell r="V309">
            <v>0</v>
          </cell>
        </row>
        <row r="310">
          <cell r="A310" t="str">
            <v>30917B11</v>
          </cell>
          <cell r="B310">
            <v>17090386</v>
          </cell>
          <cell r="C310" t="str">
            <v>中里　彰吾</v>
          </cell>
          <cell r="D310" t="str">
            <v>男</v>
          </cell>
          <cell r="E310" t="str">
            <v>G124</v>
          </cell>
          <cell r="F310" t="str">
            <v>野球</v>
          </cell>
          <cell r="H310" t="str">
            <v>B</v>
          </cell>
          <cell r="I310">
            <v>3</v>
          </cell>
          <cell r="J310">
            <v>6</v>
          </cell>
          <cell r="K310" t="str">
            <v>英語D</v>
          </cell>
          <cell r="L310" t="str">
            <v>TOEIC 460点
0</v>
          </cell>
          <cell r="M310">
            <v>0</v>
          </cell>
          <cell r="N310">
            <v>0</v>
          </cell>
          <cell r="O310" t="str">
            <v>ポルトガル語</v>
          </cell>
          <cell r="P310">
            <v>2</v>
          </cell>
          <cell r="Q310" t="str">
            <v>合</v>
          </cell>
          <cell r="R310" t="str">
            <v>30917B11</v>
          </cell>
          <cell r="S310" t="str">
            <v>ブラジル</v>
          </cell>
          <cell r="T310">
            <v>301</v>
          </cell>
          <cell r="U310" t="str">
            <v>1234</v>
          </cell>
          <cell r="V310" t="str">
            <v>13</v>
          </cell>
        </row>
        <row r="311">
          <cell r="A311" t="str">
            <v>02617B11</v>
          </cell>
          <cell r="B311">
            <v>17090387</v>
          </cell>
          <cell r="C311" t="str">
            <v>松尾　久美</v>
          </cell>
          <cell r="D311" t="str">
            <v>女</v>
          </cell>
          <cell r="E311" t="str">
            <v>H105</v>
          </cell>
          <cell r="F311" t="str">
            <v>看護師</v>
          </cell>
          <cell r="H311" t="str">
            <v>C1</v>
          </cell>
          <cell r="I311">
            <v>3</v>
          </cell>
          <cell r="J311">
            <v>6</v>
          </cell>
          <cell r="K311" t="str">
            <v>英語C</v>
          </cell>
          <cell r="L311" t="str">
            <v>英検 2級
0</v>
          </cell>
          <cell r="M311">
            <v>0</v>
          </cell>
          <cell r="N311">
            <v>0</v>
          </cell>
          <cell r="O311" t="str">
            <v>インドネシア語</v>
          </cell>
          <cell r="P311">
            <v>2</v>
          </cell>
          <cell r="Q311" t="str">
            <v>合</v>
          </cell>
          <cell r="R311" t="str">
            <v>02617B11</v>
          </cell>
          <cell r="S311" t="str">
            <v>東ティモール</v>
          </cell>
          <cell r="T311">
            <v>303</v>
          </cell>
          <cell r="U311" t="str">
            <v>234</v>
          </cell>
          <cell r="V311" t="str">
            <v>3</v>
          </cell>
        </row>
        <row r="312">
          <cell r="A312" t="str">
            <v>02117B04</v>
          </cell>
          <cell r="B312">
            <v>17090388</v>
          </cell>
          <cell r="C312" t="str">
            <v>白石　直樹</v>
          </cell>
          <cell r="D312" t="str">
            <v>男</v>
          </cell>
          <cell r="E312" t="str">
            <v>G161</v>
          </cell>
          <cell r="F312" t="str">
            <v>体育</v>
          </cell>
          <cell r="H312" t="str">
            <v>C1</v>
          </cell>
          <cell r="I312">
            <v>3</v>
          </cell>
          <cell r="J312">
            <v>6</v>
          </cell>
          <cell r="K312" t="str">
            <v>英語D</v>
          </cell>
          <cell r="L312" t="str">
            <v>TOEIC 330点
0</v>
          </cell>
          <cell r="M312">
            <v>0</v>
          </cell>
          <cell r="N312">
            <v>0</v>
          </cell>
          <cell r="O312" t="str">
            <v>クメール語</v>
          </cell>
          <cell r="P312">
            <v>1</v>
          </cell>
          <cell r="Q312" t="str">
            <v>合</v>
          </cell>
          <cell r="R312" t="str">
            <v>02117B04</v>
          </cell>
          <cell r="S312" t="str">
            <v>カンボジア</v>
          </cell>
          <cell r="T312">
            <v>302</v>
          </cell>
          <cell r="U312" t="str">
            <v>1234</v>
          </cell>
          <cell r="V312" t="str">
            <v>23</v>
          </cell>
        </row>
        <row r="313">
          <cell r="A313" t="str">
            <v>10617B03</v>
          </cell>
          <cell r="B313">
            <v>17090390</v>
          </cell>
          <cell r="C313" t="str">
            <v>満田　千紘</v>
          </cell>
          <cell r="D313" t="str">
            <v>女</v>
          </cell>
          <cell r="E313" t="str">
            <v>H131</v>
          </cell>
          <cell r="F313" t="str">
            <v>栄養士</v>
          </cell>
          <cell r="H313" t="str">
            <v>B</v>
          </cell>
          <cell r="I313">
            <v>3</v>
          </cell>
          <cell r="J313">
            <v>6</v>
          </cell>
          <cell r="K313" t="str">
            <v>英語B</v>
          </cell>
          <cell r="L313" t="str">
            <v>TOEIC 705点
0</v>
          </cell>
          <cell r="M313">
            <v>0</v>
          </cell>
          <cell r="N313">
            <v>0</v>
          </cell>
          <cell r="O313" t="str">
            <v>英語</v>
          </cell>
          <cell r="P313">
            <v>1</v>
          </cell>
          <cell r="Q313" t="str">
            <v>合</v>
          </cell>
          <cell r="R313" t="str">
            <v>10617B03</v>
          </cell>
          <cell r="S313" t="str">
            <v>フィジー</v>
          </cell>
          <cell r="T313">
            <v>302</v>
          </cell>
          <cell r="U313" t="str">
            <v>1234</v>
          </cell>
          <cell r="V313" t="str">
            <v>23</v>
          </cell>
        </row>
        <row r="314">
          <cell r="A314">
            <v>0</v>
          </cell>
          <cell r="B314">
            <v>17090389</v>
          </cell>
          <cell r="C314" t="str">
            <v>岩井　ゆふ</v>
          </cell>
          <cell r="D314" t="str">
            <v>女</v>
          </cell>
          <cell r="E314" t="str">
            <v>G157</v>
          </cell>
          <cell r="F314" t="str">
            <v>日本語教育</v>
          </cell>
          <cell r="H314" t="str">
            <v>D</v>
          </cell>
          <cell r="I314">
            <v>3</v>
          </cell>
          <cell r="J314">
            <v>8</v>
          </cell>
          <cell r="K314" t="str">
            <v>英語A</v>
          </cell>
          <cell r="L314" t="str">
            <v>TOEIC 825点
英検 準1級</v>
          </cell>
          <cell r="M314">
            <v>0</v>
          </cell>
          <cell r="N314">
            <v>0</v>
          </cell>
          <cell r="O314">
            <v>0</v>
          </cell>
          <cell r="P314">
            <v>2</v>
          </cell>
          <cell r="Q314" t="str">
            <v>不</v>
          </cell>
          <cell r="S314">
            <v>0</v>
          </cell>
          <cell r="U314" t="str">
            <v>1234</v>
          </cell>
          <cell r="V314">
            <v>0</v>
          </cell>
        </row>
        <row r="315">
          <cell r="A315" t="str">
            <v>64217B08</v>
          </cell>
          <cell r="B315">
            <v>17090393</v>
          </cell>
          <cell r="C315" t="str">
            <v>纐纈　明子</v>
          </cell>
          <cell r="D315" t="str">
            <v>女</v>
          </cell>
          <cell r="E315" t="str">
            <v>G101</v>
          </cell>
          <cell r="F315" t="str">
            <v>青少年活動</v>
          </cell>
          <cell r="H315" t="str">
            <v>A</v>
          </cell>
          <cell r="I315">
            <v>2.67</v>
          </cell>
          <cell r="J315">
            <v>8</v>
          </cell>
          <cell r="K315" t="str">
            <v>英語B</v>
          </cell>
          <cell r="L315" t="str">
            <v>TOEIC 665点
0</v>
          </cell>
          <cell r="M315">
            <v>0</v>
          </cell>
          <cell r="N315">
            <v>0</v>
          </cell>
          <cell r="O315" t="str">
            <v>フランス語</v>
          </cell>
          <cell r="P315">
            <v>1</v>
          </cell>
          <cell r="Q315" t="str">
            <v>合</v>
          </cell>
          <cell r="R315" t="str">
            <v>64217B08</v>
          </cell>
          <cell r="S315" t="str">
            <v>セネガル</v>
          </cell>
          <cell r="T315">
            <v>303</v>
          </cell>
          <cell r="U315" t="str">
            <v>1234</v>
          </cell>
          <cell r="V315" t="str">
            <v>13</v>
          </cell>
        </row>
        <row r="316">
          <cell r="A316">
            <v>0</v>
          </cell>
          <cell r="B316">
            <v>17090391</v>
          </cell>
          <cell r="C316" t="str">
            <v>松下　奈央</v>
          </cell>
          <cell r="D316" t="str">
            <v>女</v>
          </cell>
          <cell r="E316" t="str">
            <v>I104</v>
          </cell>
          <cell r="F316" t="str">
            <v>高齢者介護</v>
          </cell>
          <cell r="H316" t="str">
            <v>B</v>
          </cell>
          <cell r="I316">
            <v>3</v>
          </cell>
          <cell r="J316">
            <v>8</v>
          </cell>
          <cell r="K316" t="str">
            <v>英語D</v>
          </cell>
          <cell r="L316" t="str">
            <v>英検 3級
0</v>
          </cell>
          <cell r="M316">
            <v>0</v>
          </cell>
          <cell r="N316">
            <v>0</v>
          </cell>
          <cell r="O316">
            <v>0</v>
          </cell>
          <cell r="P316">
            <v>2</v>
          </cell>
          <cell r="Q316" t="str">
            <v>登</v>
          </cell>
          <cell r="S316">
            <v>0</v>
          </cell>
          <cell r="U316" t="str">
            <v>34</v>
          </cell>
          <cell r="V316">
            <v>0</v>
          </cell>
          <cell r="W316">
            <v>1</v>
          </cell>
        </row>
        <row r="317">
          <cell r="A317">
            <v>0</v>
          </cell>
          <cell r="B317">
            <v>17090392</v>
          </cell>
          <cell r="C317" t="str">
            <v>竜野　萌</v>
          </cell>
          <cell r="D317" t="str">
            <v>女</v>
          </cell>
          <cell r="E317" t="str">
            <v>B424</v>
          </cell>
          <cell r="F317" t="str">
            <v>番組制作</v>
          </cell>
          <cell r="H317" t="str">
            <v>C2</v>
          </cell>
          <cell r="I317">
            <v>2.67</v>
          </cell>
          <cell r="J317">
            <v>8</v>
          </cell>
          <cell r="K317" t="str">
            <v>英語A</v>
          </cell>
          <cell r="L317" t="str">
            <v>TOEIC 730点
0</v>
          </cell>
          <cell r="M317">
            <v>0</v>
          </cell>
          <cell r="N317">
            <v>0</v>
          </cell>
          <cell r="O317">
            <v>0</v>
          </cell>
          <cell r="P317">
            <v>1</v>
          </cell>
          <cell r="Q317" t="str">
            <v>登</v>
          </cell>
          <cell r="S317">
            <v>0</v>
          </cell>
          <cell r="U317" t="str">
            <v>234</v>
          </cell>
          <cell r="V317">
            <v>0</v>
          </cell>
          <cell r="W317">
            <v>1</v>
          </cell>
        </row>
        <row r="318">
          <cell r="A318" t="str">
            <v>76317B12</v>
          </cell>
          <cell r="B318">
            <v>17090395</v>
          </cell>
          <cell r="C318" t="str">
            <v>岩根　朋也</v>
          </cell>
          <cell r="D318" t="str">
            <v>男</v>
          </cell>
          <cell r="E318" t="str">
            <v>I103</v>
          </cell>
          <cell r="F318" t="str">
            <v>福祉用具</v>
          </cell>
          <cell r="H318" t="str">
            <v>B</v>
          </cell>
          <cell r="I318">
            <v>4</v>
          </cell>
          <cell r="J318">
            <v>8</v>
          </cell>
          <cell r="K318" t="str">
            <v>英語D</v>
          </cell>
          <cell r="L318" t="str">
            <v>CASEC 491点
0</v>
          </cell>
          <cell r="M318">
            <v>0</v>
          </cell>
          <cell r="N318">
            <v>0</v>
          </cell>
          <cell r="O318" t="str">
            <v>ウズベク語</v>
          </cell>
          <cell r="P318">
            <v>1</v>
          </cell>
          <cell r="Q318" t="str">
            <v>合</v>
          </cell>
          <cell r="R318" t="str">
            <v>76317B12</v>
          </cell>
          <cell r="S318" t="str">
            <v>ウズベキスタン</v>
          </cell>
          <cell r="T318">
            <v>304</v>
          </cell>
          <cell r="U318" t="str">
            <v>4</v>
          </cell>
          <cell r="V318" t="str">
            <v>123</v>
          </cell>
        </row>
        <row r="319">
          <cell r="A319" t="str">
            <v>04517B08</v>
          </cell>
          <cell r="B319">
            <v>17090401</v>
          </cell>
          <cell r="C319" t="str">
            <v>佐藤　恵理子</v>
          </cell>
          <cell r="D319" t="str">
            <v>女</v>
          </cell>
          <cell r="E319" t="str">
            <v>G182</v>
          </cell>
          <cell r="F319" t="str">
            <v>小学校教育</v>
          </cell>
          <cell r="H319" t="str">
            <v>C1</v>
          </cell>
          <cell r="I319">
            <v>3</v>
          </cell>
          <cell r="J319">
            <v>7</v>
          </cell>
          <cell r="K319" t="str">
            <v>英語C</v>
          </cell>
          <cell r="L319" t="str">
            <v>英検 2級
0</v>
          </cell>
          <cell r="M319">
            <v>0</v>
          </cell>
          <cell r="N319">
            <v>0</v>
          </cell>
          <cell r="O319" t="str">
            <v>モンゴル語</v>
          </cell>
          <cell r="P319">
            <v>1</v>
          </cell>
          <cell r="Q319" t="str">
            <v>合</v>
          </cell>
          <cell r="R319" t="str">
            <v>04517B08</v>
          </cell>
          <cell r="S319" t="str">
            <v>モンゴル</v>
          </cell>
          <cell r="T319">
            <v>303</v>
          </cell>
          <cell r="U319" t="str">
            <v>1234</v>
          </cell>
          <cell r="V319" t="str">
            <v>123</v>
          </cell>
        </row>
        <row r="320">
          <cell r="A320">
            <v>0</v>
          </cell>
          <cell r="B320">
            <v>17090398</v>
          </cell>
          <cell r="C320" t="str">
            <v>松本　将成</v>
          </cell>
          <cell r="D320" t="str">
            <v>男</v>
          </cell>
          <cell r="E320" t="str">
            <v>G126</v>
          </cell>
          <cell r="F320" t="str">
            <v>サッカー</v>
          </cell>
          <cell r="H320" t="str">
            <v>Z</v>
          </cell>
          <cell r="I320">
            <v>0</v>
          </cell>
          <cell r="J320">
            <v>0</v>
          </cell>
          <cell r="K320" t="str">
            <v>英語C</v>
          </cell>
          <cell r="L320" t="str">
            <v>CASEC 682点
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 t="str">
            <v>欠</v>
          </cell>
          <cell r="S320">
            <v>0</v>
          </cell>
          <cell r="U320">
            <v>0</v>
          </cell>
          <cell r="V320">
            <v>0</v>
          </cell>
        </row>
        <row r="321">
          <cell r="A321">
            <v>0</v>
          </cell>
          <cell r="B321">
            <v>17090399</v>
          </cell>
          <cell r="C321" t="str">
            <v>佐藤　博友</v>
          </cell>
          <cell r="D321" t="str">
            <v>男</v>
          </cell>
          <cell r="E321" t="str">
            <v>C101</v>
          </cell>
          <cell r="F321" t="str">
            <v>食用作物・稲作栽培</v>
          </cell>
          <cell r="H321" t="str">
            <v>D</v>
          </cell>
          <cell r="I321">
            <v>3</v>
          </cell>
          <cell r="J321">
            <v>6</v>
          </cell>
          <cell r="K321" t="str">
            <v>英語C</v>
          </cell>
          <cell r="L321" t="str">
            <v>TOEIC 510点
0</v>
          </cell>
          <cell r="M321">
            <v>0</v>
          </cell>
          <cell r="N321">
            <v>0</v>
          </cell>
          <cell r="O321">
            <v>0</v>
          </cell>
          <cell r="P321">
            <v>1</v>
          </cell>
          <cell r="Q321" t="str">
            <v>不</v>
          </cell>
          <cell r="S321">
            <v>0</v>
          </cell>
          <cell r="T321">
            <v>302</v>
          </cell>
          <cell r="U321" t="str">
            <v>234</v>
          </cell>
          <cell r="V321">
            <v>0</v>
          </cell>
        </row>
        <row r="322">
          <cell r="A322">
            <v>0</v>
          </cell>
          <cell r="B322">
            <v>17090400</v>
          </cell>
          <cell r="C322" t="str">
            <v>高井　里穂</v>
          </cell>
          <cell r="D322" t="str">
            <v>女</v>
          </cell>
          <cell r="E322" t="str">
            <v>H107</v>
          </cell>
          <cell r="F322" t="str">
            <v>助産師</v>
          </cell>
          <cell r="H322" t="str">
            <v>Z</v>
          </cell>
          <cell r="I322">
            <v>0</v>
          </cell>
          <cell r="J322">
            <v>0</v>
          </cell>
          <cell r="K322" t="str">
            <v>英語C</v>
          </cell>
          <cell r="L322" t="str">
            <v>英検 2級
GTEC-LR 241点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 t="str">
            <v>欠</v>
          </cell>
          <cell r="S322">
            <v>0</v>
          </cell>
          <cell r="U322">
            <v>0</v>
          </cell>
          <cell r="V322">
            <v>0</v>
          </cell>
        </row>
        <row r="323">
          <cell r="A323" t="str">
            <v>04817B03</v>
          </cell>
          <cell r="B323">
            <v>17090402</v>
          </cell>
          <cell r="C323" t="str">
            <v>歌代　勇祐</v>
          </cell>
          <cell r="D323" t="str">
            <v>男</v>
          </cell>
          <cell r="E323" t="str">
            <v>G130</v>
          </cell>
          <cell r="F323" t="str">
            <v>柔道</v>
          </cell>
          <cell r="H323" t="str">
            <v>C1</v>
          </cell>
          <cell r="I323">
            <v>3.33</v>
          </cell>
          <cell r="J323">
            <v>6</v>
          </cell>
          <cell r="K323" t="str">
            <v>英語D</v>
          </cell>
          <cell r="L323" t="str">
            <v>CASEC 598点
0</v>
          </cell>
          <cell r="M323">
            <v>0</v>
          </cell>
          <cell r="N323">
            <v>0</v>
          </cell>
          <cell r="O323" t="str">
            <v>英語</v>
          </cell>
          <cell r="P323">
            <v>1</v>
          </cell>
          <cell r="Q323" t="str">
            <v>合</v>
          </cell>
          <cell r="R323" t="str">
            <v>04817B03</v>
          </cell>
          <cell r="S323" t="str">
            <v>ブータン</v>
          </cell>
          <cell r="T323">
            <v>302</v>
          </cell>
          <cell r="U323" t="str">
            <v>1234</v>
          </cell>
          <cell r="V323" t="str">
            <v>23</v>
          </cell>
        </row>
        <row r="324">
          <cell r="A324" t="str">
            <v>02717B08</v>
          </cell>
          <cell r="B324">
            <v>17090405</v>
          </cell>
          <cell r="C324" t="str">
            <v>竹林　風</v>
          </cell>
          <cell r="D324" t="str">
            <v>男</v>
          </cell>
          <cell r="E324" t="str">
            <v>G122</v>
          </cell>
          <cell r="F324" t="str">
            <v>バスケットボール</v>
          </cell>
          <cell r="H324" t="str">
            <v>C1</v>
          </cell>
          <cell r="I324">
            <v>3.33</v>
          </cell>
          <cell r="J324">
            <v>6</v>
          </cell>
          <cell r="K324" t="str">
            <v>英語C</v>
          </cell>
          <cell r="L324" t="str">
            <v>GTEC-CTE-LR 269点
0</v>
          </cell>
          <cell r="M324">
            <v>0</v>
          </cell>
          <cell r="N324">
            <v>0</v>
          </cell>
          <cell r="O324" t="str">
            <v>ベトナム語</v>
          </cell>
          <cell r="P324">
            <v>1</v>
          </cell>
          <cell r="Q324" t="str">
            <v>合</v>
          </cell>
          <cell r="R324" t="str">
            <v>02717B08</v>
          </cell>
          <cell r="S324" t="str">
            <v>ベトナム</v>
          </cell>
          <cell r="T324">
            <v>302</v>
          </cell>
          <cell r="U324" t="str">
            <v>1234</v>
          </cell>
          <cell r="V324" t="str">
            <v>12</v>
          </cell>
        </row>
        <row r="325">
          <cell r="A325">
            <v>0</v>
          </cell>
          <cell r="B325">
            <v>17090403</v>
          </cell>
          <cell r="C325" t="str">
            <v>長谷川　壽</v>
          </cell>
          <cell r="D325" t="str">
            <v>女</v>
          </cell>
          <cell r="E325" t="str">
            <v>G157</v>
          </cell>
          <cell r="F325" t="str">
            <v>日本語教育</v>
          </cell>
          <cell r="H325" t="str">
            <v>D</v>
          </cell>
          <cell r="I325">
            <v>3.33</v>
          </cell>
          <cell r="J325">
            <v>7</v>
          </cell>
          <cell r="K325" t="str">
            <v>英語B</v>
          </cell>
          <cell r="L325" t="str">
            <v>TOEIC 710点
0</v>
          </cell>
          <cell r="M325">
            <v>0</v>
          </cell>
          <cell r="N325">
            <v>0</v>
          </cell>
          <cell r="O325">
            <v>0</v>
          </cell>
          <cell r="P325">
            <v>2</v>
          </cell>
          <cell r="Q325" t="str">
            <v>不</v>
          </cell>
          <cell r="S325">
            <v>0</v>
          </cell>
          <cell r="U325" t="str">
            <v>1234</v>
          </cell>
          <cell r="V325">
            <v>0</v>
          </cell>
        </row>
        <row r="326">
          <cell r="A326">
            <v>0</v>
          </cell>
          <cell r="B326">
            <v>17090404</v>
          </cell>
          <cell r="C326" t="str">
            <v>島津　陽子</v>
          </cell>
          <cell r="D326" t="str">
            <v>女</v>
          </cell>
          <cell r="E326" t="str">
            <v>H105</v>
          </cell>
          <cell r="F326" t="str">
            <v>看護師</v>
          </cell>
          <cell r="H326" t="str">
            <v>D</v>
          </cell>
          <cell r="I326">
            <v>2.67</v>
          </cell>
          <cell r="J326">
            <v>4</v>
          </cell>
          <cell r="K326" t="str">
            <v>英語A</v>
          </cell>
          <cell r="L326" t="str">
            <v>ｹﾝﾌﾞﾘｯｼﾞ英検 FCE
TOEIC 730点</v>
          </cell>
          <cell r="M326">
            <v>0</v>
          </cell>
          <cell r="N326">
            <v>0</v>
          </cell>
          <cell r="O326">
            <v>0</v>
          </cell>
          <cell r="P326">
            <v>2</v>
          </cell>
          <cell r="Q326" t="str">
            <v>不</v>
          </cell>
          <cell r="S326">
            <v>0</v>
          </cell>
          <cell r="U326" t="str">
            <v>123</v>
          </cell>
          <cell r="V326">
            <v>0</v>
          </cell>
        </row>
        <row r="327">
          <cell r="A327" t="str">
            <v>06017B35</v>
          </cell>
          <cell r="B327">
            <v>17090406</v>
          </cell>
          <cell r="C327" t="str">
            <v>西川　崇浩</v>
          </cell>
          <cell r="D327" t="str">
            <v>男</v>
          </cell>
          <cell r="E327" t="str">
            <v>G102</v>
          </cell>
          <cell r="F327" t="str">
            <v>環境教育</v>
          </cell>
          <cell r="H327" t="str">
            <v>C1</v>
          </cell>
          <cell r="I327">
            <v>3</v>
          </cell>
          <cell r="J327">
            <v>6</v>
          </cell>
          <cell r="K327" t="str">
            <v>英語D</v>
          </cell>
          <cell r="L327" t="str">
            <v>TOEIC 440点
0</v>
          </cell>
          <cell r="M327">
            <v>0</v>
          </cell>
          <cell r="N327">
            <v>0</v>
          </cell>
          <cell r="O327" t="str">
            <v>ネパール語</v>
          </cell>
          <cell r="P327">
            <v>1</v>
          </cell>
          <cell r="Q327" t="str">
            <v>合</v>
          </cell>
          <cell r="R327" t="str">
            <v>06017B35</v>
          </cell>
          <cell r="S327" t="str">
            <v>ネパール</v>
          </cell>
          <cell r="T327">
            <v>303</v>
          </cell>
          <cell r="U327" t="str">
            <v>234</v>
          </cell>
          <cell r="V327" t="str">
            <v>13</v>
          </cell>
        </row>
        <row r="328">
          <cell r="A328" t="str">
            <v>21517B15</v>
          </cell>
          <cell r="B328">
            <v>17090407</v>
          </cell>
          <cell r="C328" t="str">
            <v>林　千恵</v>
          </cell>
          <cell r="D328" t="str">
            <v>女</v>
          </cell>
          <cell r="E328" t="str">
            <v>I102</v>
          </cell>
          <cell r="F328" t="str">
            <v>障害児・者支援</v>
          </cell>
          <cell r="H328" t="str">
            <v>C1</v>
          </cell>
          <cell r="I328">
            <v>4</v>
          </cell>
          <cell r="J328">
            <v>6</v>
          </cell>
          <cell r="K328" t="str">
            <v>英語C</v>
          </cell>
          <cell r="L328" t="str">
            <v>CASEC 667点
0</v>
          </cell>
          <cell r="M328">
            <v>0</v>
          </cell>
          <cell r="N328">
            <v>0</v>
          </cell>
          <cell r="O328" t="str">
            <v>スペイン語</v>
          </cell>
          <cell r="P328">
            <v>1</v>
          </cell>
          <cell r="Q328" t="str">
            <v>合</v>
          </cell>
          <cell r="R328" t="str">
            <v>21517B15</v>
          </cell>
          <cell r="S328" t="str">
            <v>コスタリカ</v>
          </cell>
          <cell r="T328">
            <v>302</v>
          </cell>
          <cell r="U328" t="str">
            <v>1234</v>
          </cell>
          <cell r="V328" t="str">
            <v>123</v>
          </cell>
        </row>
        <row r="329">
          <cell r="A329" t="str">
            <v>63617B07</v>
          </cell>
          <cell r="B329">
            <v>17090408</v>
          </cell>
          <cell r="C329" t="str">
            <v>佐藤　春香</v>
          </cell>
          <cell r="D329" t="str">
            <v>女</v>
          </cell>
          <cell r="E329" t="str">
            <v>C103</v>
          </cell>
          <cell r="F329" t="str">
            <v>野菜栽培</v>
          </cell>
          <cell r="H329" t="str">
            <v>A</v>
          </cell>
          <cell r="I329">
            <v>3</v>
          </cell>
          <cell r="J329">
            <v>6</v>
          </cell>
          <cell r="K329" t="str">
            <v>英語D</v>
          </cell>
          <cell r="L329" t="str">
            <v>英検 準2級
0</v>
          </cell>
          <cell r="M329">
            <v>0</v>
          </cell>
          <cell r="N329">
            <v>0</v>
          </cell>
          <cell r="O329" t="str">
            <v>英語</v>
          </cell>
          <cell r="P329">
            <v>1</v>
          </cell>
          <cell r="Q329" t="str">
            <v>合</v>
          </cell>
          <cell r="R329" t="str">
            <v>63617B07</v>
          </cell>
          <cell r="S329" t="str">
            <v>ルワンダ</v>
          </cell>
          <cell r="T329">
            <v>304</v>
          </cell>
          <cell r="U329" t="str">
            <v>34</v>
          </cell>
          <cell r="V329" t="str">
            <v>13</v>
          </cell>
        </row>
        <row r="330">
          <cell r="A330" t="str">
            <v>56017B02</v>
          </cell>
          <cell r="B330">
            <v>17090411</v>
          </cell>
          <cell r="C330" t="str">
            <v>岡本　紗貴</v>
          </cell>
          <cell r="D330" t="str">
            <v>女</v>
          </cell>
          <cell r="E330" t="str">
            <v>A101</v>
          </cell>
          <cell r="F330" t="str">
            <v>コミュニティ開発</v>
          </cell>
          <cell r="H330" t="str">
            <v>C1</v>
          </cell>
          <cell r="I330">
            <v>3.33</v>
          </cell>
          <cell r="J330">
            <v>6</v>
          </cell>
          <cell r="K330" t="str">
            <v>英語A</v>
          </cell>
          <cell r="L330" t="str">
            <v>IELTS 6.5
0</v>
          </cell>
          <cell r="M330">
            <v>0</v>
          </cell>
          <cell r="N330">
            <v>0</v>
          </cell>
          <cell r="O330" t="str">
            <v>フランス語</v>
          </cell>
          <cell r="P330">
            <v>2</v>
          </cell>
          <cell r="Q330" t="str">
            <v>合</v>
          </cell>
          <cell r="R330" t="str">
            <v>56017B02</v>
          </cell>
          <cell r="S330" t="str">
            <v>ベナン</v>
          </cell>
          <cell r="T330">
            <v>302</v>
          </cell>
          <cell r="U330" t="str">
            <v>234</v>
          </cell>
          <cell r="V330" t="str">
            <v>12</v>
          </cell>
        </row>
        <row r="331">
          <cell r="A331">
            <v>0</v>
          </cell>
          <cell r="B331">
            <v>17090410</v>
          </cell>
          <cell r="C331" t="str">
            <v>宍戸　仁美</v>
          </cell>
          <cell r="D331" t="str">
            <v>女</v>
          </cell>
          <cell r="E331" t="str">
            <v>G101</v>
          </cell>
          <cell r="F331" t="str">
            <v>青少年活動</v>
          </cell>
          <cell r="H331" t="str">
            <v>B</v>
          </cell>
          <cell r="I331">
            <v>3</v>
          </cell>
          <cell r="J331">
            <v>6</v>
          </cell>
          <cell r="K331" t="str">
            <v>英語D</v>
          </cell>
          <cell r="L331" t="str">
            <v>GTEC-LR 172点
0</v>
          </cell>
          <cell r="M331">
            <v>0</v>
          </cell>
          <cell r="N331">
            <v>0</v>
          </cell>
          <cell r="O331">
            <v>0</v>
          </cell>
          <cell r="P331">
            <v>1</v>
          </cell>
          <cell r="Q331" t="str">
            <v>登</v>
          </cell>
          <cell r="S331">
            <v>0</v>
          </cell>
          <cell r="U331" t="str">
            <v>234</v>
          </cell>
          <cell r="V331">
            <v>0</v>
          </cell>
          <cell r="W331">
            <v>1</v>
          </cell>
        </row>
        <row r="332">
          <cell r="A332" t="str">
            <v>01217B08</v>
          </cell>
          <cell r="B332">
            <v>17090412</v>
          </cell>
          <cell r="C332" t="str">
            <v>吉田　恵美</v>
          </cell>
          <cell r="D332" t="str">
            <v>女</v>
          </cell>
          <cell r="E332" t="str">
            <v>C211</v>
          </cell>
          <cell r="F332" t="str">
            <v>獣医・衛生</v>
          </cell>
          <cell r="H332" t="str">
            <v>C2</v>
          </cell>
          <cell r="I332">
            <v>4</v>
          </cell>
          <cell r="J332">
            <v>8</v>
          </cell>
          <cell r="K332" t="str">
            <v>英語C</v>
          </cell>
          <cell r="L332" t="str">
            <v>CASEC 645点
0</v>
          </cell>
          <cell r="M332">
            <v>0</v>
          </cell>
          <cell r="N332">
            <v>0</v>
          </cell>
          <cell r="O332" t="str">
            <v>英語</v>
          </cell>
          <cell r="P332">
            <v>1</v>
          </cell>
          <cell r="Q332" t="str">
            <v>合</v>
          </cell>
          <cell r="R332" t="str">
            <v>01217B08</v>
          </cell>
          <cell r="S332" t="str">
            <v>フィリピン</v>
          </cell>
          <cell r="T332">
            <v>302</v>
          </cell>
          <cell r="U332" t="str">
            <v>1234</v>
          </cell>
          <cell r="V332" t="str">
            <v>12</v>
          </cell>
        </row>
        <row r="333">
          <cell r="A333" t="str">
            <v>63017B15</v>
          </cell>
          <cell r="B333">
            <v>17090413</v>
          </cell>
          <cell r="C333" t="str">
            <v>西川　広宣</v>
          </cell>
          <cell r="D333" t="str">
            <v>男</v>
          </cell>
          <cell r="E333" t="str">
            <v>G101</v>
          </cell>
          <cell r="F333" t="str">
            <v>青少年活動</v>
          </cell>
          <cell r="H333" t="str">
            <v>A</v>
          </cell>
          <cell r="I333">
            <v>3.33</v>
          </cell>
          <cell r="J333">
            <v>6</v>
          </cell>
          <cell r="K333" t="str">
            <v>英語D</v>
          </cell>
          <cell r="L333" t="str">
            <v>TOEIC 420点
0</v>
          </cell>
          <cell r="M333">
            <v>0</v>
          </cell>
          <cell r="N333">
            <v>0</v>
          </cell>
          <cell r="O333" t="str">
            <v>ポルトガル語</v>
          </cell>
          <cell r="P333">
            <v>1</v>
          </cell>
          <cell r="Q333" t="str">
            <v>合</v>
          </cell>
          <cell r="R333" t="str">
            <v>63017B15</v>
          </cell>
          <cell r="S333" t="str">
            <v>モザンビーク</v>
          </cell>
          <cell r="T333">
            <v>302</v>
          </cell>
          <cell r="U333" t="str">
            <v>234</v>
          </cell>
          <cell r="V333" t="str">
            <v>123</v>
          </cell>
        </row>
        <row r="334">
          <cell r="A334" t="str">
            <v>51217B44</v>
          </cell>
          <cell r="B334">
            <v>17090417</v>
          </cell>
          <cell r="C334" t="str">
            <v>鈴木　里佳</v>
          </cell>
          <cell r="D334" t="str">
            <v>女</v>
          </cell>
          <cell r="E334" t="str">
            <v>G151</v>
          </cell>
          <cell r="F334" t="str">
            <v>PCインストラクター</v>
          </cell>
          <cell r="H334" t="str">
            <v>CX2</v>
          </cell>
          <cell r="I334">
            <v>2.67</v>
          </cell>
          <cell r="J334">
            <v>6</v>
          </cell>
          <cell r="K334" t="str">
            <v>英語D</v>
          </cell>
          <cell r="L334" t="str">
            <v>TOEIC 400点
0</v>
          </cell>
          <cell r="M334">
            <v>0</v>
          </cell>
          <cell r="N334">
            <v>0</v>
          </cell>
          <cell r="O334" t="str">
            <v>英語</v>
          </cell>
          <cell r="P334">
            <v>2</v>
          </cell>
          <cell r="Q334" t="str">
            <v>合</v>
          </cell>
          <cell r="R334" t="str">
            <v>51217B44</v>
          </cell>
          <cell r="S334" t="str">
            <v>ガーナ</v>
          </cell>
          <cell r="T334">
            <v>304</v>
          </cell>
          <cell r="U334" t="str">
            <v>34</v>
          </cell>
          <cell r="V334" t="str">
            <v>12</v>
          </cell>
        </row>
        <row r="335">
          <cell r="A335">
            <v>0</v>
          </cell>
          <cell r="B335">
            <v>17090416</v>
          </cell>
          <cell r="C335" t="str">
            <v>大町　陽平</v>
          </cell>
          <cell r="D335" t="str">
            <v>男</v>
          </cell>
          <cell r="E335" t="str">
            <v>G102</v>
          </cell>
          <cell r="F335" t="str">
            <v>環境教育</v>
          </cell>
          <cell r="H335" t="str">
            <v>C1</v>
          </cell>
          <cell r="I335">
            <v>2</v>
          </cell>
          <cell r="J335">
            <v>4</v>
          </cell>
          <cell r="K335" t="str">
            <v>英語D</v>
          </cell>
          <cell r="L335" t="str">
            <v>CASEC　486点
0</v>
          </cell>
          <cell r="M335">
            <v>0</v>
          </cell>
          <cell r="N335">
            <v>0</v>
          </cell>
          <cell r="O335">
            <v>0</v>
          </cell>
          <cell r="P335">
            <v>1</v>
          </cell>
          <cell r="Q335" t="str">
            <v>不</v>
          </cell>
          <cell r="S335">
            <v>0</v>
          </cell>
          <cell r="U335" t="str">
            <v>234</v>
          </cell>
          <cell r="V335">
            <v>0</v>
          </cell>
        </row>
        <row r="336">
          <cell r="A336" t="str">
            <v>46317B08</v>
          </cell>
          <cell r="B336">
            <v>17090421</v>
          </cell>
          <cell r="C336" t="str">
            <v>小西　健太</v>
          </cell>
          <cell r="D336" t="str">
            <v>男</v>
          </cell>
          <cell r="E336" t="str">
            <v>G157</v>
          </cell>
          <cell r="F336" t="str">
            <v>日本語教育</v>
          </cell>
          <cell r="H336" t="str">
            <v>A</v>
          </cell>
          <cell r="I336">
            <v>3</v>
          </cell>
          <cell r="J336">
            <v>7</v>
          </cell>
          <cell r="K336" t="str">
            <v>英語A</v>
          </cell>
          <cell r="L336" t="str">
            <v>英検 準1級
TOEIC 715点</v>
          </cell>
          <cell r="M336">
            <v>0</v>
          </cell>
          <cell r="N336">
            <v>0</v>
          </cell>
          <cell r="O336" t="str">
            <v>エジプトアラビア語</v>
          </cell>
          <cell r="P336">
            <v>1</v>
          </cell>
          <cell r="Q336" t="str">
            <v>合</v>
          </cell>
          <cell r="R336" t="str">
            <v>46317B08</v>
          </cell>
          <cell r="S336" t="str">
            <v>エジプト</v>
          </cell>
          <cell r="T336">
            <v>302</v>
          </cell>
          <cell r="U336" t="str">
            <v>234</v>
          </cell>
          <cell r="V336" t="str">
            <v>123</v>
          </cell>
        </row>
        <row r="337">
          <cell r="A337">
            <v>0</v>
          </cell>
          <cell r="B337">
            <v>17090418</v>
          </cell>
          <cell r="C337" t="str">
            <v>岡部　未来</v>
          </cell>
          <cell r="D337" t="str">
            <v>女</v>
          </cell>
          <cell r="E337" t="str">
            <v>H115</v>
          </cell>
          <cell r="F337" t="str">
            <v>医療機器</v>
          </cell>
          <cell r="H337" t="str">
            <v>B</v>
          </cell>
          <cell r="I337">
            <v>2</v>
          </cell>
          <cell r="J337">
            <v>8</v>
          </cell>
          <cell r="K337" t="str">
            <v>英語D</v>
          </cell>
          <cell r="L337" t="str">
            <v>TOEIC 395点
0</v>
          </cell>
          <cell r="M337">
            <v>0</v>
          </cell>
          <cell r="N337">
            <v>0</v>
          </cell>
          <cell r="O337">
            <v>0</v>
          </cell>
          <cell r="P337">
            <v>2</v>
          </cell>
          <cell r="Q337" t="str">
            <v>不</v>
          </cell>
          <cell r="S337">
            <v>0</v>
          </cell>
          <cell r="U337" t="str">
            <v>1234</v>
          </cell>
          <cell r="V337">
            <v>0</v>
          </cell>
        </row>
        <row r="338">
          <cell r="A338">
            <v>0</v>
          </cell>
          <cell r="B338">
            <v>17090420</v>
          </cell>
          <cell r="C338" t="str">
            <v>細川　大介</v>
          </cell>
          <cell r="D338" t="str">
            <v>男</v>
          </cell>
          <cell r="E338" t="str">
            <v>G101</v>
          </cell>
          <cell r="F338" t="str">
            <v>青少年活動</v>
          </cell>
          <cell r="H338" t="str">
            <v>Z</v>
          </cell>
          <cell r="I338">
            <v>0</v>
          </cell>
          <cell r="J338">
            <v>0</v>
          </cell>
          <cell r="K338" t="str">
            <v>英語C</v>
          </cell>
          <cell r="L338" t="str">
            <v>GTEC-LR 247点
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 t="str">
            <v>欠</v>
          </cell>
          <cell r="S338">
            <v>0</v>
          </cell>
          <cell r="U338">
            <v>0</v>
          </cell>
          <cell r="V338">
            <v>0</v>
          </cell>
        </row>
        <row r="339">
          <cell r="A339" t="str">
            <v>32717B21</v>
          </cell>
          <cell r="B339">
            <v>17090423</v>
          </cell>
          <cell r="C339" t="str">
            <v>大野　博子</v>
          </cell>
          <cell r="D339" t="str">
            <v>女</v>
          </cell>
          <cell r="E339" t="str">
            <v>G232</v>
          </cell>
          <cell r="F339" t="str">
            <v>文化財保護</v>
          </cell>
          <cell r="H339" t="str">
            <v>C1</v>
          </cell>
          <cell r="I339">
            <v>3.33</v>
          </cell>
          <cell r="J339">
            <v>7</v>
          </cell>
          <cell r="K339" t="str">
            <v>英語A</v>
          </cell>
          <cell r="L339" t="str">
            <v>TOEIC 805点
0</v>
          </cell>
          <cell r="M339">
            <v>0</v>
          </cell>
          <cell r="N339">
            <v>0</v>
          </cell>
          <cell r="O339" t="str">
            <v>スペイン語</v>
          </cell>
          <cell r="P339">
            <v>2</v>
          </cell>
          <cell r="Q339" t="str">
            <v>合</v>
          </cell>
          <cell r="R339" t="str">
            <v>32717B21</v>
          </cell>
          <cell r="S339" t="str">
            <v>ペルー</v>
          </cell>
          <cell r="T339">
            <v>302</v>
          </cell>
          <cell r="U339" t="str">
            <v>234</v>
          </cell>
          <cell r="V339" t="str">
            <v>123</v>
          </cell>
        </row>
        <row r="340">
          <cell r="A340">
            <v>0</v>
          </cell>
          <cell r="B340">
            <v>17090422</v>
          </cell>
          <cell r="C340" t="str">
            <v>柴田　奈那</v>
          </cell>
          <cell r="D340" t="str">
            <v>女</v>
          </cell>
          <cell r="E340" t="str">
            <v>G102</v>
          </cell>
          <cell r="F340" t="str">
            <v>環境教育</v>
          </cell>
          <cell r="H340" t="str">
            <v>CX2</v>
          </cell>
          <cell r="I340">
            <v>3</v>
          </cell>
          <cell r="J340">
            <v>6</v>
          </cell>
          <cell r="K340" t="str">
            <v>英語A</v>
          </cell>
          <cell r="L340" t="str">
            <v>英検 準1級
0</v>
          </cell>
          <cell r="M340">
            <v>0</v>
          </cell>
          <cell r="N340">
            <v>0</v>
          </cell>
          <cell r="O340">
            <v>0</v>
          </cell>
          <cell r="P340">
            <v>2</v>
          </cell>
          <cell r="Q340" t="str">
            <v>登</v>
          </cell>
          <cell r="S340">
            <v>0</v>
          </cell>
          <cell r="U340" t="str">
            <v>34</v>
          </cell>
          <cell r="V340">
            <v>0</v>
          </cell>
          <cell r="W340">
            <v>1</v>
          </cell>
        </row>
        <row r="341">
          <cell r="A341" t="str">
            <v>56017B09</v>
          </cell>
          <cell r="B341">
            <v>17090424</v>
          </cell>
          <cell r="C341" t="str">
            <v>馬込　清太</v>
          </cell>
          <cell r="D341" t="str">
            <v>男</v>
          </cell>
          <cell r="E341" t="str">
            <v>G182</v>
          </cell>
          <cell r="F341" t="str">
            <v>小学校教育</v>
          </cell>
          <cell r="H341" t="str">
            <v>C1</v>
          </cell>
          <cell r="I341">
            <v>3</v>
          </cell>
          <cell r="J341">
            <v>6</v>
          </cell>
          <cell r="K341" t="str">
            <v>英語B</v>
          </cell>
          <cell r="L341" t="str">
            <v>CASEC 715点
0</v>
          </cell>
          <cell r="M341">
            <v>0</v>
          </cell>
          <cell r="N341">
            <v>0</v>
          </cell>
          <cell r="O341" t="str">
            <v>フランス語</v>
          </cell>
          <cell r="P341">
            <v>1</v>
          </cell>
          <cell r="Q341" t="str">
            <v>合</v>
          </cell>
          <cell r="R341" t="str">
            <v>56017B09</v>
          </cell>
          <cell r="S341" t="str">
            <v>ベナン</v>
          </cell>
          <cell r="T341">
            <v>302</v>
          </cell>
          <cell r="U341" t="str">
            <v>234</v>
          </cell>
          <cell r="V341" t="str">
            <v>2</v>
          </cell>
        </row>
        <row r="342">
          <cell r="A342" t="str">
            <v>13917B06</v>
          </cell>
          <cell r="B342">
            <v>17090425</v>
          </cell>
          <cell r="C342" t="str">
            <v>原　奈央</v>
          </cell>
          <cell r="D342" t="str">
            <v>女</v>
          </cell>
          <cell r="E342" t="str">
            <v>G182</v>
          </cell>
          <cell r="F342" t="str">
            <v>小学校教育</v>
          </cell>
          <cell r="H342" t="str">
            <v>B</v>
          </cell>
          <cell r="I342">
            <v>2.67</v>
          </cell>
          <cell r="J342">
            <v>6</v>
          </cell>
          <cell r="K342" t="str">
            <v>英語D</v>
          </cell>
          <cell r="L342" t="str">
            <v>TOEIC 435点
0</v>
          </cell>
          <cell r="M342">
            <v>0</v>
          </cell>
          <cell r="N342">
            <v>0</v>
          </cell>
          <cell r="O342" t="str">
            <v>英語</v>
          </cell>
          <cell r="P342">
            <v>2</v>
          </cell>
          <cell r="Q342" t="str">
            <v>合</v>
          </cell>
          <cell r="R342" t="str">
            <v>13917B06</v>
          </cell>
          <cell r="S342" t="str">
            <v>サモア</v>
          </cell>
          <cell r="T342">
            <v>303</v>
          </cell>
          <cell r="U342" t="str">
            <v>1234</v>
          </cell>
          <cell r="V342" t="str">
            <v>13</v>
          </cell>
        </row>
        <row r="343">
          <cell r="A343" t="str">
            <v>51217B40</v>
          </cell>
          <cell r="B343">
            <v>17090428</v>
          </cell>
          <cell r="C343" t="str">
            <v>服部　こずえ</v>
          </cell>
          <cell r="D343" t="str">
            <v>女</v>
          </cell>
          <cell r="E343" t="str">
            <v>G151</v>
          </cell>
          <cell r="F343" t="str">
            <v>PCインストラクター</v>
          </cell>
          <cell r="H343" t="str">
            <v>C1</v>
          </cell>
          <cell r="I343">
            <v>2.67</v>
          </cell>
          <cell r="J343">
            <v>6</v>
          </cell>
          <cell r="K343" t="str">
            <v>英語C</v>
          </cell>
          <cell r="L343" t="str">
            <v>TOEIC 605点
0</v>
          </cell>
          <cell r="M343">
            <v>0</v>
          </cell>
          <cell r="N343">
            <v>0</v>
          </cell>
          <cell r="O343" t="str">
            <v>英語</v>
          </cell>
          <cell r="P343">
            <v>1</v>
          </cell>
          <cell r="Q343" t="str">
            <v>合</v>
          </cell>
          <cell r="R343" t="str">
            <v>51217B40</v>
          </cell>
          <cell r="S343" t="str">
            <v>ガーナ</v>
          </cell>
          <cell r="T343">
            <v>302</v>
          </cell>
          <cell r="U343" t="str">
            <v>1234</v>
          </cell>
          <cell r="V343" t="str">
            <v>2</v>
          </cell>
        </row>
        <row r="344">
          <cell r="A344">
            <v>0</v>
          </cell>
          <cell r="B344">
            <v>17090426</v>
          </cell>
          <cell r="C344" t="str">
            <v>新保　佳世子</v>
          </cell>
          <cell r="D344" t="str">
            <v>女</v>
          </cell>
          <cell r="E344" t="str">
            <v>G237</v>
          </cell>
          <cell r="F344" t="str">
            <v>手工芸</v>
          </cell>
          <cell r="H344" t="str">
            <v>C2</v>
          </cell>
          <cell r="I344">
            <v>3</v>
          </cell>
          <cell r="J344">
            <v>6</v>
          </cell>
          <cell r="K344" t="str">
            <v>英語C</v>
          </cell>
          <cell r="L344" t="str">
            <v>GTEC-CTE-LR 255点
0</v>
          </cell>
          <cell r="M344">
            <v>0</v>
          </cell>
          <cell r="N344">
            <v>0</v>
          </cell>
          <cell r="O344">
            <v>0</v>
          </cell>
          <cell r="P344">
            <v>2</v>
          </cell>
          <cell r="Q344" t="str">
            <v>不</v>
          </cell>
          <cell r="S344">
            <v>0</v>
          </cell>
          <cell r="U344" t="str">
            <v>1234</v>
          </cell>
          <cell r="V344">
            <v>0</v>
          </cell>
        </row>
        <row r="345">
          <cell r="A345">
            <v>0</v>
          </cell>
          <cell r="B345">
            <v>17090358</v>
          </cell>
          <cell r="C345" t="str">
            <v>高橋　真奈</v>
          </cell>
          <cell r="D345" t="str">
            <v>女</v>
          </cell>
          <cell r="E345" t="str">
            <v>G151</v>
          </cell>
          <cell r="F345" t="str">
            <v>PCインストラクター</v>
          </cell>
          <cell r="H345" t="str">
            <v>Z</v>
          </cell>
          <cell r="I345">
            <v>0</v>
          </cell>
          <cell r="J345">
            <v>0</v>
          </cell>
          <cell r="K345" t="str">
            <v>英語C</v>
          </cell>
          <cell r="L345" t="str">
            <v>TOEIC 515点
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 t="str">
            <v>欠</v>
          </cell>
          <cell r="S345">
            <v>0</v>
          </cell>
          <cell r="U345">
            <v>0</v>
          </cell>
          <cell r="V345">
            <v>0</v>
          </cell>
        </row>
        <row r="346">
          <cell r="A346">
            <v>0</v>
          </cell>
          <cell r="B346">
            <v>17090429</v>
          </cell>
          <cell r="C346" t="str">
            <v>熊野　美緒</v>
          </cell>
          <cell r="D346" t="str">
            <v>女</v>
          </cell>
          <cell r="E346" t="str">
            <v>G215</v>
          </cell>
          <cell r="F346" t="str">
            <v>学芸員</v>
          </cell>
          <cell r="H346" t="str">
            <v>B</v>
          </cell>
          <cell r="I346">
            <v>2.67</v>
          </cell>
          <cell r="J346">
            <v>6</v>
          </cell>
          <cell r="K346" t="str">
            <v>英語A</v>
          </cell>
          <cell r="L346" t="str">
            <v>TOEIC 780点
0</v>
          </cell>
          <cell r="M346">
            <v>0</v>
          </cell>
          <cell r="N346">
            <v>0</v>
          </cell>
          <cell r="O346">
            <v>0</v>
          </cell>
          <cell r="P346">
            <v>2</v>
          </cell>
          <cell r="Q346" t="str">
            <v>登</v>
          </cell>
          <cell r="S346">
            <v>0</v>
          </cell>
          <cell r="U346" t="str">
            <v>34</v>
          </cell>
          <cell r="V346">
            <v>0</v>
          </cell>
          <cell r="W346">
            <v>1</v>
          </cell>
        </row>
        <row r="347">
          <cell r="A347">
            <v>0</v>
          </cell>
          <cell r="B347">
            <v>17090432</v>
          </cell>
          <cell r="C347" t="str">
            <v>秋吉　裕子</v>
          </cell>
          <cell r="D347" t="str">
            <v>女</v>
          </cell>
          <cell r="E347" t="str">
            <v>G101</v>
          </cell>
          <cell r="F347" t="str">
            <v>青少年活動</v>
          </cell>
          <cell r="H347" t="str">
            <v>D</v>
          </cell>
          <cell r="I347">
            <v>3.33</v>
          </cell>
          <cell r="J347">
            <v>6</v>
          </cell>
          <cell r="K347" t="str">
            <v>英語D</v>
          </cell>
          <cell r="L347" t="str">
            <v>TOEIC 430点
0</v>
          </cell>
          <cell r="M347">
            <v>0</v>
          </cell>
          <cell r="N347">
            <v>0</v>
          </cell>
          <cell r="O347">
            <v>0</v>
          </cell>
          <cell r="P347">
            <v>2</v>
          </cell>
          <cell r="Q347" t="str">
            <v>不</v>
          </cell>
          <cell r="S347">
            <v>0</v>
          </cell>
          <cell r="U347" t="str">
            <v>1234</v>
          </cell>
          <cell r="V347">
            <v>0</v>
          </cell>
        </row>
        <row r="348">
          <cell r="A348" t="str">
            <v>12717B02</v>
          </cell>
          <cell r="B348">
            <v>17090433</v>
          </cell>
          <cell r="C348" t="str">
            <v>逢坂　有</v>
          </cell>
          <cell r="D348" t="str">
            <v>男</v>
          </cell>
          <cell r="E348" t="str">
            <v>G151</v>
          </cell>
          <cell r="F348" t="str">
            <v>PCインストラクター</v>
          </cell>
          <cell r="H348" t="str">
            <v>B</v>
          </cell>
          <cell r="I348">
            <v>3</v>
          </cell>
          <cell r="J348">
            <v>8</v>
          </cell>
          <cell r="K348" t="str">
            <v>英語C</v>
          </cell>
          <cell r="L348" t="str">
            <v>TOEIC 515点
0</v>
          </cell>
          <cell r="M348">
            <v>0</v>
          </cell>
          <cell r="N348">
            <v>0</v>
          </cell>
          <cell r="O348" t="str">
            <v>英語</v>
          </cell>
          <cell r="P348">
            <v>1</v>
          </cell>
          <cell r="Q348" t="str">
            <v>合</v>
          </cell>
          <cell r="R348" t="str">
            <v>12717B02</v>
          </cell>
          <cell r="S348" t="str">
            <v>ソロモン</v>
          </cell>
          <cell r="T348">
            <v>303</v>
          </cell>
          <cell r="U348" t="str">
            <v>234</v>
          </cell>
          <cell r="V348" t="str">
            <v>3</v>
          </cell>
        </row>
        <row r="349">
          <cell r="A349" t="str">
            <v>23917B04</v>
          </cell>
          <cell r="B349">
            <v>17090434</v>
          </cell>
          <cell r="C349" t="str">
            <v>横田　裕子</v>
          </cell>
          <cell r="D349" t="str">
            <v>女</v>
          </cell>
          <cell r="E349" t="str">
            <v>G102</v>
          </cell>
          <cell r="F349" t="str">
            <v>環境教育</v>
          </cell>
          <cell r="H349" t="str">
            <v>B</v>
          </cell>
          <cell r="I349">
            <v>3.33</v>
          </cell>
          <cell r="J349">
            <v>6</v>
          </cell>
          <cell r="K349" t="str">
            <v>英語A</v>
          </cell>
          <cell r="L349" t="str">
            <v>TOEIC 825点
0</v>
          </cell>
          <cell r="M349">
            <v>0</v>
          </cell>
          <cell r="N349">
            <v>0</v>
          </cell>
          <cell r="O349" t="str">
            <v>スペイン語</v>
          </cell>
          <cell r="P349">
            <v>1</v>
          </cell>
          <cell r="Q349" t="str">
            <v>合</v>
          </cell>
          <cell r="R349" t="str">
            <v>23917B04</v>
          </cell>
          <cell r="S349" t="str">
            <v>ホンジュラス</v>
          </cell>
          <cell r="T349">
            <v>303</v>
          </cell>
          <cell r="U349" t="str">
            <v>123</v>
          </cell>
          <cell r="V349" t="str">
            <v>123</v>
          </cell>
        </row>
        <row r="350">
          <cell r="A350" t="str">
            <v>32717B15</v>
          </cell>
          <cell r="B350">
            <v>17090435</v>
          </cell>
          <cell r="C350" t="str">
            <v>田中　瑛子</v>
          </cell>
          <cell r="D350" t="str">
            <v>女</v>
          </cell>
          <cell r="E350" t="str">
            <v>G158</v>
          </cell>
          <cell r="F350" t="str">
            <v>理科教育</v>
          </cell>
          <cell r="H350" t="str">
            <v>C1</v>
          </cell>
          <cell r="I350">
            <v>4</v>
          </cell>
          <cell r="J350">
            <v>7</v>
          </cell>
          <cell r="K350" t="str">
            <v>英語A</v>
          </cell>
          <cell r="L350" t="str">
            <v>TOEIC 780点
ｲﾝﾄﾞﾈｼｱ語 D級</v>
          </cell>
          <cell r="M350" t="str">
            <v>ｲﾝﾄﾞﾈｼｱ語 D級</v>
          </cell>
          <cell r="N350">
            <v>0</v>
          </cell>
          <cell r="O350" t="str">
            <v>スペイン語</v>
          </cell>
          <cell r="P350">
            <v>1</v>
          </cell>
          <cell r="Q350" t="str">
            <v>合</v>
          </cell>
          <cell r="R350" t="str">
            <v>32717B15</v>
          </cell>
          <cell r="S350" t="str">
            <v>ペルー</v>
          </cell>
          <cell r="T350">
            <v>302</v>
          </cell>
          <cell r="U350" t="str">
            <v>234</v>
          </cell>
          <cell r="V350" t="str">
            <v>123</v>
          </cell>
        </row>
        <row r="351">
          <cell r="A351" t="str">
            <v>24817B14</v>
          </cell>
          <cell r="B351">
            <v>17090436</v>
          </cell>
          <cell r="C351" t="str">
            <v>竹下　美智代</v>
          </cell>
          <cell r="D351" t="str">
            <v>女</v>
          </cell>
          <cell r="E351" t="str">
            <v>G182</v>
          </cell>
          <cell r="F351" t="str">
            <v>小学校教育</v>
          </cell>
          <cell r="H351" t="str">
            <v>C1</v>
          </cell>
          <cell r="I351">
            <v>3</v>
          </cell>
          <cell r="J351">
            <v>6</v>
          </cell>
          <cell r="K351" t="str">
            <v>英語D</v>
          </cell>
          <cell r="L351" t="str">
            <v>TOEIC 350点
0</v>
          </cell>
          <cell r="M351">
            <v>0</v>
          </cell>
          <cell r="N351">
            <v>0</v>
          </cell>
          <cell r="O351" t="str">
            <v>スペイン語</v>
          </cell>
          <cell r="P351">
            <v>1</v>
          </cell>
          <cell r="Q351" t="str">
            <v>合</v>
          </cell>
          <cell r="R351" t="str">
            <v>24817B14</v>
          </cell>
          <cell r="S351" t="str">
            <v>ニカラグア</v>
          </cell>
          <cell r="T351">
            <v>303</v>
          </cell>
          <cell r="U351" t="str">
            <v>234</v>
          </cell>
          <cell r="V351" t="str">
            <v>13</v>
          </cell>
        </row>
        <row r="352">
          <cell r="A352" t="str">
            <v>12717B04</v>
          </cell>
          <cell r="B352">
            <v>17090437</v>
          </cell>
          <cell r="C352" t="str">
            <v>伊藤　正枝</v>
          </cell>
          <cell r="D352" t="str">
            <v>女</v>
          </cell>
          <cell r="E352" t="str">
            <v>H105</v>
          </cell>
          <cell r="F352" t="str">
            <v>看護師</v>
          </cell>
          <cell r="H352" t="str">
            <v>C1</v>
          </cell>
          <cell r="I352">
            <v>3</v>
          </cell>
          <cell r="J352">
            <v>7</v>
          </cell>
          <cell r="K352" t="str">
            <v>英語D</v>
          </cell>
          <cell r="L352" t="str">
            <v>英検 3級
0</v>
          </cell>
          <cell r="M352">
            <v>0</v>
          </cell>
          <cell r="N352">
            <v>0</v>
          </cell>
          <cell r="O352" t="str">
            <v>英語</v>
          </cell>
          <cell r="P352">
            <v>1</v>
          </cell>
          <cell r="Q352" t="str">
            <v>合</v>
          </cell>
          <cell r="R352" t="str">
            <v>12717B04</v>
          </cell>
          <cell r="S352" t="str">
            <v>ソロモン</v>
          </cell>
          <cell r="T352">
            <v>302</v>
          </cell>
          <cell r="U352" t="str">
            <v>1234</v>
          </cell>
          <cell r="V352" t="str">
            <v>123</v>
          </cell>
        </row>
        <row r="353">
          <cell r="A353">
            <v>0</v>
          </cell>
          <cell r="B353">
            <v>17090438</v>
          </cell>
          <cell r="C353" t="str">
            <v>氏原　満里奈</v>
          </cell>
          <cell r="D353" t="str">
            <v>女</v>
          </cell>
          <cell r="E353" t="str">
            <v>A101</v>
          </cell>
          <cell r="F353" t="str">
            <v>コミュニティ開発</v>
          </cell>
          <cell r="H353" t="str">
            <v>C1</v>
          </cell>
          <cell r="I353">
            <v>3</v>
          </cell>
          <cell r="J353">
            <v>6</v>
          </cell>
          <cell r="K353" t="str">
            <v>英語C</v>
          </cell>
          <cell r="L353" t="str">
            <v>英検 2級
0</v>
          </cell>
          <cell r="M353">
            <v>0</v>
          </cell>
          <cell r="N353">
            <v>0</v>
          </cell>
          <cell r="O353">
            <v>0</v>
          </cell>
          <cell r="P353">
            <v>1</v>
          </cell>
          <cell r="Q353" t="str">
            <v>登</v>
          </cell>
          <cell r="S353">
            <v>0</v>
          </cell>
          <cell r="U353" t="str">
            <v>34</v>
          </cell>
          <cell r="V353">
            <v>0</v>
          </cell>
          <cell r="W353">
            <v>1</v>
          </cell>
        </row>
        <row r="354">
          <cell r="A354">
            <v>0</v>
          </cell>
          <cell r="B354">
            <v>17090439</v>
          </cell>
          <cell r="C354" t="str">
            <v>森口　大貴</v>
          </cell>
          <cell r="D354" t="str">
            <v>男</v>
          </cell>
          <cell r="E354" t="str">
            <v>G182</v>
          </cell>
          <cell r="F354" t="str">
            <v>小学校教育</v>
          </cell>
          <cell r="H354" t="str">
            <v>Z</v>
          </cell>
          <cell r="I354">
            <v>0</v>
          </cell>
          <cell r="J354">
            <v>0</v>
          </cell>
          <cell r="K354" t="str">
            <v>英語C</v>
          </cell>
          <cell r="L354" t="str">
            <v>英検 2級
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 t="str">
            <v>欠</v>
          </cell>
          <cell r="S354">
            <v>0</v>
          </cell>
          <cell r="U354">
            <v>0</v>
          </cell>
          <cell r="V354">
            <v>0</v>
          </cell>
        </row>
        <row r="355">
          <cell r="A355" t="str">
            <v>06617B02</v>
          </cell>
          <cell r="B355">
            <v>17090440</v>
          </cell>
          <cell r="C355" t="str">
            <v>篠原　史翔</v>
          </cell>
          <cell r="D355" t="str">
            <v>男</v>
          </cell>
          <cell r="E355" t="str">
            <v>G102</v>
          </cell>
          <cell r="F355" t="str">
            <v>環境教育</v>
          </cell>
          <cell r="H355" t="str">
            <v>B</v>
          </cell>
          <cell r="I355">
            <v>2.67</v>
          </cell>
          <cell r="J355">
            <v>6</v>
          </cell>
          <cell r="K355" t="str">
            <v>英語A</v>
          </cell>
          <cell r="L355" t="str">
            <v>TOEIC 860点
0</v>
          </cell>
          <cell r="M355">
            <v>0</v>
          </cell>
          <cell r="N355">
            <v>0</v>
          </cell>
          <cell r="O355" t="str">
            <v>シンハラ語</v>
          </cell>
          <cell r="P355">
            <v>1</v>
          </cell>
          <cell r="Q355" t="str">
            <v>合</v>
          </cell>
          <cell r="R355" t="str">
            <v>06617B02</v>
          </cell>
          <cell r="S355" t="str">
            <v>スリランカ</v>
          </cell>
          <cell r="T355">
            <v>302</v>
          </cell>
          <cell r="U355" t="str">
            <v>1234</v>
          </cell>
          <cell r="V355" t="str">
            <v>12</v>
          </cell>
        </row>
        <row r="356">
          <cell r="A356" t="str">
            <v>42417B02</v>
          </cell>
          <cell r="B356">
            <v>17090441</v>
          </cell>
          <cell r="C356" t="str">
            <v>竹内　和彦</v>
          </cell>
          <cell r="D356" t="str">
            <v>男</v>
          </cell>
          <cell r="E356" t="str">
            <v>G101</v>
          </cell>
          <cell r="F356" t="str">
            <v>青少年活動</v>
          </cell>
          <cell r="H356" t="str">
            <v>C1</v>
          </cell>
          <cell r="I356">
            <v>3.33</v>
          </cell>
          <cell r="J356">
            <v>6</v>
          </cell>
          <cell r="K356" t="str">
            <v>英語C</v>
          </cell>
          <cell r="L356" t="str">
            <v>TOEIC 595点
0</v>
          </cell>
          <cell r="M356">
            <v>0</v>
          </cell>
          <cell r="N356" t="str">
            <v>B</v>
          </cell>
          <cell r="O356" t="str">
            <v>アラビア語</v>
          </cell>
          <cell r="P356">
            <v>1</v>
          </cell>
          <cell r="Q356" t="str">
            <v>合</v>
          </cell>
          <cell r="R356" t="str">
            <v>42417B02</v>
          </cell>
          <cell r="S356" t="str">
            <v>ヨルダン</v>
          </cell>
          <cell r="T356">
            <v>302</v>
          </cell>
          <cell r="U356" t="str">
            <v>1234</v>
          </cell>
          <cell r="V356" t="str">
            <v>123</v>
          </cell>
        </row>
        <row r="357">
          <cell r="A357" t="str">
            <v>06017B14</v>
          </cell>
          <cell r="B357">
            <v>17090442</v>
          </cell>
          <cell r="C357" t="str">
            <v>稲葉　賢吾</v>
          </cell>
          <cell r="D357" t="str">
            <v>男</v>
          </cell>
          <cell r="E357" t="str">
            <v>F113</v>
          </cell>
          <cell r="F357" t="str">
            <v>マーケティング</v>
          </cell>
          <cell r="H357" t="str">
            <v>B</v>
          </cell>
          <cell r="I357">
            <v>3.33</v>
          </cell>
          <cell r="J357">
            <v>7</v>
          </cell>
          <cell r="K357" t="str">
            <v>英語A</v>
          </cell>
          <cell r="L357" t="str">
            <v>TOEIC 845点
0</v>
          </cell>
          <cell r="M357">
            <v>0</v>
          </cell>
          <cell r="N357">
            <v>0</v>
          </cell>
          <cell r="O357" t="str">
            <v>ネパール語</v>
          </cell>
          <cell r="P357">
            <v>1</v>
          </cell>
          <cell r="Q357" t="str">
            <v>合</v>
          </cell>
          <cell r="R357" t="str">
            <v>06017B14</v>
          </cell>
          <cell r="S357" t="str">
            <v>ネパール</v>
          </cell>
          <cell r="T357">
            <v>303</v>
          </cell>
          <cell r="U357" t="str">
            <v>234</v>
          </cell>
          <cell r="V357" t="str">
            <v>13</v>
          </cell>
        </row>
        <row r="358">
          <cell r="A358" t="str">
            <v>24817B18</v>
          </cell>
          <cell r="B358">
            <v>17090443</v>
          </cell>
          <cell r="C358" t="str">
            <v>神澤　杏和</v>
          </cell>
          <cell r="D358" t="str">
            <v>女</v>
          </cell>
          <cell r="E358" t="str">
            <v>H107</v>
          </cell>
          <cell r="F358" t="str">
            <v>助産師</v>
          </cell>
          <cell r="H358" t="str">
            <v>B</v>
          </cell>
          <cell r="I358">
            <v>3.33</v>
          </cell>
          <cell r="J358">
            <v>7</v>
          </cell>
          <cell r="K358" t="str">
            <v>英語C</v>
          </cell>
          <cell r="L358" t="str">
            <v>英検 2級
0</v>
          </cell>
          <cell r="M358">
            <v>0</v>
          </cell>
          <cell r="N358">
            <v>0</v>
          </cell>
          <cell r="O358" t="str">
            <v>スペイン語</v>
          </cell>
          <cell r="P358">
            <v>2</v>
          </cell>
          <cell r="Q358" t="str">
            <v>合</v>
          </cell>
          <cell r="R358" t="str">
            <v>24817B18</v>
          </cell>
          <cell r="S358" t="str">
            <v>ニカラグア</v>
          </cell>
          <cell r="T358">
            <v>302</v>
          </cell>
          <cell r="U358" t="str">
            <v>1234</v>
          </cell>
          <cell r="V358" t="str">
            <v>123</v>
          </cell>
        </row>
        <row r="359">
          <cell r="A359" t="str">
            <v>47217B23</v>
          </cell>
          <cell r="B359">
            <v>17090444</v>
          </cell>
          <cell r="C359" t="str">
            <v>尾崎　郁香</v>
          </cell>
          <cell r="D359" t="str">
            <v>女</v>
          </cell>
          <cell r="E359" t="str">
            <v>H131</v>
          </cell>
          <cell r="F359" t="str">
            <v>栄養士</v>
          </cell>
          <cell r="H359" t="str">
            <v>A</v>
          </cell>
          <cell r="I359">
            <v>3</v>
          </cell>
          <cell r="J359">
            <v>6</v>
          </cell>
          <cell r="K359" t="str">
            <v>英語D</v>
          </cell>
          <cell r="L359" t="str">
            <v>TOEIC 370点
0</v>
          </cell>
          <cell r="M359">
            <v>0</v>
          </cell>
          <cell r="N359">
            <v>0</v>
          </cell>
          <cell r="O359" t="str">
            <v>アラビア語</v>
          </cell>
          <cell r="P359">
            <v>2</v>
          </cell>
          <cell r="Q359" t="str">
            <v>合</v>
          </cell>
          <cell r="R359" t="str">
            <v>47217B23</v>
          </cell>
          <cell r="S359" t="str">
            <v>スーダン</v>
          </cell>
          <cell r="T359">
            <v>302</v>
          </cell>
          <cell r="U359" t="str">
            <v>1234</v>
          </cell>
          <cell r="V359" t="str">
            <v>123</v>
          </cell>
        </row>
        <row r="360">
          <cell r="A360">
            <v>0</v>
          </cell>
          <cell r="B360">
            <v>17090445</v>
          </cell>
          <cell r="C360" t="str">
            <v>近藤　亮</v>
          </cell>
          <cell r="D360" t="str">
            <v>男</v>
          </cell>
          <cell r="E360" t="str">
            <v>B341</v>
          </cell>
          <cell r="F360" t="str">
            <v>建築</v>
          </cell>
          <cell r="H360" t="str">
            <v>C1</v>
          </cell>
          <cell r="I360">
            <v>3.33</v>
          </cell>
          <cell r="J360">
            <v>7</v>
          </cell>
          <cell r="K360" t="str">
            <v>英語D</v>
          </cell>
          <cell r="L360" t="str">
            <v>英検 3級
0</v>
          </cell>
          <cell r="M360">
            <v>0</v>
          </cell>
          <cell r="N360">
            <v>0</v>
          </cell>
          <cell r="O360">
            <v>0</v>
          </cell>
          <cell r="P360">
            <v>1</v>
          </cell>
          <cell r="Q360" t="str">
            <v>登</v>
          </cell>
          <cell r="U360" t="str">
            <v>1234</v>
          </cell>
          <cell r="V360">
            <v>0</v>
          </cell>
          <cell r="W360">
            <v>1</v>
          </cell>
        </row>
        <row r="361">
          <cell r="A361">
            <v>0</v>
          </cell>
          <cell r="B361">
            <v>17090447</v>
          </cell>
          <cell r="C361" t="str">
            <v>新屋　麻美</v>
          </cell>
          <cell r="D361" t="str">
            <v>女</v>
          </cell>
          <cell r="E361" t="str">
            <v>H105</v>
          </cell>
          <cell r="F361" t="str">
            <v>看護師</v>
          </cell>
          <cell r="H361" t="str">
            <v>P</v>
          </cell>
          <cell r="I361">
            <v>3</v>
          </cell>
          <cell r="J361">
            <v>4</v>
          </cell>
          <cell r="K361" t="str">
            <v>英語D</v>
          </cell>
          <cell r="L361" t="str">
            <v>CASEC 507点
0</v>
          </cell>
          <cell r="M361">
            <v>0</v>
          </cell>
          <cell r="N361">
            <v>0</v>
          </cell>
          <cell r="O361">
            <v>0</v>
          </cell>
          <cell r="P361">
            <v>2</v>
          </cell>
          <cell r="Q361" t="str">
            <v>不</v>
          </cell>
          <cell r="S361">
            <v>0</v>
          </cell>
          <cell r="U361" t="str">
            <v>234</v>
          </cell>
          <cell r="V361">
            <v>0</v>
          </cell>
        </row>
        <row r="362">
          <cell r="A362" t="str">
            <v>02417B09</v>
          </cell>
          <cell r="B362">
            <v>17090448</v>
          </cell>
          <cell r="C362" t="str">
            <v>高橋　拓哉</v>
          </cell>
          <cell r="D362" t="str">
            <v>男</v>
          </cell>
          <cell r="E362" t="str">
            <v>A101</v>
          </cell>
          <cell r="F362" t="str">
            <v>コミュニティ開発</v>
          </cell>
          <cell r="H362" t="str">
            <v>B</v>
          </cell>
          <cell r="I362">
            <v>4</v>
          </cell>
          <cell r="J362">
            <v>8</v>
          </cell>
          <cell r="K362" t="str">
            <v>英語A</v>
          </cell>
          <cell r="L362" t="str">
            <v>英検 準1級
TOEIC 785点</v>
          </cell>
          <cell r="M362">
            <v>0</v>
          </cell>
          <cell r="N362">
            <v>0</v>
          </cell>
          <cell r="O362" t="str">
            <v>ラオ語</v>
          </cell>
          <cell r="P362">
            <v>1</v>
          </cell>
          <cell r="Q362" t="str">
            <v>合</v>
          </cell>
          <cell r="R362" t="str">
            <v>02417B09</v>
          </cell>
          <cell r="S362" t="str">
            <v>ラオス</v>
          </cell>
          <cell r="T362">
            <v>302</v>
          </cell>
          <cell r="U362" t="str">
            <v>234</v>
          </cell>
          <cell r="V362" t="str">
            <v>123</v>
          </cell>
        </row>
        <row r="363">
          <cell r="A363" t="str">
            <v>24217B27</v>
          </cell>
          <cell r="B363">
            <v>17090450</v>
          </cell>
          <cell r="C363" t="str">
            <v>荒船　拓也</v>
          </cell>
          <cell r="D363" t="str">
            <v>男</v>
          </cell>
          <cell r="E363" t="str">
            <v>G182</v>
          </cell>
          <cell r="F363" t="str">
            <v>小学校教育</v>
          </cell>
          <cell r="H363" t="str">
            <v>C1</v>
          </cell>
          <cell r="I363">
            <v>3</v>
          </cell>
          <cell r="J363">
            <v>7</v>
          </cell>
          <cell r="K363" t="str">
            <v>英語C</v>
          </cell>
          <cell r="L363" t="str">
            <v>TOEIC 520点
0</v>
          </cell>
          <cell r="M363">
            <v>0</v>
          </cell>
          <cell r="N363" t="str">
            <v>B</v>
          </cell>
          <cell r="O363" t="str">
            <v>英語</v>
          </cell>
          <cell r="P363">
            <v>1</v>
          </cell>
          <cell r="Q363" t="str">
            <v>合</v>
          </cell>
          <cell r="R363" t="str">
            <v>24217B27</v>
          </cell>
          <cell r="S363" t="str">
            <v>ジャマイカ</v>
          </cell>
          <cell r="T363">
            <v>302</v>
          </cell>
          <cell r="U363" t="str">
            <v>1234</v>
          </cell>
          <cell r="V363" t="str">
            <v>123</v>
          </cell>
        </row>
        <row r="364">
          <cell r="A364" t="str">
            <v>31817B11</v>
          </cell>
          <cell r="B364">
            <v>17090451</v>
          </cell>
          <cell r="C364" t="str">
            <v>伊東　三佳</v>
          </cell>
          <cell r="D364" t="str">
            <v>女</v>
          </cell>
          <cell r="E364" t="str">
            <v>H113</v>
          </cell>
          <cell r="F364" t="str">
            <v>作業療法士</v>
          </cell>
          <cell r="H364" t="str">
            <v>CX1</v>
          </cell>
          <cell r="I364">
            <v>3.33</v>
          </cell>
          <cell r="J364">
            <v>6</v>
          </cell>
          <cell r="K364" t="str">
            <v>英語D</v>
          </cell>
          <cell r="L364" t="str">
            <v>TOEIC 400点
0</v>
          </cell>
          <cell r="M364">
            <v>0</v>
          </cell>
          <cell r="N364">
            <v>0</v>
          </cell>
          <cell r="O364" t="str">
            <v>スペイン語</v>
          </cell>
          <cell r="P364">
            <v>1</v>
          </cell>
          <cell r="Q364" t="str">
            <v>合</v>
          </cell>
          <cell r="R364" t="str">
            <v>31817B11</v>
          </cell>
          <cell r="S364" t="str">
            <v>エクアドル</v>
          </cell>
          <cell r="T364">
            <v>302</v>
          </cell>
          <cell r="U364" t="str">
            <v>1234</v>
          </cell>
          <cell r="V364" t="str">
            <v>231</v>
          </cell>
        </row>
        <row r="365">
          <cell r="A365" t="str">
            <v>02717B31</v>
          </cell>
          <cell r="B365">
            <v>17090452</v>
          </cell>
          <cell r="C365" t="str">
            <v>池田　麻美</v>
          </cell>
          <cell r="D365" t="str">
            <v>女</v>
          </cell>
          <cell r="E365" t="str">
            <v>H113</v>
          </cell>
          <cell r="F365" t="str">
            <v>作業療法士</v>
          </cell>
          <cell r="H365" t="str">
            <v>CX2</v>
          </cell>
          <cell r="I365">
            <v>4</v>
          </cell>
          <cell r="J365">
            <v>8</v>
          </cell>
          <cell r="K365" t="str">
            <v>英語C</v>
          </cell>
          <cell r="L365" t="str">
            <v>GTEC 584点
0</v>
          </cell>
          <cell r="M365">
            <v>0</v>
          </cell>
          <cell r="N365">
            <v>0</v>
          </cell>
          <cell r="O365" t="str">
            <v>ベトナム語</v>
          </cell>
          <cell r="P365">
            <v>2</v>
          </cell>
          <cell r="Q365" t="str">
            <v>合</v>
          </cell>
          <cell r="R365" t="str">
            <v>02717B31</v>
          </cell>
          <cell r="S365" t="str">
            <v>ベトナム</v>
          </cell>
          <cell r="T365">
            <v>302</v>
          </cell>
          <cell r="U365" t="str">
            <v>12</v>
          </cell>
          <cell r="V365" t="str">
            <v>12</v>
          </cell>
        </row>
        <row r="366">
          <cell r="A366">
            <v>0</v>
          </cell>
          <cell r="B366">
            <v>17090453</v>
          </cell>
          <cell r="C366" t="str">
            <v>西田　理紗</v>
          </cell>
          <cell r="D366" t="str">
            <v>女</v>
          </cell>
          <cell r="E366" t="str">
            <v>F113</v>
          </cell>
          <cell r="F366" t="str">
            <v>マーケティング</v>
          </cell>
          <cell r="H366" t="str">
            <v>Z</v>
          </cell>
          <cell r="I366">
            <v>0</v>
          </cell>
          <cell r="J366">
            <v>0</v>
          </cell>
          <cell r="K366" t="str">
            <v>英語A</v>
          </cell>
          <cell r="L366" t="str">
            <v>TOEIC 990点
IELTS 8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 t="str">
            <v>欠</v>
          </cell>
          <cell r="S366">
            <v>0</v>
          </cell>
          <cell r="U366">
            <v>0</v>
          </cell>
          <cell r="V366">
            <v>0</v>
          </cell>
        </row>
        <row r="367">
          <cell r="A367">
            <v>0</v>
          </cell>
          <cell r="B367">
            <v>17090454</v>
          </cell>
          <cell r="C367" t="str">
            <v>高橋　留南</v>
          </cell>
          <cell r="D367" t="str">
            <v>女</v>
          </cell>
          <cell r="E367" t="str">
            <v>G101</v>
          </cell>
          <cell r="F367" t="str">
            <v>青少年活動</v>
          </cell>
          <cell r="H367" t="str">
            <v>D</v>
          </cell>
          <cell r="I367">
            <v>3.33</v>
          </cell>
          <cell r="J367">
            <v>6</v>
          </cell>
          <cell r="K367" t="str">
            <v>英語A</v>
          </cell>
          <cell r="L367" t="str">
            <v>TOEIC 840点
0</v>
          </cell>
          <cell r="M367">
            <v>0</v>
          </cell>
          <cell r="N367">
            <v>0</v>
          </cell>
          <cell r="O367">
            <v>0</v>
          </cell>
          <cell r="P367">
            <v>1</v>
          </cell>
          <cell r="Q367" t="str">
            <v>不</v>
          </cell>
          <cell r="S367">
            <v>0</v>
          </cell>
          <cell r="U367" t="str">
            <v>1234</v>
          </cell>
          <cell r="V367">
            <v>0</v>
          </cell>
        </row>
        <row r="368">
          <cell r="A368">
            <v>0</v>
          </cell>
          <cell r="B368">
            <v>17090455</v>
          </cell>
          <cell r="C368" t="str">
            <v>堀越　正俊</v>
          </cell>
          <cell r="D368" t="str">
            <v>男</v>
          </cell>
          <cell r="E368" t="str">
            <v>G182</v>
          </cell>
          <cell r="F368" t="str">
            <v>小学校教育</v>
          </cell>
          <cell r="H368" t="str">
            <v>D</v>
          </cell>
          <cell r="I368">
            <v>3</v>
          </cell>
          <cell r="J368">
            <v>8</v>
          </cell>
          <cell r="K368" t="str">
            <v>英語D</v>
          </cell>
          <cell r="L368" t="str">
            <v>GTEC-LR 208点
0</v>
          </cell>
          <cell r="M368">
            <v>0</v>
          </cell>
          <cell r="N368">
            <v>0</v>
          </cell>
          <cell r="O368">
            <v>0</v>
          </cell>
          <cell r="P368">
            <v>1</v>
          </cell>
          <cell r="Q368" t="str">
            <v>不</v>
          </cell>
          <cell r="S368">
            <v>0</v>
          </cell>
          <cell r="U368" t="str">
            <v>1</v>
          </cell>
          <cell r="V368">
            <v>0</v>
          </cell>
        </row>
        <row r="369">
          <cell r="A369">
            <v>0</v>
          </cell>
          <cell r="B369">
            <v>17090456</v>
          </cell>
          <cell r="C369" t="str">
            <v>益田　勇気</v>
          </cell>
          <cell r="D369" t="str">
            <v>男</v>
          </cell>
          <cell r="E369" t="str">
            <v>G126</v>
          </cell>
          <cell r="F369" t="str">
            <v>サッカー</v>
          </cell>
          <cell r="H369" t="str">
            <v>Z</v>
          </cell>
          <cell r="I369">
            <v>0</v>
          </cell>
          <cell r="J369">
            <v>0</v>
          </cell>
          <cell r="K369" t="str">
            <v>英語B</v>
          </cell>
          <cell r="L369" t="str">
            <v>TOEIC 665点
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 t="str">
            <v>欠</v>
          </cell>
          <cell r="S369">
            <v>0</v>
          </cell>
          <cell r="U369">
            <v>0</v>
          </cell>
          <cell r="V369">
            <v>0</v>
          </cell>
        </row>
        <row r="370">
          <cell r="A370">
            <v>0</v>
          </cell>
          <cell r="B370">
            <v>17090457</v>
          </cell>
          <cell r="C370" t="str">
            <v>宮本　健太</v>
          </cell>
          <cell r="D370" t="str">
            <v>男</v>
          </cell>
          <cell r="E370" t="str">
            <v>A101</v>
          </cell>
          <cell r="F370" t="str">
            <v>コミュニティ開発</v>
          </cell>
          <cell r="H370" t="str">
            <v>C1</v>
          </cell>
          <cell r="I370">
            <v>2</v>
          </cell>
          <cell r="J370">
            <v>6</v>
          </cell>
          <cell r="K370" t="str">
            <v>英語A</v>
          </cell>
          <cell r="L370" t="str">
            <v>TOEIC 865点
0</v>
          </cell>
          <cell r="M370">
            <v>0</v>
          </cell>
          <cell r="N370">
            <v>0</v>
          </cell>
          <cell r="O370">
            <v>0</v>
          </cell>
          <cell r="P370">
            <v>2</v>
          </cell>
          <cell r="Q370" t="str">
            <v>不</v>
          </cell>
          <cell r="S370">
            <v>0</v>
          </cell>
          <cell r="U370" t="str">
            <v>34</v>
          </cell>
          <cell r="V370">
            <v>0</v>
          </cell>
        </row>
        <row r="371">
          <cell r="A371" t="str">
            <v>05417B08</v>
          </cell>
          <cell r="B371">
            <v>17090458</v>
          </cell>
          <cell r="C371" t="str">
            <v>真加部　湧大</v>
          </cell>
          <cell r="D371" t="str">
            <v>男</v>
          </cell>
          <cell r="E371" t="str">
            <v>A101</v>
          </cell>
          <cell r="F371" t="str">
            <v>コミュニティ開発</v>
          </cell>
          <cell r="H371" t="str">
            <v>B</v>
          </cell>
          <cell r="I371">
            <v>3.33</v>
          </cell>
          <cell r="J371">
            <v>6</v>
          </cell>
          <cell r="K371" t="str">
            <v>英語A</v>
          </cell>
          <cell r="L371" t="str">
            <v>TOEIC 855点
TOEFL iBT 82点</v>
          </cell>
          <cell r="M371">
            <v>0</v>
          </cell>
          <cell r="N371" t="str">
            <v>B</v>
          </cell>
          <cell r="O371" t="str">
            <v>英語</v>
          </cell>
          <cell r="P371">
            <v>1</v>
          </cell>
          <cell r="Q371" t="str">
            <v>合</v>
          </cell>
          <cell r="R371" t="str">
            <v>05417B08</v>
          </cell>
          <cell r="S371" t="str">
            <v>インド</v>
          </cell>
          <cell r="T371">
            <v>302</v>
          </cell>
          <cell r="U371" t="str">
            <v>234</v>
          </cell>
          <cell r="V371" t="str">
            <v>123</v>
          </cell>
        </row>
        <row r="372">
          <cell r="A372">
            <v>0</v>
          </cell>
          <cell r="B372">
            <v>17090459</v>
          </cell>
          <cell r="C372" t="str">
            <v>西村　拓実</v>
          </cell>
          <cell r="D372" t="str">
            <v>男</v>
          </cell>
          <cell r="E372" t="str">
            <v>G254</v>
          </cell>
          <cell r="F372" t="str">
            <v>文化</v>
          </cell>
          <cell r="H372" t="str">
            <v>D</v>
          </cell>
          <cell r="I372">
            <v>3.33</v>
          </cell>
          <cell r="J372">
            <v>6</v>
          </cell>
          <cell r="K372" t="str">
            <v>英語C</v>
          </cell>
          <cell r="L372" t="str">
            <v>GTEC-CTE-LR 243点
0</v>
          </cell>
          <cell r="M372">
            <v>0</v>
          </cell>
          <cell r="N372">
            <v>0</v>
          </cell>
          <cell r="O372">
            <v>0</v>
          </cell>
          <cell r="P372">
            <v>2</v>
          </cell>
          <cell r="Q372" t="str">
            <v>不</v>
          </cell>
          <cell r="S372">
            <v>0</v>
          </cell>
          <cell r="U372" t="str">
            <v>34</v>
          </cell>
          <cell r="V372">
            <v>0</v>
          </cell>
        </row>
        <row r="373">
          <cell r="A373">
            <v>0</v>
          </cell>
          <cell r="B373">
            <v>17090460</v>
          </cell>
          <cell r="C373" t="str">
            <v>大和田　和大</v>
          </cell>
          <cell r="D373" t="str">
            <v>男</v>
          </cell>
          <cell r="E373" t="str">
            <v>G158</v>
          </cell>
          <cell r="F373" t="str">
            <v>理科教育</v>
          </cell>
          <cell r="H373" t="str">
            <v>Z</v>
          </cell>
          <cell r="I373">
            <v>0</v>
          </cell>
          <cell r="J373">
            <v>0</v>
          </cell>
          <cell r="K373" t="str">
            <v>英語A</v>
          </cell>
          <cell r="L373" t="str">
            <v>TOEIC 900点
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 t="str">
            <v>欠</v>
          </cell>
          <cell r="S373">
            <v>0</v>
          </cell>
          <cell r="U373">
            <v>0</v>
          </cell>
          <cell r="V373">
            <v>0</v>
          </cell>
        </row>
        <row r="374">
          <cell r="A374" t="str">
            <v>24817B11</v>
          </cell>
          <cell r="B374">
            <v>17090462</v>
          </cell>
          <cell r="C374" t="str">
            <v>池田　奈都希</v>
          </cell>
          <cell r="D374" t="str">
            <v>女</v>
          </cell>
          <cell r="E374" t="str">
            <v>G182</v>
          </cell>
          <cell r="F374" t="str">
            <v>小学校教育</v>
          </cell>
          <cell r="H374" t="str">
            <v>C1</v>
          </cell>
          <cell r="I374">
            <v>3.33</v>
          </cell>
          <cell r="J374">
            <v>8</v>
          </cell>
          <cell r="K374" t="str">
            <v>英語D</v>
          </cell>
          <cell r="L374" t="str">
            <v>GTEC-CTE-LR 179点
0</v>
          </cell>
          <cell r="M374">
            <v>0</v>
          </cell>
          <cell r="N374">
            <v>0</v>
          </cell>
          <cell r="O374" t="str">
            <v>スペイン語</v>
          </cell>
          <cell r="P374">
            <v>1</v>
          </cell>
          <cell r="Q374" t="str">
            <v>合</v>
          </cell>
          <cell r="R374" t="str">
            <v>24817B11</v>
          </cell>
          <cell r="S374" t="str">
            <v>ニカラグア</v>
          </cell>
          <cell r="T374">
            <v>303</v>
          </cell>
          <cell r="U374" t="str">
            <v>1234</v>
          </cell>
          <cell r="V374" t="str">
            <v>13</v>
          </cell>
        </row>
        <row r="375">
          <cell r="A375" t="str">
            <v>55117B15</v>
          </cell>
          <cell r="B375">
            <v>17090463</v>
          </cell>
          <cell r="C375" t="str">
            <v>原田　晃帆</v>
          </cell>
          <cell r="D375" t="str">
            <v>女</v>
          </cell>
          <cell r="E375" t="str">
            <v>A101</v>
          </cell>
          <cell r="F375" t="str">
            <v>コミュニティ開発</v>
          </cell>
          <cell r="H375" t="str">
            <v>C1</v>
          </cell>
          <cell r="I375">
            <v>4</v>
          </cell>
          <cell r="J375">
            <v>7</v>
          </cell>
          <cell r="K375" t="str">
            <v>英語A</v>
          </cell>
          <cell r="L375" t="str">
            <v>TOEIC 735点
0</v>
          </cell>
          <cell r="M375">
            <v>0</v>
          </cell>
          <cell r="N375">
            <v>0</v>
          </cell>
          <cell r="O375" t="str">
            <v>英語</v>
          </cell>
          <cell r="P375">
            <v>1</v>
          </cell>
          <cell r="Q375" t="str">
            <v>合</v>
          </cell>
          <cell r="R375" t="str">
            <v>55117B15</v>
          </cell>
          <cell r="S375" t="str">
            <v>ザンビア</v>
          </cell>
          <cell r="T375">
            <v>303</v>
          </cell>
          <cell r="U375" t="str">
            <v>234</v>
          </cell>
          <cell r="V375" t="str">
            <v>123</v>
          </cell>
        </row>
        <row r="376">
          <cell r="A376" t="str">
            <v>60317B06</v>
          </cell>
          <cell r="B376">
            <v>17090464</v>
          </cell>
          <cell r="C376" t="str">
            <v>塩崎　友恵</v>
          </cell>
          <cell r="D376" t="str">
            <v>女</v>
          </cell>
          <cell r="E376" t="str">
            <v>H105</v>
          </cell>
          <cell r="F376" t="str">
            <v>看護師</v>
          </cell>
          <cell r="H376" t="str">
            <v>B</v>
          </cell>
          <cell r="I376">
            <v>3</v>
          </cell>
          <cell r="J376">
            <v>6</v>
          </cell>
          <cell r="K376" t="str">
            <v>英語D</v>
          </cell>
          <cell r="L376" t="str">
            <v>英検 準2級
0</v>
          </cell>
          <cell r="M376">
            <v>0</v>
          </cell>
          <cell r="N376">
            <v>0</v>
          </cell>
          <cell r="O376" t="str">
            <v>フランス語</v>
          </cell>
          <cell r="P376">
            <v>2</v>
          </cell>
          <cell r="Q376" t="str">
            <v>合</v>
          </cell>
          <cell r="R376" t="str">
            <v>60317B06</v>
          </cell>
          <cell r="S376" t="str">
            <v>ジブチ</v>
          </cell>
          <cell r="T376">
            <v>303</v>
          </cell>
          <cell r="U376" t="str">
            <v>1234</v>
          </cell>
          <cell r="V376" t="str">
            <v>32</v>
          </cell>
        </row>
        <row r="377">
          <cell r="A377">
            <v>0</v>
          </cell>
          <cell r="B377">
            <v>17090467</v>
          </cell>
          <cell r="C377" t="str">
            <v>白岡　大</v>
          </cell>
          <cell r="D377" t="str">
            <v>男</v>
          </cell>
          <cell r="E377" t="str">
            <v>H114</v>
          </cell>
          <cell r="F377" t="str">
            <v>理学療法士</v>
          </cell>
          <cell r="H377" t="str">
            <v>C1</v>
          </cell>
          <cell r="I377">
            <v>3</v>
          </cell>
          <cell r="J377">
            <v>5</v>
          </cell>
          <cell r="K377" t="str">
            <v>英語D</v>
          </cell>
          <cell r="L377" t="str">
            <v>TOEIC 465点
0</v>
          </cell>
          <cell r="M377">
            <v>0</v>
          </cell>
          <cell r="N377">
            <v>0</v>
          </cell>
          <cell r="O377">
            <v>0</v>
          </cell>
          <cell r="P377">
            <v>1</v>
          </cell>
          <cell r="Q377" t="str">
            <v>不</v>
          </cell>
          <cell r="S377">
            <v>0</v>
          </cell>
          <cell r="U377" t="str">
            <v>234</v>
          </cell>
          <cell r="V377">
            <v>0</v>
          </cell>
        </row>
        <row r="378">
          <cell r="A378" t="str">
            <v>25117B02</v>
          </cell>
          <cell r="B378">
            <v>17090468</v>
          </cell>
          <cell r="C378" t="str">
            <v>道願　正歩</v>
          </cell>
          <cell r="D378" t="str">
            <v>男</v>
          </cell>
          <cell r="E378" t="str">
            <v>H113</v>
          </cell>
          <cell r="F378" t="str">
            <v>作業療法士</v>
          </cell>
          <cell r="H378" t="str">
            <v>C1</v>
          </cell>
          <cell r="I378">
            <v>3.33</v>
          </cell>
          <cell r="J378">
            <v>7</v>
          </cell>
          <cell r="K378" t="str">
            <v>英語D</v>
          </cell>
          <cell r="L378" t="str">
            <v>TOEIC 375点
0</v>
          </cell>
          <cell r="M378">
            <v>0</v>
          </cell>
          <cell r="N378">
            <v>0</v>
          </cell>
          <cell r="O378" t="str">
            <v>スペイン語</v>
          </cell>
          <cell r="P378">
            <v>1</v>
          </cell>
          <cell r="Q378" t="str">
            <v>合</v>
          </cell>
          <cell r="R378" t="str">
            <v>25117B02</v>
          </cell>
          <cell r="S378" t="str">
            <v>パナマ</v>
          </cell>
          <cell r="T378">
            <v>302</v>
          </cell>
          <cell r="U378" t="str">
            <v>234</v>
          </cell>
          <cell r="V378" t="str">
            <v>123</v>
          </cell>
        </row>
        <row r="379">
          <cell r="A379" t="str">
            <v>56917B18</v>
          </cell>
          <cell r="B379">
            <v>17090469</v>
          </cell>
          <cell r="C379" t="str">
            <v>森下　鈴子</v>
          </cell>
          <cell r="D379" t="str">
            <v>女</v>
          </cell>
          <cell r="E379" t="str">
            <v>G182</v>
          </cell>
          <cell r="F379" t="str">
            <v>小学校教育</v>
          </cell>
          <cell r="H379" t="str">
            <v>C1</v>
          </cell>
          <cell r="I379">
            <v>3.33</v>
          </cell>
          <cell r="J379">
            <v>6</v>
          </cell>
          <cell r="K379" t="str">
            <v>英語D</v>
          </cell>
          <cell r="L379" t="str">
            <v>GTEC-CTE-LR 191点
0</v>
          </cell>
          <cell r="M379">
            <v>0</v>
          </cell>
          <cell r="N379">
            <v>0</v>
          </cell>
          <cell r="O379" t="str">
            <v>フランス語</v>
          </cell>
          <cell r="P379">
            <v>1</v>
          </cell>
          <cell r="Q379" t="str">
            <v>合</v>
          </cell>
          <cell r="R379" t="str">
            <v>56917B18</v>
          </cell>
          <cell r="S379" t="str">
            <v>カメルーン</v>
          </cell>
          <cell r="T379">
            <v>303</v>
          </cell>
          <cell r="U379" t="str">
            <v>234</v>
          </cell>
          <cell r="V379" t="str">
            <v>13</v>
          </cell>
        </row>
        <row r="380">
          <cell r="A380" t="str">
            <v>31517B04</v>
          </cell>
          <cell r="B380">
            <v>17090470</v>
          </cell>
          <cell r="C380" t="str">
            <v>水野　美加</v>
          </cell>
          <cell r="D380" t="str">
            <v>女</v>
          </cell>
          <cell r="E380" t="str">
            <v>D272</v>
          </cell>
          <cell r="F380" t="str">
            <v>皮革工芸</v>
          </cell>
          <cell r="H380" t="str">
            <v>C1</v>
          </cell>
          <cell r="I380">
            <v>3</v>
          </cell>
          <cell r="J380">
            <v>8</v>
          </cell>
          <cell r="K380" t="str">
            <v>英語D</v>
          </cell>
          <cell r="L380" t="str">
            <v>英検 準2級
0</v>
          </cell>
          <cell r="M380">
            <v>0</v>
          </cell>
          <cell r="N380">
            <v>0</v>
          </cell>
          <cell r="O380" t="str">
            <v>スペイン語</v>
          </cell>
          <cell r="P380">
            <v>1</v>
          </cell>
          <cell r="Q380" t="str">
            <v>合</v>
          </cell>
          <cell r="R380" t="str">
            <v>31517B04</v>
          </cell>
          <cell r="S380" t="str">
            <v>コロンビア</v>
          </cell>
          <cell r="T380">
            <v>302</v>
          </cell>
          <cell r="U380" t="str">
            <v>234</v>
          </cell>
          <cell r="V380" t="str">
            <v>12</v>
          </cell>
        </row>
        <row r="381">
          <cell r="A381">
            <v>0</v>
          </cell>
          <cell r="B381">
            <v>17090471</v>
          </cell>
          <cell r="C381" t="str">
            <v>大塚　寛之</v>
          </cell>
          <cell r="D381" t="str">
            <v>男</v>
          </cell>
          <cell r="E381" t="str">
            <v>A101</v>
          </cell>
          <cell r="F381" t="str">
            <v>コミュニティ開発</v>
          </cell>
          <cell r="H381" t="str">
            <v>D</v>
          </cell>
          <cell r="I381">
            <v>3</v>
          </cell>
          <cell r="J381">
            <v>7</v>
          </cell>
          <cell r="K381" t="str">
            <v>英語D</v>
          </cell>
          <cell r="L381" t="str">
            <v>TOEIC 420点
0</v>
          </cell>
          <cell r="M381">
            <v>0</v>
          </cell>
          <cell r="N381">
            <v>0</v>
          </cell>
          <cell r="O381">
            <v>0</v>
          </cell>
          <cell r="P381">
            <v>1</v>
          </cell>
          <cell r="Q381" t="str">
            <v>不</v>
          </cell>
          <cell r="S381">
            <v>0</v>
          </cell>
          <cell r="U381" t="str">
            <v>234</v>
          </cell>
          <cell r="V381">
            <v>0</v>
          </cell>
        </row>
        <row r="382">
          <cell r="A382" t="str">
            <v>51517B15</v>
          </cell>
          <cell r="B382">
            <v>17090472</v>
          </cell>
          <cell r="C382" t="str">
            <v>仲田　愛緒美</v>
          </cell>
          <cell r="D382" t="str">
            <v>女</v>
          </cell>
          <cell r="E382" t="str">
            <v>G101</v>
          </cell>
          <cell r="F382" t="str">
            <v>青少年活動</v>
          </cell>
          <cell r="H382" t="str">
            <v>C1</v>
          </cell>
          <cell r="I382">
            <v>3</v>
          </cell>
          <cell r="J382">
            <v>8</v>
          </cell>
          <cell r="K382" t="str">
            <v>英語A</v>
          </cell>
          <cell r="L382" t="str">
            <v>GTEC-LR 308点
0</v>
          </cell>
          <cell r="M382">
            <v>0</v>
          </cell>
          <cell r="N382" t="str">
            <v>B</v>
          </cell>
          <cell r="O382" t="str">
            <v>スワヒリ語</v>
          </cell>
          <cell r="P382">
            <v>2</v>
          </cell>
          <cell r="Q382" t="str">
            <v>合</v>
          </cell>
          <cell r="R382" t="str">
            <v>51517B15</v>
          </cell>
          <cell r="S382" t="str">
            <v>ケニア</v>
          </cell>
          <cell r="T382">
            <v>302</v>
          </cell>
          <cell r="U382" t="str">
            <v>234</v>
          </cell>
          <cell r="V382" t="str">
            <v>123</v>
          </cell>
        </row>
        <row r="383">
          <cell r="A383">
            <v>0</v>
          </cell>
          <cell r="B383">
            <v>17090474</v>
          </cell>
          <cell r="C383" t="str">
            <v>奈良坂　勇悟</v>
          </cell>
          <cell r="D383" t="str">
            <v>男</v>
          </cell>
          <cell r="E383" t="str">
            <v>I102</v>
          </cell>
          <cell r="F383" t="str">
            <v>障害児・者支援</v>
          </cell>
          <cell r="H383" t="str">
            <v>D</v>
          </cell>
          <cell r="I383">
            <v>2.67</v>
          </cell>
          <cell r="J383">
            <v>6</v>
          </cell>
          <cell r="K383" t="str">
            <v>英語B</v>
          </cell>
          <cell r="L383" t="str">
            <v>GTEC-LR 304点
0</v>
          </cell>
          <cell r="M383">
            <v>0</v>
          </cell>
          <cell r="N383">
            <v>0</v>
          </cell>
          <cell r="O383">
            <v>0</v>
          </cell>
          <cell r="P383">
            <v>2</v>
          </cell>
          <cell r="Q383" t="str">
            <v>不</v>
          </cell>
          <cell r="S383">
            <v>0</v>
          </cell>
          <cell r="U383" t="str">
            <v>234</v>
          </cell>
          <cell r="V383">
            <v>0</v>
          </cell>
        </row>
        <row r="384">
          <cell r="A384">
            <v>0</v>
          </cell>
          <cell r="B384">
            <v>17090475</v>
          </cell>
          <cell r="C384" t="str">
            <v>成子　貴俊</v>
          </cell>
          <cell r="D384" t="str">
            <v>男</v>
          </cell>
          <cell r="E384" t="str">
            <v>H105</v>
          </cell>
          <cell r="F384" t="str">
            <v>看護師</v>
          </cell>
          <cell r="H384" t="str">
            <v>P</v>
          </cell>
          <cell r="I384">
            <v>2</v>
          </cell>
          <cell r="J384">
            <v>4</v>
          </cell>
          <cell r="K384" t="str">
            <v>英語D</v>
          </cell>
          <cell r="L384" t="str">
            <v>英検 3級
0</v>
          </cell>
          <cell r="M384">
            <v>0</v>
          </cell>
          <cell r="N384">
            <v>0</v>
          </cell>
          <cell r="O384">
            <v>0</v>
          </cell>
          <cell r="P384">
            <v>1</v>
          </cell>
          <cell r="Q384" t="str">
            <v>不</v>
          </cell>
          <cell r="S384">
            <v>0</v>
          </cell>
          <cell r="U384" t="str">
            <v>4</v>
          </cell>
          <cell r="V384">
            <v>0</v>
          </cell>
        </row>
        <row r="385">
          <cell r="A385" t="str">
            <v>32717B05</v>
          </cell>
          <cell r="B385">
            <v>17090476</v>
          </cell>
          <cell r="C385" t="str">
            <v>大河原　沙織</v>
          </cell>
          <cell r="D385" t="str">
            <v>女</v>
          </cell>
          <cell r="E385" t="str">
            <v>G102</v>
          </cell>
          <cell r="F385" t="str">
            <v>環境教育</v>
          </cell>
          <cell r="H385" t="str">
            <v>A</v>
          </cell>
          <cell r="I385">
            <v>3</v>
          </cell>
          <cell r="J385">
            <v>6</v>
          </cell>
          <cell r="K385" t="str">
            <v>英語C</v>
          </cell>
          <cell r="L385" t="str">
            <v>TOEIC 560点
0</v>
          </cell>
          <cell r="M385">
            <v>0</v>
          </cell>
          <cell r="N385">
            <v>0</v>
          </cell>
          <cell r="O385" t="str">
            <v>スペイン語</v>
          </cell>
          <cell r="P385">
            <v>2</v>
          </cell>
          <cell r="Q385" t="str">
            <v>合</v>
          </cell>
          <cell r="R385" t="str">
            <v>32717B05</v>
          </cell>
          <cell r="S385" t="str">
            <v>ペルー</v>
          </cell>
          <cell r="T385">
            <v>304</v>
          </cell>
          <cell r="U385" t="str">
            <v>1234</v>
          </cell>
          <cell r="V385" t="str">
            <v>23</v>
          </cell>
        </row>
        <row r="386">
          <cell r="A386" t="str">
            <v>52417B19</v>
          </cell>
          <cell r="B386">
            <v>17090477</v>
          </cell>
          <cell r="C386" t="str">
            <v>信岡　茉利</v>
          </cell>
          <cell r="D386" t="str">
            <v>女</v>
          </cell>
          <cell r="E386" t="str">
            <v>H116</v>
          </cell>
          <cell r="F386" t="str">
            <v>病院運営管理</v>
          </cell>
          <cell r="H386" t="str">
            <v>B</v>
          </cell>
          <cell r="I386">
            <v>3.33</v>
          </cell>
          <cell r="J386">
            <v>7</v>
          </cell>
          <cell r="K386" t="str">
            <v>英語B</v>
          </cell>
          <cell r="L386" t="str">
            <v>TOEIC 670点
0</v>
          </cell>
          <cell r="M386">
            <v>0</v>
          </cell>
          <cell r="N386" t="str">
            <v>B</v>
          </cell>
          <cell r="O386" t="str">
            <v>英語</v>
          </cell>
          <cell r="P386">
            <v>1</v>
          </cell>
          <cell r="Q386" t="str">
            <v>合</v>
          </cell>
          <cell r="R386" t="str">
            <v>52417B19</v>
          </cell>
          <cell r="S386" t="str">
            <v>マラウイ</v>
          </cell>
          <cell r="T386">
            <v>302</v>
          </cell>
          <cell r="U386" t="str">
            <v>234</v>
          </cell>
          <cell r="V386" t="str">
            <v>23</v>
          </cell>
        </row>
        <row r="387">
          <cell r="A387">
            <v>0</v>
          </cell>
          <cell r="B387">
            <v>17090478</v>
          </cell>
          <cell r="C387" t="str">
            <v>新井　敦子</v>
          </cell>
          <cell r="D387" t="str">
            <v>女</v>
          </cell>
          <cell r="E387" t="str">
            <v>G161</v>
          </cell>
          <cell r="F387" t="str">
            <v>体育</v>
          </cell>
          <cell r="H387" t="str">
            <v>C2</v>
          </cell>
          <cell r="I387">
            <v>3.33</v>
          </cell>
          <cell r="J387">
            <v>7</v>
          </cell>
          <cell r="K387" t="str">
            <v>英語A</v>
          </cell>
          <cell r="L387" t="str">
            <v>TOEIC 745点
0</v>
          </cell>
          <cell r="M387">
            <v>0</v>
          </cell>
          <cell r="N387">
            <v>0</v>
          </cell>
          <cell r="O387">
            <v>0</v>
          </cell>
          <cell r="P387">
            <v>2</v>
          </cell>
          <cell r="Q387" t="str">
            <v>不</v>
          </cell>
          <cell r="S387">
            <v>0</v>
          </cell>
          <cell r="U387" t="str">
            <v>1234</v>
          </cell>
          <cell r="V387">
            <v>0</v>
          </cell>
        </row>
        <row r="388">
          <cell r="A388" t="str">
            <v>50317B17</v>
          </cell>
          <cell r="B388">
            <v>17090479</v>
          </cell>
          <cell r="C388" t="str">
            <v>黒木　祥子</v>
          </cell>
          <cell r="D388" t="str">
            <v>女</v>
          </cell>
          <cell r="E388" t="str">
            <v>G101</v>
          </cell>
          <cell r="F388" t="str">
            <v>青少年活動</v>
          </cell>
          <cell r="G388" t="str">
            <v>タイ在住</v>
          </cell>
          <cell r="H388" t="str">
            <v>B</v>
          </cell>
          <cell r="I388">
            <v>3.33</v>
          </cell>
          <cell r="J388">
            <v>6</v>
          </cell>
          <cell r="K388" t="str">
            <v>英語A</v>
          </cell>
          <cell r="L388" t="str">
            <v>CASEC 874点
0</v>
          </cell>
          <cell r="M388">
            <v>0</v>
          </cell>
          <cell r="N388" t="str">
            <v>B</v>
          </cell>
          <cell r="O388" t="str">
            <v>英語</v>
          </cell>
          <cell r="P388">
            <v>2</v>
          </cell>
          <cell r="Q388" t="str">
            <v>合</v>
          </cell>
          <cell r="R388" t="str">
            <v>50317B17</v>
          </cell>
          <cell r="S388" t="str">
            <v>ボツワナ</v>
          </cell>
          <cell r="T388">
            <v>303</v>
          </cell>
          <cell r="U388" t="str">
            <v>2</v>
          </cell>
          <cell r="V388" t="str">
            <v>13</v>
          </cell>
        </row>
        <row r="389">
          <cell r="A389" t="str">
            <v>76317B09</v>
          </cell>
          <cell r="B389">
            <v>17090480</v>
          </cell>
          <cell r="C389" t="str">
            <v>北島　陽子</v>
          </cell>
          <cell r="D389" t="str">
            <v>女</v>
          </cell>
          <cell r="E389" t="str">
            <v>G151</v>
          </cell>
          <cell r="F389" t="str">
            <v>PCインストラクター</v>
          </cell>
          <cell r="H389" t="str">
            <v>C2</v>
          </cell>
          <cell r="I389">
            <v>3</v>
          </cell>
          <cell r="J389">
            <v>6</v>
          </cell>
          <cell r="K389" t="str">
            <v>英語C</v>
          </cell>
          <cell r="L389" t="str">
            <v>TOEIC 575点
0</v>
          </cell>
          <cell r="M389">
            <v>0</v>
          </cell>
          <cell r="N389">
            <v>0</v>
          </cell>
          <cell r="O389" t="str">
            <v>ウズベク語</v>
          </cell>
          <cell r="P389">
            <v>1</v>
          </cell>
          <cell r="Q389" t="str">
            <v>合</v>
          </cell>
          <cell r="R389" t="str">
            <v>76317B09</v>
          </cell>
          <cell r="S389" t="str">
            <v>ウズベキスタン</v>
          </cell>
          <cell r="T389">
            <v>303</v>
          </cell>
          <cell r="U389" t="str">
            <v>1234</v>
          </cell>
          <cell r="V389" t="str">
            <v>13</v>
          </cell>
        </row>
        <row r="390">
          <cell r="A390">
            <v>0</v>
          </cell>
          <cell r="B390">
            <v>17090481</v>
          </cell>
          <cell r="C390" t="str">
            <v>島田　卓</v>
          </cell>
          <cell r="D390" t="str">
            <v>男</v>
          </cell>
          <cell r="E390" t="str">
            <v>C211</v>
          </cell>
          <cell r="F390" t="str">
            <v>獣医・衛生</v>
          </cell>
          <cell r="H390" t="str">
            <v>Z</v>
          </cell>
          <cell r="I390">
            <v>0</v>
          </cell>
          <cell r="J390">
            <v>0</v>
          </cell>
          <cell r="K390" t="str">
            <v>英語D</v>
          </cell>
          <cell r="L390" t="str">
            <v>TOEIC 480点
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 t="str">
            <v>欠</v>
          </cell>
          <cell r="S390">
            <v>0</v>
          </cell>
          <cell r="U390">
            <v>0</v>
          </cell>
          <cell r="V390">
            <v>0</v>
          </cell>
        </row>
        <row r="391">
          <cell r="A391" t="str">
            <v>46917B01</v>
          </cell>
          <cell r="B391">
            <v>17090482</v>
          </cell>
          <cell r="C391" t="str">
            <v>吉川　加良子</v>
          </cell>
          <cell r="D391" t="str">
            <v>女</v>
          </cell>
          <cell r="E391" t="str">
            <v>H107</v>
          </cell>
          <cell r="F391" t="str">
            <v>助産師</v>
          </cell>
          <cell r="H391" t="str">
            <v>A</v>
          </cell>
          <cell r="I391">
            <v>3.33</v>
          </cell>
          <cell r="J391">
            <v>8</v>
          </cell>
          <cell r="K391" t="str">
            <v>英語D</v>
          </cell>
          <cell r="L391" t="str">
            <v>英検 準2級
0</v>
          </cell>
          <cell r="M391">
            <v>0</v>
          </cell>
          <cell r="N391">
            <v>0</v>
          </cell>
          <cell r="O391" t="str">
            <v>フランス語</v>
          </cell>
          <cell r="P391">
            <v>2</v>
          </cell>
          <cell r="Q391" t="str">
            <v>合</v>
          </cell>
          <cell r="R391" t="str">
            <v>46917B01</v>
          </cell>
          <cell r="S391" t="str">
            <v>モロッコ</v>
          </cell>
          <cell r="T391">
            <v>302</v>
          </cell>
          <cell r="U391" t="str">
            <v>12</v>
          </cell>
          <cell r="V391" t="str">
            <v>123</v>
          </cell>
        </row>
        <row r="392">
          <cell r="A392" t="str">
            <v>50317B06</v>
          </cell>
          <cell r="B392">
            <v>17090483</v>
          </cell>
          <cell r="C392" t="str">
            <v>梅村　薫</v>
          </cell>
          <cell r="D392" t="str">
            <v>女</v>
          </cell>
          <cell r="E392" t="str">
            <v>A101</v>
          </cell>
          <cell r="F392" t="str">
            <v>コミュニティ開発</v>
          </cell>
          <cell r="H392" t="str">
            <v>C1</v>
          </cell>
          <cell r="I392">
            <v>4</v>
          </cell>
          <cell r="J392">
            <v>7</v>
          </cell>
          <cell r="K392" t="str">
            <v>英語A</v>
          </cell>
          <cell r="L392" t="str">
            <v>GTEC-CTE-LR 324点
0</v>
          </cell>
          <cell r="M392">
            <v>0</v>
          </cell>
          <cell r="N392" t="str">
            <v>B</v>
          </cell>
          <cell r="O392" t="str">
            <v>英語</v>
          </cell>
          <cell r="P392">
            <v>1</v>
          </cell>
          <cell r="Q392" t="str">
            <v>合</v>
          </cell>
          <cell r="R392" t="str">
            <v>50317B06</v>
          </cell>
          <cell r="S392" t="str">
            <v>ボツワナ</v>
          </cell>
          <cell r="T392">
            <v>303</v>
          </cell>
          <cell r="U392" t="str">
            <v>1234</v>
          </cell>
          <cell r="V392" t="str">
            <v>3</v>
          </cell>
        </row>
        <row r="393">
          <cell r="A393">
            <v>0</v>
          </cell>
          <cell r="B393">
            <v>17090484</v>
          </cell>
          <cell r="C393" t="str">
            <v>植竹　友和</v>
          </cell>
          <cell r="D393" t="str">
            <v>男</v>
          </cell>
          <cell r="E393" t="str">
            <v>I102</v>
          </cell>
          <cell r="F393" t="str">
            <v>障害児・者支援</v>
          </cell>
          <cell r="H393" t="str">
            <v>C1</v>
          </cell>
          <cell r="I393">
            <v>2.67</v>
          </cell>
          <cell r="J393">
            <v>4</v>
          </cell>
          <cell r="K393" t="str">
            <v>英語D</v>
          </cell>
          <cell r="L393" t="str">
            <v>英検 3級
0</v>
          </cell>
          <cell r="M393">
            <v>0</v>
          </cell>
          <cell r="N393">
            <v>0</v>
          </cell>
          <cell r="O393">
            <v>0</v>
          </cell>
          <cell r="P393">
            <v>1</v>
          </cell>
          <cell r="Q393" t="str">
            <v>不</v>
          </cell>
          <cell r="S393">
            <v>0</v>
          </cell>
          <cell r="U393" t="str">
            <v>234</v>
          </cell>
          <cell r="V393">
            <v>0</v>
          </cell>
        </row>
        <row r="394">
          <cell r="A394" t="str">
            <v>26017B03</v>
          </cell>
          <cell r="B394">
            <v>17090486</v>
          </cell>
          <cell r="C394" t="str">
            <v>比嘉　洸太</v>
          </cell>
          <cell r="D394" t="str">
            <v>男</v>
          </cell>
          <cell r="E394" t="str">
            <v>D235</v>
          </cell>
          <cell r="F394" t="str">
            <v>自動車整備</v>
          </cell>
          <cell r="H394" t="str">
            <v>C1</v>
          </cell>
          <cell r="I394">
            <v>3</v>
          </cell>
          <cell r="J394">
            <v>6</v>
          </cell>
          <cell r="K394" t="str">
            <v>英語C</v>
          </cell>
          <cell r="L394" t="str">
            <v>CASEC 620点
0</v>
          </cell>
          <cell r="M394">
            <v>0</v>
          </cell>
          <cell r="N394" t="str">
            <v>B</v>
          </cell>
          <cell r="O394" t="str">
            <v>英語</v>
          </cell>
          <cell r="P394">
            <v>1</v>
          </cell>
          <cell r="Q394" t="str">
            <v>合</v>
          </cell>
          <cell r="R394" t="str">
            <v>26017B03</v>
          </cell>
          <cell r="S394" t="str">
            <v>セントビンセント</v>
          </cell>
          <cell r="T394">
            <v>303</v>
          </cell>
          <cell r="U394" t="str">
            <v>34</v>
          </cell>
          <cell r="V394" t="str">
            <v>123</v>
          </cell>
        </row>
        <row r="395">
          <cell r="A395" t="str">
            <v>30917B17</v>
          </cell>
          <cell r="B395">
            <v>17090487</v>
          </cell>
          <cell r="C395" t="str">
            <v>桑子　由紫</v>
          </cell>
          <cell r="D395" t="str">
            <v>男</v>
          </cell>
          <cell r="E395" t="str">
            <v>G157</v>
          </cell>
          <cell r="F395" t="str">
            <v>日本語教育</v>
          </cell>
          <cell r="H395" t="str">
            <v>CX1</v>
          </cell>
          <cell r="I395">
            <v>3</v>
          </cell>
          <cell r="J395">
            <v>7</v>
          </cell>
          <cell r="K395" t="str">
            <v>英語D</v>
          </cell>
          <cell r="L395" t="str">
            <v>CASEC 598点
0</v>
          </cell>
          <cell r="M395">
            <v>0</v>
          </cell>
          <cell r="N395">
            <v>0</v>
          </cell>
          <cell r="O395" t="str">
            <v>ポルトガル語</v>
          </cell>
          <cell r="P395">
            <v>2</v>
          </cell>
          <cell r="Q395" t="str">
            <v>合</v>
          </cell>
          <cell r="R395" t="str">
            <v>30917B17</v>
          </cell>
          <cell r="S395" t="str">
            <v>ブラジル</v>
          </cell>
          <cell r="T395">
            <v>303</v>
          </cell>
          <cell r="U395" t="str">
            <v>1234</v>
          </cell>
          <cell r="V395" t="str">
            <v>13</v>
          </cell>
        </row>
        <row r="396">
          <cell r="A396" t="str">
            <v>31817B05</v>
          </cell>
          <cell r="B396">
            <v>17090488</v>
          </cell>
          <cell r="C396" t="str">
            <v>梶谷　沙紀</v>
          </cell>
          <cell r="D396" t="str">
            <v>女</v>
          </cell>
          <cell r="E396" t="str">
            <v>G102</v>
          </cell>
          <cell r="F396" t="str">
            <v>環境教育</v>
          </cell>
          <cell r="H396" t="str">
            <v>A</v>
          </cell>
          <cell r="I396">
            <v>2.67</v>
          </cell>
          <cell r="J396">
            <v>6</v>
          </cell>
          <cell r="K396" t="str">
            <v>英語C</v>
          </cell>
          <cell r="L396" t="str">
            <v>商業英検 1級
GTEC-CTE-LR 208点</v>
          </cell>
          <cell r="M396">
            <v>0</v>
          </cell>
          <cell r="N396">
            <v>0</v>
          </cell>
          <cell r="O396" t="str">
            <v>スペイン語</v>
          </cell>
          <cell r="P396">
            <v>1</v>
          </cell>
          <cell r="Q396" t="str">
            <v>合</v>
          </cell>
          <cell r="R396" t="str">
            <v>31817B05</v>
          </cell>
          <cell r="S396" t="str">
            <v>エクアドル</v>
          </cell>
          <cell r="T396">
            <v>302</v>
          </cell>
          <cell r="U396" t="str">
            <v>234</v>
          </cell>
          <cell r="V396" t="str">
            <v>123</v>
          </cell>
        </row>
        <row r="397">
          <cell r="A397" t="str">
            <v>47217B03</v>
          </cell>
          <cell r="B397">
            <v>17090489</v>
          </cell>
          <cell r="C397" t="str">
            <v>五反田　えりな</v>
          </cell>
          <cell r="D397" t="str">
            <v>女</v>
          </cell>
          <cell r="E397" t="str">
            <v>H105</v>
          </cell>
          <cell r="F397" t="str">
            <v>看護師</v>
          </cell>
          <cell r="H397" t="str">
            <v>C1</v>
          </cell>
          <cell r="I397">
            <v>3</v>
          </cell>
          <cell r="J397">
            <v>7</v>
          </cell>
          <cell r="K397" t="str">
            <v>英語D</v>
          </cell>
          <cell r="L397" t="str">
            <v>TOEIC 385点
0</v>
          </cell>
          <cell r="M397">
            <v>0</v>
          </cell>
          <cell r="N397">
            <v>0</v>
          </cell>
          <cell r="O397" t="str">
            <v>アラビア語</v>
          </cell>
          <cell r="P397">
            <v>2</v>
          </cell>
          <cell r="Q397" t="str">
            <v>合</v>
          </cell>
          <cell r="R397" t="str">
            <v>47217B03</v>
          </cell>
          <cell r="S397" t="str">
            <v>スーダン</v>
          </cell>
          <cell r="T397">
            <v>302</v>
          </cell>
          <cell r="U397" t="str">
            <v>1234</v>
          </cell>
          <cell r="V397" t="str">
            <v>123</v>
          </cell>
        </row>
        <row r="398">
          <cell r="A398" t="str">
            <v>51217B24</v>
          </cell>
          <cell r="B398">
            <v>17090493</v>
          </cell>
          <cell r="C398" t="str">
            <v>山田　顕大</v>
          </cell>
          <cell r="D398" t="str">
            <v>男</v>
          </cell>
          <cell r="E398" t="str">
            <v>G182</v>
          </cell>
          <cell r="F398" t="str">
            <v>小学校教育</v>
          </cell>
          <cell r="H398" t="str">
            <v>C1</v>
          </cell>
          <cell r="I398">
            <v>2.67</v>
          </cell>
          <cell r="J398">
            <v>6</v>
          </cell>
          <cell r="K398" t="str">
            <v>英語D</v>
          </cell>
          <cell r="L398" t="str">
            <v>TOEIC 355点
0</v>
          </cell>
          <cell r="M398">
            <v>0</v>
          </cell>
          <cell r="N398">
            <v>0</v>
          </cell>
          <cell r="O398" t="str">
            <v>英語</v>
          </cell>
          <cell r="P398">
            <v>1</v>
          </cell>
          <cell r="Q398" t="str">
            <v>合</v>
          </cell>
          <cell r="R398" t="str">
            <v>51217B24</v>
          </cell>
          <cell r="S398" t="str">
            <v>ガーナ</v>
          </cell>
          <cell r="T398">
            <v>302</v>
          </cell>
          <cell r="U398" t="str">
            <v>1234</v>
          </cell>
          <cell r="V398" t="str">
            <v>12</v>
          </cell>
        </row>
        <row r="399">
          <cell r="A399" t="str">
            <v>01817B31</v>
          </cell>
          <cell r="B399">
            <v>17090495</v>
          </cell>
          <cell r="C399" t="str">
            <v>二本柳　聖美</v>
          </cell>
          <cell r="D399" t="str">
            <v>女</v>
          </cell>
          <cell r="E399" t="str">
            <v>F113</v>
          </cell>
          <cell r="F399" t="str">
            <v>マーケティング</v>
          </cell>
          <cell r="H399" t="str">
            <v>B</v>
          </cell>
          <cell r="I399">
            <v>3.33</v>
          </cell>
          <cell r="J399">
            <v>6</v>
          </cell>
          <cell r="K399" t="str">
            <v>英語D</v>
          </cell>
          <cell r="L399" t="str">
            <v>TOEIC 435点
0</v>
          </cell>
          <cell r="M399">
            <v>0</v>
          </cell>
          <cell r="N399">
            <v>0</v>
          </cell>
          <cell r="O399" t="str">
            <v>タイ語</v>
          </cell>
          <cell r="P399">
            <v>1</v>
          </cell>
          <cell r="Q399" t="str">
            <v>合</v>
          </cell>
          <cell r="R399" t="str">
            <v>01817B31</v>
          </cell>
          <cell r="S399" t="str">
            <v>タイ</v>
          </cell>
          <cell r="T399">
            <v>302</v>
          </cell>
          <cell r="U399" t="str">
            <v>1234</v>
          </cell>
          <cell r="V399" t="str">
            <v>123</v>
          </cell>
        </row>
        <row r="400">
          <cell r="A400" t="str">
            <v>02717B21</v>
          </cell>
          <cell r="B400">
            <v>17090496</v>
          </cell>
          <cell r="C400" t="str">
            <v>伊藤　舞</v>
          </cell>
          <cell r="D400" t="str">
            <v>女</v>
          </cell>
          <cell r="E400" t="str">
            <v>I102</v>
          </cell>
          <cell r="F400" t="str">
            <v>障害児・者支援</v>
          </cell>
          <cell r="H400" t="str">
            <v>C1</v>
          </cell>
          <cell r="I400">
            <v>3.33</v>
          </cell>
          <cell r="J400">
            <v>6</v>
          </cell>
          <cell r="K400" t="str">
            <v>英語B</v>
          </cell>
          <cell r="L400" t="str">
            <v>CASEC 701点
0</v>
          </cell>
          <cell r="M400">
            <v>0</v>
          </cell>
          <cell r="N400">
            <v>0</v>
          </cell>
          <cell r="O400" t="str">
            <v>ベトナム語</v>
          </cell>
          <cell r="P400">
            <v>2</v>
          </cell>
          <cell r="Q400" t="str">
            <v>合</v>
          </cell>
          <cell r="R400" t="str">
            <v>02717B21</v>
          </cell>
          <cell r="S400" t="str">
            <v>ベトナム</v>
          </cell>
          <cell r="T400">
            <v>302</v>
          </cell>
          <cell r="U400" t="str">
            <v>234</v>
          </cell>
          <cell r="V400" t="str">
            <v>2</v>
          </cell>
        </row>
        <row r="401">
          <cell r="A401">
            <v>0</v>
          </cell>
          <cell r="B401">
            <v>17090497</v>
          </cell>
          <cell r="C401" t="str">
            <v>奥村　いづみ</v>
          </cell>
          <cell r="D401" t="str">
            <v>女</v>
          </cell>
          <cell r="E401" t="str">
            <v>F201</v>
          </cell>
          <cell r="F401" t="str">
            <v>観光</v>
          </cell>
          <cell r="H401" t="str">
            <v>D</v>
          </cell>
          <cell r="I401">
            <v>3.33</v>
          </cell>
          <cell r="J401">
            <v>8</v>
          </cell>
          <cell r="K401" t="str">
            <v>英語B</v>
          </cell>
          <cell r="L401" t="str">
            <v>TOEIC 690点
0</v>
          </cell>
          <cell r="M401">
            <v>0</v>
          </cell>
          <cell r="N401">
            <v>0</v>
          </cell>
          <cell r="O401">
            <v>0</v>
          </cell>
          <cell r="P401">
            <v>1</v>
          </cell>
          <cell r="Q401" t="str">
            <v>不</v>
          </cell>
          <cell r="S401">
            <v>0</v>
          </cell>
          <cell r="U401" t="str">
            <v>234</v>
          </cell>
          <cell r="V401">
            <v>0</v>
          </cell>
        </row>
        <row r="402">
          <cell r="A402" t="str">
            <v>60317B08</v>
          </cell>
          <cell r="B402">
            <v>17090498</v>
          </cell>
          <cell r="C402" t="str">
            <v>白石　匠</v>
          </cell>
          <cell r="D402" t="str">
            <v>男</v>
          </cell>
          <cell r="E402" t="str">
            <v>G130</v>
          </cell>
          <cell r="F402" t="str">
            <v>柔道</v>
          </cell>
          <cell r="H402" t="str">
            <v>C1</v>
          </cell>
          <cell r="I402">
            <v>3</v>
          </cell>
          <cell r="J402">
            <v>7</v>
          </cell>
          <cell r="K402" t="str">
            <v>英語D</v>
          </cell>
          <cell r="L402" t="str">
            <v>英検 3級
0</v>
          </cell>
          <cell r="M402">
            <v>0</v>
          </cell>
          <cell r="N402">
            <v>0</v>
          </cell>
          <cell r="O402" t="str">
            <v>フランス語</v>
          </cell>
          <cell r="P402">
            <v>2</v>
          </cell>
          <cell r="Q402" t="str">
            <v>合</v>
          </cell>
          <cell r="R402" t="str">
            <v>60317B08</v>
          </cell>
          <cell r="S402" t="str">
            <v>ジブチ</v>
          </cell>
          <cell r="T402">
            <v>302</v>
          </cell>
          <cell r="U402" t="str">
            <v>1234</v>
          </cell>
          <cell r="V402" t="str">
            <v>123</v>
          </cell>
        </row>
        <row r="403">
          <cell r="A403" t="str">
            <v>51517B09</v>
          </cell>
          <cell r="B403">
            <v>17090499</v>
          </cell>
          <cell r="C403" t="str">
            <v>法師人　美有紀</v>
          </cell>
          <cell r="D403" t="str">
            <v>女</v>
          </cell>
          <cell r="E403" t="str">
            <v>H105</v>
          </cell>
          <cell r="F403" t="str">
            <v>看護師</v>
          </cell>
          <cell r="H403" t="str">
            <v>A</v>
          </cell>
          <cell r="I403">
            <v>3</v>
          </cell>
          <cell r="J403">
            <v>6</v>
          </cell>
          <cell r="K403" t="str">
            <v>英語D</v>
          </cell>
          <cell r="L403" t="str">
            <v>英検 3級
0</v>
          </cell>
          <cell r="M403">
            <v>0</v>
          </cell>
          <cell r="N403">
            <v>0</v>
          </cell>
          <cell r="O403" t="str">
            <v>英語</v>
          </cell>
          <cell r="P403">
            <v>2</v>
          </cell>
          <cell r="Q403" t="str">
            <v>合</v>
          </cell>
          <cell r="R403" t="str">
            <v>51517B09</v>
          </cell>
          <cell r="S403" t="str">
            <v>ケニア</v>
          </cell>
          <cell r="T403">
            <v>303</v>
          </cell>
          <cell r="U403" t="str">
            <v>34</v>
          </cell>
          <cell r="V403" t="str">
            <v>23</v>
          </cell>
        </row>
        <row r="404">
          <cell r="A404" t="str">
            <v>52417B07</v>
          </cell>
          <cell r="B404">
            <v>17090500</v>
          </cell>
          <cell r="C404" t="str">
            <v>坪井　沙由理</v>
          </cell>
          <cell r="D404" t="str">
            <v>女</v>
          </cell>
          <cell r="E404" t="str">
            <v>A241</v>
          </cell>
          <cell r="F404" t="str">
            <v>コンピュータ技術</v>
          </cell>
          <cell r="H404" t="str">
            <v>C1</v>
          </cell>
          <cell r="I404">
            <v>3</v>
          </cell>
          <cell r="J404">
            <v>6</v>
          </cell>
          <cell r="K404" t="str">
            <v>英語C</v>
          </cell>
          <cell r="L404" t="str">
            <v>CASEC 656点
0</v>
          </cell>
          <cell r="M404">
            <v>0</v>
          </cell>
          <cell r="N404" t="str">
            <v>B</v>
          </cell>
          <cell r="O404" t="str">
            <v>英語</v>
          </cell>
          <cell r="P404">
            <v>1</v>
          </cell>
          <cell r="Q404" t="str">
            <v>合</v>
          </cell>
          <cell r="R404" t="str">
            <v>52417B07</v>
          </cell>
          <cell r="S404" t="str">
            <v>マラウイ</v>
          </cell>
          <cell r="T404">
            <v>302</v>
          </cell>
          <cell r="U404" t="str">
            <v>234</v>
          </cell>
          <cell r="V404" t="str">
            <v>123</v>
          </cell>
        </row>
        <row r="405">
          <cell r="A405" t="str">
            <v>42417B41</v>
          </cell>
          <cell r="B405">
            <v>17090501</v>
          </cell>
          <cell r="C405" t="str">
            <v>小倉　大志</v>
          </cell>
          <cell r="D405" t="str">
            <v>男</v>
          </cell>
          <cell r="E405" t="str">
            <v>I102</v>
          </cell>
          <cell r="F405" t="str">
            <v>障害児・者支援</v>
          </cell>
          <cell r="H405" t="str">
            <v>B</v>
          </cell>
          <cell r="I405">
            <v>2.67</v>
          </cell>
          <cell r="J405">
            <v>6</v>
          </cell>
          <cell r="K405" t="str">
            <v>英語D</v>
          </cell>
          <cell r="L405" t="str">
            <v>GTEC-LR 192点
0</v>
          </cell>
          <cell r="M405">
            <v>0</v>
          </cell>
          <cell r="N405">
            <v>0</v>
          </cell>
          <cell r="O405" t="str">
            <v>アラビア語</v>
          </cell>
          <cell r="P405">
            <v>1</v>
          </cell>
          <cell r="Q405" t="str">
            <v>合</v>
          </cell>
          <cell r="R405" t="str">
            <v>42417B41</v>
          </cell>
          <cell r="S405" t="str">
            <v>ヨルダン</v>
          </cell>
          <cell r="T405">
            <v>302</v>
          </cell>
          <cell r="U405" t="str">
            <v>234</v>
          </cell>
          <cell r="V405" t="str">
            <v>123</v>
          </cell>
        </row>
        <row r="406">
          <cell r="A406" t="str">
            <v>46917B08</v>
          </cell>
          <cell r="B406">
            <v>17090502</v>
          </cell>
          <cell r="C406" t="str">
            <v>藤田　志織</v>
          </cell>
          <cell r="D406" t="str">
            <v>女</v>
          </cell>
          <cell r="E406" t="str">
            <v>G234</v>
          </cell>
          <cell r="F406" t="str">
            <v>美容師</v>
          </cell>
          <cell r="H406" t="str">
            <v>C1</v>
          </cell>
          <cell r="I406">
            <v>4</v>
          </cell>
          <cell r="J406">
            <v>6</v>
          </cell>
          <cell r="K406" t="str">
            <v>英語D</v>
          </cell>
          <cell r="L406" t="str">
            <v>CASEC 496点
0</v>
          </cell>
          <cell r="M406">
            <v>0</v>
          </cell>
          <cell r="N406">
            <v>0</v>
          </cell>
          <cell r="O406" t="str">
            <v>フランス語</v>
          </cell>
          <cell r="P406">
            <v>2</v>
          </cell>
          <cell r="Q406" t="str">
            <v>合</v>
          </cell>
          <cell r="R406" t="str">
            <v>46917B08</v>
          </cell>
          <cell r="S406" t="str">
            <v>モロッコ</v>
          </cell>
          <cell r="T406">
            <v>303</v>
          </cell>
          <cell r="U406" t="str">
            <v>34</v>
          </cell>
          <cell r="V406" t="str">
            <v>123</v>
          </cell>
        </row>
        <row r="407">
          <cell r="A407" t="str">
            <v>04517B18</v>
          </cell>
          <cell r="B407">
            <v>17090503</v>
          </cell>
          <cell r="C407" t="str">
            <v>山口　智加</v>
          </cell>
          <cell r="D407" t="str">
            <v>女</v>
          </cell>
          <cell r="E407" t="str">
            <v>G157</v>
          </cell>
          <cell r="F407" t="str">
            <v>日本語教育</v>
          </cell>
          <cell r="H407" t="str">
            <v>B</v>
          </cell>
          <cell r="I407">
            <v>3</v>
          </cell>
          <cell r="J407">
            <v>8</v>
          </cell>
          <cell r="K407" t="str">
            <v>英語C</v>
          </cell>
          <cell r="L407" t="str">
            <v>CASEC 682点
0</v>
          </cell>
          <cell r="M407">
            <v>0</v>
          </cell>
          <cell r="N407">
            <v>0</v>
          </cell>
          <cell r="O407" t="str">
            <v>モンゴル語</v>
          </cell>
          <cell r="P407">
            <v>2</v>
          </cell>
          <cell r="Q407" t="str">
            <v>合</v>
          </cell>
          <cell r="R407" t="str">
            <v>04517B18</v>
          </cell>
          <cell r="S407" t="str">
            <v>モンゴル</v>
          </cell>
          <cell r="T407">
            <v>303</v>
          </cell>
          <cell r="U407" t="str">
            <v>34</v>
          </cell>
          <cell r="V407" t="str">
            <v>123</v>
          </cell>
        </row>
        <row r="408">
          <cell r="A408">
            <v>0</v>
          </cell>
          <cell r="B408">
            <v>17090504</v>
          </cell>
          <cell r="C408" t="str">
            <v>島袋　源大</v>
          </cell>
          <cell r="D408" t="str">
            <v>男</v>
          </cell>
          <cell r="E408" t="str">
            <v>G182</v>
          </cell>
          <cell r="F408" t="str">
            <v>小学校教育</v>
          </cell>
          <cell r="H408" t="str">
            <v>D</v>
          </cell>
          <cell r="I408">
            <v>3</v>
          </cell>
          <cell r="J408">
            <v>6</v>
          </cell>
          <cell r="K408" t="str">
            <v>英語D</v>
          </cell>
          <cell r="L408" t="str">
            <v>英検 準2級
0</v>
          </cell>
          <cell r="M408">
            <v>0</v>
          </cell>
          <cell r="N408">
            <v>0</v>
          </cell>
          <cell r="O408">
            <v>0</v>
          </cell>
          <cell r="P408">
            <v>1</v>
          </cell>
          <cell r="Q408" t="str">
            <v>不</v>
          </cell>
          <cell r="S408">
            <v>0</v>
          </cell>
          <cell r="U408" t="str">
            <v>234</v>
          </cell>
          <cell r="V408">
            <v>0</v>
          </cell>
        </row>
        <row r="409">
          <cell r="A409">
            <v>0</v>
          </cell>
          <cell r="B409">
            <v>17090505</v>
          </cell>
          <cell r="C409" t="str">
            <v>渡辺　琴乃</v>
          </cell>
          <cell r="D409" t="str">
            <v>女</v>
          </cell>
          <cell r="E409" t="str">
            <v>H105</v>
          </cell>
          <cell r="F409" t="str">
            <v>看護師</v>
          </cell>
          <cell r="H409" t="str">
            <v>D</v>
          </cell>
          <cell r="I409">
            <v>3</v>
          </cell>
          <cell r="J409">
            <v>6</v>
          </cell>
          <cell r="K409" t="str">
            <v>英語B</v>
          </cell>
          <cell r="L409" t="str">
            <v>TOEIC 675点
0</v>
          </cell>
          <cell r="M409">
            <v>0</v>
          </cell>
          <cell r="N409">
            <v>0</v>
          </cell>
          <cell r="O409">
            <v>0</v>
          </cell>
          <cell r="P409">
            <v>1</v>
          </cell>
          <cell r="Q409" t="str">
            <v>不</v>
          </cell>
          <cell r="S409">
            <v>0</v>
          </cell>
          <cell r="U409" t="str">
            <v>234</v>
          </cell>
          <cell r="V409">
            <v>0</v>
          </cell>
        </row>
        <row r="410">
          <cell r="A410" t="str">
            <v>24817B10</v>
          </cell>
          <cell r="B410">
            <v>17090506</v>
          </cell>
          <cell r="C410" t="str">
            <v>三浦　ゆきみ</v>
          </cell>
          <cell r="D410" t="str">
            <v>女</v>
          </cell>
          <cell r="E410" t="str">
            <v>G161</v>
          </cell>
          <cell r="F410" t="str">
            <v>体育</v>
          </cell>
          <cell r="H410" t="str">
            <v>CX1</v>
          </cell>
          <cell r="I410">
            <v>3.33</v>
          </cell>
          <cell r="J410">
            <v>6</v>
          </cell>
          <cell r="K410" t="str">
            <v>英語D</v>
          </cell>
          <cell r="L410" t="str">
            <v>TOEIC 430点
0</v>
          </cell>
          <cell r="M410">
            <v>0</v>
          </cell>
          <cell r="N410">
            <v>0</v>
          </cell>
          <cell r="O410" t="str">
            <v>スペイン語</v>
          </cell>
          <cell r="P410">
            <v>2</v>
          </cell>
          <cell r="Q410" t="str">
            <v>合</v>
          </cell>
          <cell r="R410" t="str">
            <v>24817B10</v>
          </cell>
          <cell r="S410" t="str">
            <v>ニカラグア</v>
          </cell>
          <cell r="T410">
            <v>303</v>
          </cell>
          <cell r="U410" t="str">
            <v>1234</v>
          </cell>
          <cell r="V410" t="str">
            <v>13</v>
          </cell>
        </row>
        <row r="411">
          <cell r="A411" t="str">
            <v>47217B01</v>
          </cell>
          <cell r="B411">
            <v>17090508</v>
          </cell>
          <cell r="C411" t="str">
            <v>神崎　早紀子</v>
          </cell>
          <cell r="D411" t="str">
            <v>女</v>
          </cell>
          <cell r="E411" t="str">
            <v>H135</v>
          </cell>
          <cell r="F411" t="str">
            <v>学校保健</v>
          </cell>
          <cell r="H411" t="str">
            <v>B</v>
          </cell>
          <cell r="I411">
            <v>3</v>
          </cell>
          <cell r="J411">
            <v>6</v>
          </cell>
          <cell r="K411" t="str">
            <v>英語D</v>
          </cell>
          <cell r="L411" t="str">
            <v>TOEIC 370点
0</v>
          </cell>
          <cell r="M411">
            <v>0</v>
          </cell>
          <cell r="N411">
            <v>0</v>
          </cell>
          <cell r="O411" t="str">
            <v>アラビア語</v>
          </cell>
          <cell r="P411">
            <v>2</v>
          </cell>
          <cell r="Q411" t="str">
            <v>合</v>
          </cell>
          <cell r="R411" t="str">
            <v>47217B01</v>
          </cell>
          <cell r="S411" t="str">
            <v>スーダン</v>
          </cell>
          <cell r="T411">
            <v>302</v>
          </cell>
          <cell r="U411" t="str">
            <v>234</v>
          </cell>
          <cell r="V411" t="str">
            <v>123</v>
          </cell>
        </row>
        <row r="412">
          <cell r="A412" t="str">
            <v>56917B06</v>
          </cell>
          <cell r="B412">
            <v>17090510</v>
          </cell>
          <cell r="C412" t="str">
            <v>池本　夏子</v>
          </cell>
          <cell r="D412" t="str">
            <v>女</v>
          </cell>
          <cell r="E412" t="str">
            <v>A101</v>
          </cell>
          <cell r="F412" t="str">
            <v>コミュニティ開発</v>
          </cell>
          <cell r="H412" t="str">
            <v>CX1</v>
          </cell>
          <cell r="I412">
            <v>3.33</v>
          </cell>
          <cell r="J412">
            <v>6</v>
          </cell>
          <cell r="K412" t="str">
            <v>英語D</v>
          </cell>
          <cell r="L412" t="str">
            <v>CASEC 536点
0</v>
          </cell>
          <cell r="M412">
            <v>0</v>
          </cell>
          <cell r="N412">
            <v>0</v>
          </cell>
          <cell r="O412" t="str">
            <v>フランス語</v>
          </cell>
          <cell r="P412">
            <v>2</v>
          </cell>
          <cell r="Q412" t="str">
            <v>合</v>
          </cell>
          <cell r="R412" t="str">
            <v>56917B06</v>
          </cell>
          <cell r="S412" t="str">
            <v>カメルーン</v>
          </cell>
          <cell r="T412">
            <v>301</v>
          </cell>
          <cell r="U412" t="str">
            <v>12</v>
          </cell>
          <cell r="V412" t="str">
            <v>13</v>
          </cell>
        </row>
        <row r="413">
          <cell r="A413">
            <v>0</v>
          </cell>
          <cell r="B413">
            <v>17090511</v>
          </cell>
          <cell r="C413" t="str">
            <v>武田　和子</v>
          </cell>
          <cell r="D413" t="str">
            <v>女</v>
          </cell>
          <cell r="E413" t="str">
            <v>I102</v>
          </cell>
          <cell r="F413" t="str">
            <v>障害児・者支援</v>
          </cell>
          <cell r="H413" t="str">
            <v>Z</v>
          </cell>
          <cell r="I413">
            <v>0</v>
          </cell>
          <cell r="J413">
            <v>0</v>
          </cell>
          <cell r="K413" t="str">
            <v>英語D</v>
          </cell>
          <cell r="L413" t="str">
            <v>英検 3級
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 t="str">
            <v>欠</v>
          </cell>
          <cell r="S413">
            <v>0</v>
          </cell>
          <cell r="U413">
            <v>0</v>
          </cell>
          <cell r="V413">
            <v>0</v>
          </cell>
        </row>
        <row r="414">
          <cell r="A414">
            <v>0</v>
          </cell>
          <cell r="B414">
            <v>17090512</v>
          </cell>
          <cell r="C414" t="str">
            <v>佐藤　貴広</v>
          </cell>
          <cell r="D414" t="str">
            <v>男</v>
          </cell>
          <cell r="E414" t="str">
            <v>B424</v>
          </cell>
          <cell r="F414" t="str">
            <v>番組制作</v>
          </cell>
          <cell r="H414" t="str">
            <v>Z</v>
          </cell>
          <cell r="I414">
            <v>0</v>
          </cell>
          <cell r="J414">
            <v>0</v>
          </cell>
          <cell r="K414" t="str">
            <v>英語D</v>
          </cell>
          <cell r="L414" t="str">
            <v>TOEIC 495点
ﾌﾗﾝｽ語 仏検4級</v>
          </cell>
          <cell r="M414" t="str">
            <v>ﾌﾗﾝｽ語 仏検4級</v>
          </cell>
          <cell r="N414">
            <v>0</v>
          </cell>
          <cell r="O414">
            <v>0</v>
          </cell>
          <cell r="P414">
            <v>0</v>
          </cell>
          <cell r="Q414" t="str">
            <v>欠</v>
          </cell>
          <cell r="S414">
            <v>0</v>
          </cell>
          <cell r="U414">
            <v>0</v>
          </cell>
          <cell r="V414">
            <v>0</v>
          </cell>
        </row>
        <row r="415">
          <cell r="A415" t="str">
            <v>06617B21</v>
          </cell>
          <cell r="B415">
            <v>17090514</v>
          </cell>
          <cell r="C415" t="str">
            <v>松本　初穂子</v>
          </cell>
          <cell r="D415" t="str">
            <v>女</v>
          </cell>
          <cell r="E415" t="str">
            <v>A101</v>
          </cell>
          <cell r="F415" t="str">
            <v>コミュニティ開発</v>
          </cell>
          <cell r="H415" t="str">
            <v>B</v>
          </cell>
          <cell r="I415">
            <v>4</v>
          </cell>
          <cell r="J415">
            <v>6</v>
          </cell>
          <cell r="K415" t="str">
            <v>英語A</v>
          </cell>
          <cell r="L415" t="str">
            <v>TOEFL iBT 93点
0</v>
          </cell>
          <cell r="M415">
            <v>0</v>
          </cell>
          <cell r="N415" t="str">
            <v>B</v>
          </cell>
          <cell r="O415" t="str">
            <v>その他</v>
          </cell>
          <cell r="P415">
            <v>1</v>
          </cell>
          <cell r="Q415" t="str">
            <v>合</v>
          </cell>
          <cell r="R415" t="str">
            <v>06617B21</v>
          </cell>
          <cell r="S415" t="str">
            <v>スリランカ</v>
          </cell>
          <cell r="T415">
            <v>303</v>
          </cell>
          <cell r="U415" t="str">
            <v>34</v>
          </cell>
          <cell r="V415" t="str">
            <v>213</v>
          </cell>
        </row>
        <row r="416">
          <cell r="A416">
            <v>0</v>
          </cell>
          <cell r="B416">
            <v>17090516</v>
          </cell>
          <cell r="C416" t="str">
            <v>山田　美紀</v>
          </cell>
          <cell r="D416" t="str">
            <v>女</v>
          </cell>
          <cell r="E416" t="str">
            <v>H133</v>
          </cell>
          <cell r="F416" t="str">
            <v>感染症・エイズ対策</v>
          </cell>
          <cell r="H416" t="str">
            <v>Z</v>
          </cell>
          <cell r="I416">
            <v>0</v>
          </cell>
          <cell r="J416">
            <v>0</v>
          </cell>
          <cell r="K416" t="str">
            <v>英語C</v>
          </cell>
          <cell r="L416" t="str">
            <v>GTEC-LR 244点
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 t="str">
            <v>欠</v>
          </cell>
          <cell r="S416">
            <v>0</v>
          </cell>
          <cell r="U416">
            <v>0</v>
          </cell>
          <cell r="V416">
            <v>0</v>
          </cell>
        </row>
        <row r="417">
          <cell r="A417">
            <v>0</v>
          </cell>
          <cell r="B417">
            <v>17090517</v>
          </cell>
          <cell r="C417" t="str">
            <v>潮　弘子</v>
          </cell>
          <cell r="D417" t="str">
            <v>女</v>
          </cell>
          <cell r="E417" t="str">
            <v>G155</v>
          </cell>
          <cell r="F417" t="str">
            <v>珠算</v>
          </cell>
          <cell r="H417" t="str">
            <v>Z</v>
          </cell>
          <cell r="I417">
            <v>0</v>
          </cell>
          <cell r="J417">
            <v>0</v>
          </cell>
          <cell r="K417" t="str">
            <v>英語A</v>
          </cell>
          <cell r="L417" t="str">
            <v>TOEIC 780点
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 t="str">
            <v>欠</v>
          </cell>
          <cell r="S417">
            <v>0</v>
          </cell>
          <cell r="U417">
            <v>0</v>
          </cell>
          <cell r="V417">
            <v>0</v>
          </cell>
        </row>
        <row r="418">
          <cell r="A418" t="str">
            <v>31517B05</v>
          </cell>
          <cell r="B418">
            <v>17090518</v>
          </cell>
          <cell r="C418" t="str">
            <v>駄賃場　祥子</v>
          </cell>
          <cell r="D418" t="str">
            <v>女</v>
          </cell>
          <cell r="E418" t="str">
            <v>G238</v>
          </cell>
          <cell r="F418" t="str">
            <v>料理</v>
          </cell>
          <cell r="H418" t="str">
            <v>CX1</v>
          </cell>
          <cell r="I418">
            <v>3.33</v>
          </cell>
          <cell r="J418">
            <v>7</v>
          </cell>
          <cell r="K418" t="str">
            <v>英語D</v>
          </cell>
          <cell r="L418" t="str">
            <v>CASEC 537点
0</v>
          </cell>
          <cell r="M418">
            <v>0</v>
          </cell>
          <cell r="N418">
            <v>0</v>
          </cell>
          <cell r="O418" t="str">
            <v>スペイン語</v>
          </cell>
          <cell r="P418">
            <v>1</v>
          </cell>
          <cell r="Q418" t="str">
            <v>合</v>
          </cell>
          <cell r="R418" t="str">
            <v>31517B05</v>
          </cell>
          <cell r="S418" t="str">
            <v>コロンビア</v>
          </cell>
          <cell r="T418">
            <v>302</v>
          </cell>
          <cell r="U418" t="str">
            <v>1234</v>
          </cell>
          <cell r="V418" t="str">
            <v>12</v>
          </cell>
        </row>
        <row r="419">
          <cell r="A419">
            <v>0</v>
          </cell>
          <cell r="B419">
            <v>17090519</v>
          </cell>
          <cell r="C419" t="str">
            <v>宇治原　敬志</v>
          </cell>
          <cell r="D419" t="str">
            <v>男</v>
          </cell>
          <cell r="E419" t="str">
            <v>A101</v>
          </cell>
          <cell r="F419" t="str">
            <v>コミュニティ開発</v>
          </cell>
          <cell r="H419" t="str">
            <v>A</v>
          </cell>
          <cell r="I419">
            <v>3.33</v>
          </cell>
          <cell r="J419">
            <v>4</v>
          </cell>
          <cell r="K419" t="str">
            <v>英語A</v>
          </cell>
          <cell r="L419" t="str">
            <v>TOEIC 845点
0</v>
          </cell>
          <cell r="M419">
            <v>0</v>
          </cell>
          <cell r="N419">
            <v>0</v>
          </cell>
          <cell r="O419">
            <v>0</v>
          </cell>
          <cell r="P419">
            <v>1</v>
          </cell>
          <cell r="Q419" t="str">
            <v>不</v>
          </cell>
          <cell r="S419">
            <v>0</v>
          </cell>
          <cell r="U419" t="str">
            <v>234</v>
          </cell>
          <cell r="V419">
            <v>0</v>
          </cell>
        </row>
        <row r="420">
          <cell r="A420" t="str">
            <v>02617B10</v>
          </cell>
          <cell r="B420">
            <v>17090530</v>
          </cell>
          <cell r="C420" t="str">
            <v>三輪　早智子</v>
          </cell>
          <cell r="D420" t="str">
            <v>女</v>
          </cell>
          <cell r="E420" t="str">
            <v>H114</v>
          </cell>
          <cell r="F420" t="str">
            <v>理学療法士</v>
          </cell>
          <cell r="H420" t="str">
            <v>A</v>
          </cell>
          <cell r="I420">
            <v>3</v>
          </cell>
          <cell r="J420">
            <v>7</v>
          </cell>
          <cell r="K420" t="str">
            <v>英語D</v>
          </cell>
          <cell r="L420" t="str">
            <v>GTEC-LR 216点
0</v>
          </cell>
          <cell r="M420">
            <v>0</v>
          </cell>
          <cell r="N420">
            <v>0</v>
          </cell>
          <cell r="O420" t="str">
            <v>インドネシア語</v>
          </cell>
          <cell r="P420">
            <v>2</v>
          </cell>
          <cell r="Q420" t="str">
            <v>合</v>
          </cell>
          <cell r="R420" t="str">
            <v>02617B10</v>
          </cell>
          <cell r="S420" t="str">
            <v>東ティモール</v>
          </cell>
          <cell r="T420">
            <v>302</v>
          </cell>
          <cell r="U420" t="str">
            <v>1234</v>
          </cell>
          <cell r="V420" t="str">
            <v>123</v>
          </cell>
        </row>
        <row r="421">
          <cell r="A421">
            <v>0</v>
          </cell>
          <cell r="B421">
            <v>17090524</v>
          </cell>
          <cell r="C421" t="str">
            <v>原田　有理子</v>
          </cell>
          <cell r="D421" t="str">
            <v>女</v>
          </cell>
          <cell r="E421" t="str">
            <v>A101</v>
          </cell>
          <cell r="F421" t="str">
            <v>コミュニティ開発</v>
          </cell>
          <cell r="H421" t="str">
            <v>Z</v>
          </cell>
          <cell r="I421">
            <v>0</v>
          </cell>
          <cell r="J421">
            <v>0</v>
          </cell>
          <cell r="K421" t="str">
            <v>英語A</v>
          </cell>
          <cell r="L421" t="str">
            <v>IELTS 7
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 t="str">
            <v>欠</v>
          </cell>
          <cell r="S421">
            <v>0</v>
          </cell>
          <cell r="U421">
            <v>0</v>
          </cell>
          <cell r="V421">
            <v>0</v>
          </cell>
        </row>
        <row r="422">
          <cell r="A422">
            <v>0</v>
          </cell>
          <cell r="B422">
            <v>17090525</v>
          </cell>
          <cell r="C422" t="str">
            <v>山本　瑠璃</v>
          </cell>
          <cell r="D422" t="str">
            <v>女</v>
          </cell>
          <cell r="E422" t="str">
            <v>H105</v>
          </cell>
          <cell r="F422" t="str">
            <v>看護師</v>
          </cell>
          <cell r="H422" t="str">
            <v>P</v>
          </cell>
          <cell r="I422">
            <v>2.67</v>
          </cell>
          <cell r="J422">
            <v>8</v>
          </cell>
          <cell r="K422" t="str">
            <v>英語B</v>
          </cell>
          <cell r="L422" t="str">
            <v>IELTS 5.5
0</v>
          </cell>
          <cell r="M422">
            <v>0</v>
          </cell>
          <cell r="N422">
            <v>0</v>
          </cell>
          <cell r="O422">
            <v>0</v>
          </cell>
          <cell r="P422">
            <v>2</v>
          </cell>
          <cell r="Q422" t="str">
            <v>欠</v>
          </cell>
          <cell r="S422">
            <v>0</v>
          </cell>
          <cell r="U422" t="str">
            <v>1234</v>
          </cell>
          <cell r="V422">
            <v>0</v>
          </cell>
        </row>
        <row r="423">
          <cell r="A423">
            <v>0</v>
          </cell>
          <cell r="B423">
            <v>17090526</v>
          </cell>
          <cell r="C423" t="str">
            <v>高山　朋子</v>
          </cell>
          <cell r="D423" t="str">
            <v>女</v>
          </cell>
          <cell r="E423" t="str">
            <v>H105</v>
          </cell>
          <cell r="F423" t="str">
            <v>看護師</v>
          </cell>
          <cell r="H423" t="str">
            <v>D</v>
          </cell>
          <cell r="I423">
            <v>2.67</v>
          </cell>
          <cell r="J423">
            <v>7</v>
          </cell>
          <cell r="K423" t="str">
            <v>英語D</v>
          </cell>
          <cell r="L423" t="str">
            <v>英検 3級
0</v>
          </cell>
          <cell r="M423">
            <v>0</v>
          </cell>
          <cell r="N423">
            <v>0</v>
          </cell>
          <cell r="O423">
            <v>0</v>
          </cell>
          <cell r="P423">
            <v>1</v>
          </cell>
          <cell r="Q423" t="str">
            <v>不</v>
          </cell>
          <cell r="S423">
            <v>0</v>
          </cell>
          <cell r="U423" t="str">
            <v>1234</v>
          </cell>
          <cell r="V423">
            <v>0</v>
          </cell>
        </row>
        <row r="424">
          <cell r="A424">
            <v>0</v>
          </cell>
          <cell r="B424">
            <v>17090527</v>
          </cell>
          <cell r="C424" t="str">
            <v>中村　惇</v>
          </cell>
          <cell r="D424" t="str">
            <v>男</v>
          </cell>
          <cell r="E424" t="str">
            <v>G124</v>
          </cell>
          <cell r="F424" t="str">
            <v>野球</v>
          </cell>
          <cell r="H424" t="str">
            <v>B</v>
          </cell>
          <cell r="I424">
            <v>2.67</v>
          </cell>
          <cell r="J424">
            <v>6</v>
          </cell>
          <cell r="K424" t="str">
            <v>英語C</v>
          </cell>
          <cell r="L424" t="str">
            <v>GTEC-CTE-LR 262点
0</v>
          </cell>
          <cell r="M424">
            <v>0</v>
          </cell>
          <cell r="N424">
            <v>0</v>
          </cell>
          <cell r="O424">
            <v>0</v>
          </cell>
          <cell r="P424">
            <v>1</v>
          </cell>
          <cell r="Q424" t="str">
            <v>登</v>
          </cell>
          <cell r="S424">
            <v>0</v>
          </cell>
          <cell r="U424" t="str">
            <v>2</v>
          </cell>
          <cell r="V424">
            <v>0</v>
          </cell>
          <cell r="W424">
            <v>1</v>
          </cell>
        </row>
        <row r="425">
          <cell r="A425">
            <v>0</v>
          </cell>
          <cell r="B425">
            <v>17090528</v>
          </cell>
          <cell r="C425" t="str">
            <v>新津　あかね</v>
          </cell>
          <cell r="D425" t="str">
            <v>女</v>
          </cell>
          <cell r="E425" t="str">
            <v>H115</v>
          </cell>
          <cell r="F425" t="str">
            <v>医療機器</v>
          </cell>
          <cell r="H425" t="str">
            <v>D</v>
          </cell>
          <cell r="I425">
            <v>4</v>
          </cell>
          <cell r="J425">
            <v>5</v>
          </cell>
          <cell r="K425" t="str">
            <v>英語A</v>
          </cell>
          <cell r="L425" t="str">
            <v>TOEIC 800点
0</v>
          </cell>
          <cell r="M425">
            <v>0</v>
          </cell>
          <cell r="N425">
            <v>0</v>
          </cell>
          <cell r="O425">
            <v>0</v>
          </cell>
          <cell r="P425">
            <v>1</v>
          </cell>
          <cell r="Q425" t="str">
            <v>不</v>
          </cell>
          <cell r="S425">
            <v>0</v>
          </cell>
          <cell r="U425" t="str">
            <v>1234</v>
          </cell>
          <cell r="V425">
            <v>0</v>
          </cell>
        </row>
        <row r="426">
          <cell r="A426" t="str">
            <v>23917B02</v>
          </cell>
          <cell r="B426">
            <v>17090532</v>
          </cell>
          <cell r="C426" t="str">
            <v>長谷川　みずえ</v>
          </cell>
          <cell r="D426" t="str">
            <v>女</v>
          </cell>
          <cell r="E426" t="str">
            <v>H133</v>
          </cell>
          <cell r="F426" t="str">
            <v>感染症・エイズ対策</v>
          </cell>
          <cell r="H426" t="str">
            <v>CX1</v>
          </cell>
          <cell r="I426">
            <v>4</v>
          </cell>
          <cell r="J426">
            <v>8</v>
          </cell>
          <cell r="K426" t="str">
            <v>英語D</v>
          </cell>
          <cell r="L426" t="str">
            <v>英検 3級
0</v>
          </cell>
          <cell r="M426">
            <v>0</v>
          </cell>
          <cell r="N426">
            <v>0</v>
          </cell>
          <cell r="O426" t="str">
            <v>スペイン語</v>
          </cell>
          <cell r="P426">
            <v>1</v>
          </cell>
          <cell r="Q426" t="str">
            <v>合</v>
          </cell>
          <cell r="R426" t="str">
            <v>23917B02</v>
          </cell>
          <cell r="S426" t="str">
            <v>ホンジュラス</v>
          </cell>
          <cell r="T426">
            <v>302</v>
          </cell>
          <cell r="U426" t="str">
            <v>234</v>
          </cell>
          <cell r="V426" t="str">
            <v>123</v>
          </cell>
        </row>
        <row r="427">
          <cell r="A427">
            <v>0</v>
          </cell>
          <cell r="B427">
            <v>17090531</v>
          </cell>
          <cell r="C427" t="str">
            <v>小林　智美</v>
          </cell>
          <cell r="D427" t="str">
            <v>女</v>
          </cell>
          <cell r="E427" t="str">
            <v>G101</v>
          </cell>
          <cell r="F427" t="str">
            <v>青少年活動</v>
          </cell>
          <cell r="H427" t="str">
            <v>C1</v>
          </cell>
          <cell r="I427">
            <v>2</v>
          </cell>
          <cell r="J427">
            <v>4</v>
          </cell>
          <cell r="K427" t="str">
            <v>英語D</v>
          </cell>
          <cell r="L427" t="str">
            <v>英検 3級
0</v>
          </cell>
          <cell r="M427">
            <v>0</v>
          </cell>
          <cell r="N427">
            <v>0</v>
          </cell>
          <cell r="O427">
            <v>0</v>
          </cell>
          <cell r="P427">
            <v>1</v>
          </cell>
          <cell r="Q427" t="str">
            <v>不</v>
          </cell>
          <cell r="S427">
            <v>0</v>
          </cell>
          <cell r="U427" t="str">
            <v>1234</v>
          </cell>
          <cell r="V427">
            <v>0</v>
          </cell>
        </row>
        <row r="428">
          <cell r="A428" t="str">
            <v>04517B07</v>
          </cell>
          <cell r="B428">
            <v>17090534</v>
          </cell>
          <cell r="C428" t="str">
            <v>山崎　友豊</v>
          </cell>
          <cell r="D428" t="str">
            <v>男</v>
          </cell>
          <cell r="E428" t="str">
            <v>H114</v>
          </cell>
          <cell r="F428" t="str">
            <v>理学療法士</v>
          </cell>
          <cell r="H428" t="str">
            <v>C1</v>
          </cell>
          <cell r="I428">
            <v>3.33</v>
          </cell>
          <cell r="J428">
            <v>6</v>
          </cell>
          <cell r="K428" t="str">
            <v>英語C</v>
          </cell>
          <cell r="L428" t="str">
            <v>TOEIC 500点
0</v>
          </cell>
          <cell r="M428">
            <v>0</v>
          </cell>
          <cell r="N428">
            <v>0</v>
          </cell>
          <cell r="O428" t="str">
            <v>モンゴル語</v>
          </cell>
          <cell r="P428">
            <v>2</v>
          </cell>
          <cell r="Q428" t="str">
            <v>合</v>
          </cell>
          <cell r="R428" t="str">
            <v>04517B07</v>
          </cell>
          <cell r="S428" t="str">
            <v>モンゴル</v>
          </cell>
          <cell r="T428">
            <v>303</v>
          </cell>
          <cell r="U428" t="str">
            <v>1234</v>
          </cell>
          <cell r="V428" t="str">
            <v>123</v>
          </cell>
        </row>
        <row r="429">
          <cell r="A429">
            <v>0</v>
          </cell>
          <cell r="B429">
            <v>17090533</v>
          </cell>
          <cell r="C429" t="str">
            <v>井上　満衣</v>
          </cell>
          <cell r="D429" t="str">
            <v>女</v>
          </cell>
          <cell r="E429" t="str">
            <v>G182</v>
          </cell>
          <cell r="F429" t="str">
            <v>小学校教育</v>
          </cell>
          <cell r="H429" t="str">
            <v>B</v>
          </cell>
          <cell r="I429">
            <v>2</v>
          </cell>
          <cell r="J429">
            <v>7</v>
          </cell>
          <cell r="K429" t="str">
            <v>英語B</v>
          </cell>
          <cell r="L429" t="str">
            <v>TOEIC 700点
0</v>
          </cell>
          <cell r="M429">
            <v>0</v>
          </cell>
          <cell r="N429">
            <v>0</v>
          </cell>
          <cell r="O429">
            <v>0</v>
          </cell>
          <cell r="P429">
            <v>2</v>
          </cell>
          <cell r="Q429" t="str">
            <v>不</v>
          </cell>
          <cell r="S429">
            <v>0</v>
          </cell>
          <cell r="U429" t="str">
            <v>1234</v>
          </cell>
          <cell r="V429">
            <v>0</v>
          </cell>
        </row>
        <row r="430">
          <cell r="A430" t="str">
            <v>52717B05</v>
          </cell>
          <cell r="B430">
            <v>17090536</v>
          </cell>
          <cell r="C430" t="str">
            <v>金子　彰一</v>
          </cell>
          <cell r="D430" t="str">
            <v>男</v>
          </cell>
          <cell r="E430" t="str">
            <v>G151</v>
          </cell>
          <cell r="F430" t="str">
            <v>PCインストラクター</v>
          </cell>
          <cell r="H430" t="str">
            <v>B</v>
          </cell>
          <cell r="I430">
            <v>3.33</v>
          </cell>
          <cell r="J430">
            <v>8</v>
          </cell>
          <cell r="K430" t="str">
            <v>英語C</v>
          </cell>
          <cell r="L430" t="str">
            <v>TOEIC 510点
0</v>
          </cell>
          <cell r="M430">
            <v>0</v>
          </cell>
          <cell r="N430">
            <v>0</v>
          </cell>
          <cell r="O430" t="str">
            <v>英語</v>
          </cell>
          <cell r="P430">
            <v>1</v>
          </cell>
          <cell r="Q430" t="str">
            <v>合</v>
          </cell>
          <cell r="R430" t="str">
            <v>52717B05</v>
          </cell>
          <cell r="S430" t="str">
            <v>ナミビア</v>
          </cell>
          <cell r="T430">
            <v>303</v>
          </cell>
          <cell r="U430" t="str">
            <v>234</v>
          </cell>
          <cell r="V430" t="str">
            <v>13</v>
          </cell>
        </row>
        <row r="431">
          <cell r="A431">
            <v>0</v>
          </cell>
          <cell r="B431">
            <v>17090535</v>
          </cell>
          <cell r="C431" t="str">
            <v>齋藤　美沙子</v>
          </cell>
          <cell r="D431" t="str">
            <v>女</v>
          </cell>
          <cell r="E431" t="str">
            <v>G101</v>
          </cell>
          <cell r="F431" t="str">
            <v>青少年活動</v>
          </cell>
          <cell r="H431" t="str">
            <v>D</v>
          </cell>
          <cell r="I431">
            <v>2.67</v>
          </cell>
          <cell r="J431">
            <v>6</v>
          </cell>
          <cell r="K431" t="str">
            <v>英語C</v>
          </cell>
          <cell r="L431" t="str">
            <v>TOEIC 615点
0</v>
          </cell>
          <cell r="M431">
            <v>0</v>
          </cell>
          <cell r="N431">
            <v>0</v>
          </cell>
          <cell r="O431">
            <v>0</v>
          </cell>
          <cell r="P431">
            <v>2</v>
          </cell>
          <cell r="Q431" t="str">
            <v>不</v>
          </cell>
          <cell r="S431">
            <v>0</v>
          </cell>
          <cell r="U431" t="str">
            <v>234</v>
          </cell>
          <cell r="V431">
            <v>0</v>
          </cell>
        </row>
        <row r="432">
          <cell r="A432" t="str">
            <v>03017B18</v>
          </cell>
          <cell r="B432">
            <v>17090538</v>
          </cell>
          <cell r="C432" t="str">
            <v>俵　裕美</v>
          </cell>
          <cell r="D432" t="str">
            <v>女</v>
          </cell>
          <cell r="E432" t="str">
            <v>G120</v>
          </cell>
          <cell r="F432" t="str">
            <v>バドミントン</v>
          </cell>
          <cell r="H432" t="str">
            <v>C1</v>
          </cell>
          <cell r="I432">
            <v>3</v>
          </cell>
          <cell r="J432">
            <v>7</v>
          </cell>
          <cell r="K432" t="str">
            <v>英語D</v>
          </cell>
          <cell r="L432" t="str">
            <v>TOEIC 350点
0</v>
          </cell>
          <cell r="M432">
            <v>0</v>
          </cell>
          <cell r="N432">
            <v>0</v>
          </cell>
          <cell r="O432" t="str">
            <v>ミャンマー語</v>
          </cell>
          <cell r="P432">
            <v>1</v>
          </cell>
          <cell r="Q432" t="str">
            <v>合</v>
          </cell>
          <cell r="R432" t="str">
            <v>03017B18</v>
          </cell>
          <cell r="S432" t="str">
            <v>ミャンマー</v>
          </cell>
          <cell r="T432">
            <v>302</v>
          </cell>
          <cell r="U432" t="str">
            <v>1234</v>
          </cell>
          <cell r="V432" t="str">
            <v>123</v>
          </cell>
        </row>
        <row r="433">
          <cell r="A433" t="str">
            <v>01817B19</v>
          </cell>
          <cell r="B433">
            <v>17090544</v>
          </cell>
          <cell r="C433" t="str">
            <v>櫛田　楓</v>
          </cell>
          <cell r="D433" t="str">
            <v>女</v>
          </cell>
          <cell r="E433" t="str">
            <v>G102</v>
          </cell>
          <cell r="F433" t="str">
            <v>環境教育</v>
          </cell>
          <cell r="H433" t="str">
            <v>B</v>
          </cell>
          <cell r="I433">
            <v>3.33</v>
          </cell>
          <cell r="J433">
            <v>6</v>
          </cell>
          <cell r="K433" t="str">
            <v>英語C</v>
          </cell>
          <cell r="L433" t="str">
            <v>英検 2級
0</v>
          </cell>
          <cell r="M433">
            <v>0</v>
          </cell>
          <cell r="N433">
            <v>0</v>
          </cell>
          <cell r="O433" t="str">
            <v>タイ語</v>
          </cell>
          <cell r="P433">
            <v>1</v>
          </cell>
          <cell r="Q433" t="str">
            <v>合</v>
          </cell>
          <cell r="R433" t="str">
            <v>01817B19</v>
          </cell>
          <cell r="S433" t="str">
            <v>タイ</v>
          </cell>
          <cell r="T433">
            <v>302</v>
          </cell>
          <cell r="U433" t="str">
            <v>1234</v>
          </cell>
          <cell r="V433" t="str">
            <v>12</v>
          </cell>
        </row>
        <row r="434">
          <cell r="A434">
            <v>0</v>
          </cell>
          <cell r="B434">
            <v>17090540</v>
          </cell>
          <cell r="C434" t="str">
            <v>鈴木　美喜</v>
          </cell>
          <cell r="D434" t="str">
            <v>女</v>
          </cell>
          <cell r="E434" t="str">
            <v>H105</v>
          </cell>
          <cell r="F434" t="str">
            <v>看護師</v>
          </cell>
          <cell r="H434" t="str">
            <v>D</v>
          </cell>
          <cell r="I434">
            <v>3</v>
          </cell>
          <cell r="J434">
            <v>6</v>
          </cell>
          <cell r="K434" t="str">
            <v>英語D</v>
          </cell>
          <cell r="L434" t="str">
            <v>英検 3級
0</v>
          </cell>
          <cell r="M434">
            <v>0</v>
          </cell>
          <cell r="N434">
            <v>0</v>
          </cell>
          <cell r="O434">
            <v>0</v>
          </cell>
          <cell r="P434">
            <v>2</v>
          </cell>
          <cell r="Q434" t="str">
            <v>不</v>
          </cell>
          <cell r="S434">
            <v>0</v>
          </cell>
          <cell r="U434" t="str">
            <v>1234</v>
          </cell>
          <cell r="V434">
            <v>0</v>
          </cell>
        </row>
        <row r="435">
          <cell r="A435">
            <v>0</v>
          </cell>
          <cell r="B435">
            <v>17090542</v>
          </cell>
          <cell r="C435" t="str">
            <v>小原　康樹</v>
          </cell>
          <cell r="D435" t="str">
            <v>男</v>
          </cell>
          <cell r="E435" t="str">
            <v>F113</v>
          </cell>
          <cell r="F435" t="str">
            <v>マーケティング</v>
          </cell>
          <cell r="H435" t="str">
            <v>D</v>
          </cell>
          <cell r="I435">
            <v>4</v>
          </cell>
          <cell r="J435">
            <v>6</v>
          </cell>
          <cell r="K435" t="str">
            <v>英語C</v>
          </cell>
          <cell r="L435" t="str">
            <v>CASEC 652点
0</v>
          </cell>
          <cell r="M435">
            <v>0</v>
          </cell>
          <cell r="N435">
            <v>0</v>
          </cell>
          <cell r="O435">
            <v>0</v>
          </cell>
          <cell r="P435">
            <v>1</v>
          </cell>
          <cell r="Q435" t="str">
            <v>不</v>
          </cell>
          <cell r="S435">
            <v>0</v>
          </cell>
          <cell r="U435" t="str">
            <v>34</v>
          </cell>
          <cell r="V435">
            <v>0</v>
          </cell>
        </row>
        <row r="436">
          <cell r="A436" t="str">
            <v>51217B43</v>
          </cell>
          <cell r="B436">
            <v>17090548</v>
          </cell>
          <cell r="C436" t="str">
            <v>佐藤　彰則</v>
          </cell>
          <cell r="D436" t="str">
            <v>男</v>
          </cell>
          <cell r="E436" t="str">
            <v>G151</v>
          </cell>
          <cell r="F436" t="str">
            <v>PCインストラクター</v>
          </cell>
          <cell r="H436" t="str">
            <v>C1</v>
          </cell>
          <cell r="I436">
            <v>3</v>
          </cell>
          <cell r="J436">
            <v>7</v>
          </cell>
          <cell r="K436" t="str">
            <v>英語C</v>
          </cell>
          <cell r="L436" t="str">
            <v>GTEC-CTE-LR 225点
0</v>
          </cell>
          <cell r="M436">
            <v>0</v>
          </cell>
          <cell r="N436">
            <v>0</v>
          </cell>
          <cell r="O436" t="str">
            <v>英語</v>
          </cell>
          <cell r="P436">
            <v>2</v>
          </cell>
          <cell r="Q436" t="str">
            <v>合</v>
          </cell>
          <cell r="R436" t="str">
            <v>51217B43</v>
          </cell>
          <cell r="S436" t="str">
            <v>ガーナ</v>
          </cell>
          <cell r="T436">
            <v>302</v>
          </cell>
          <cell r="U436" t="str">
            <v>234</v>
          </cell>
          <cell r="V436" t="str">
            <v>12</v>
          </cell>
        </row>
        <row r="437">
          <cell r="A437">
            <v>0</v>
          </cell>
          <cell r="B437">
            <v>17090547</v>
          </cell>
          <cell r="C437" t="str">
            <v>塩安　里枝</v>
          </cell>
          <cell r="D437" t="str">
            <v>男</v>
          </cell>
          <cell r="E437" t="str">
            <v>I102</v>
          </cell>
          <cell r="F437" t="str">
            <v>障害児・者支援</v>
          </cell>
          <cell r="H437" t="str">
            <v>Z</v>
          </cell>
          <cell r="I437">
            <v>0</v>
          </cell>
          <cell r="J437">
            <v>0</v>
          </cell>
          <cell r="K437" t="str">
            <v>英語B</v>
          </cell>
          <cell r="L437" t="str">
            <v>IELTS 5.5
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 t="str">
            <v>欠</v>
          </cell>
          <cell r="S437">
            <v>0</v>
          </cell>
          <cell r="U437">
            <v>0</v>
          </cell>
          <cell r="V437">
            <v>0</v>
          </cell>
        </row>
        <row r="438">
          <cell r="A438" t="str">
            <v>30617B11</v>
          </cell>
          <cell r="B438">
            <v>17090550</v>
          </cell>
          <cell r="C438" t="str">
            <v>遠藤　碧</v>
          </cell>
          <cell r="D438" t="str">
            <v>女</v>
          </cell>
          <cell r="E438" t="str">
            <v>H133</v>
          </cell>
          <cell r="F438" t="str">
            <v>感染症・エイズ対策</v>
          </cell>
          <cell r="H438" t="str">
            <v>C1</v>
          </cell>
          <cell r="I438">
            <v>3.33</v>
          </cell>
          <cell r="J438">
            <v>6</v>
          </cell>
          <cell r="K438" t="str">
            <v>スペイン語C</v>
          </cell>
          <cell r="L438" t="str">
            <v>ｽﾍﾟｲﾝ語 DELE A2
CASEC 499点</v>
          </cell>
          <cell r="M438">
            <v>0</v>
          </cell>
          <cell r="N438">
            <v>0</v>
          </cell>
          <cell r="O438" t="str">
            <v>スペイン語</v>
          </cell>
          <cell r="P438">
            <v>1</v>
          </cell>
          <cell r="Q438" t="str">
            <v>合</v>
          </cell>
          <cell r="R438" t="str">
            <v>30617B11</v>
          </cell>
          <cell r="S438" t="str">
            <v>ボリビア</v>
          </cell>
          <cell r="T438">
            <v>302</v>
          </cell>
          <cell r="U438" t="str">
            <v>234</v>
          </cell>
          <cell r="V438" t="str">
            <v>123</v>
          </cell>
        </row>
        <row r="439">
          <cell r="A439">
            <v>0</v>
          </cell>
          <cell r="B439">
            <v>17090549</v>
          </cell>
          <cell r="C439" t="str">
            <v>勝田　美優</v>
          </cell>
          <cell r="D439" t="str">
            <v>女</v>
          </cell>
          <cell r="E439" t="str">
            <v>G159</v>
          </cell>
          <cell r="F439" t="str">
            <v>数学教育</v>
          </cell>
          <cell r="H439" t="str">
            <v>P</v>
          </cell>
          <cell r="I439">
            <v>3.33</v>
          </cell>
          <cell r="J439">
            <v>4</v>
          </cell>
          <cell r="K439" t="str">
            <v>英語D</v>
          </cell>
          <cell r="L439" t="str">
            <v>英検 準2級
0</v>
          </cell>
          <cell r="M439">
            <v>0</v>
          </cell>
          <cell r="N439">
            <v>0</v>
          </cell>
          <cell r="O439">
            <v>0</v>
          </cell>
          <cell r="P439">
            <v>2</v>
          </cell>
          <cell r="Q439" t="str">
            <v>不</v>
          </cell>
          <cell r="S439">
            <v>0</v>
          </cell>
          <cell r="U439" t="str">
            <v>234</v>
          </cell>
          <cell r="V439">
            <v>0</v>
          </cell>
        </row>
        <row r="440">
          <cell r="A440" t="str">
            <v>05717B06</v>
          </cell>
          <cell r="B440">
            <v>17090551</v>
          </cell>
          <cell r="C440" t="str">
            <v>渡邉　みなみ</v>
          </cell>
          <cell r="D440" t="str">
            <v>女</v>
          </cell>
          <cell r="E440" t="str">
            <v>G161</v>
          </cell>
          <cell r="F440" t="str">
            <v>体育</v>
          </cell>
          <cell r="H440" t="str">
            <v>C1</v>
          </cell>
          <cell r="I440">
            <v>4</v>
          </cell>
          <cell r="J440">
            <v>8</v>
          </cell>
          <cell r="K440" t="str">
            <v>英語D</v>
          </cell>
          <cell r="L440" t="str">
            <v>TOEIC 415点
0</v>
          </cell>
          <cell r="M440">
            <v>0</v>
          </cell>
          <cell r="N440">
            <v>0</v>
          </cell>
          <cell r="O440" t="str">
            <v>英語</v>
          </cell>
          <cell r="P440">
            <v>2</v>
          </cell>
          <cell r="Q440" t="str">
            <v>合</v>
          </cell>
          <cell r="R440" t="str">
            <v>05717B06</v>
          </cell>
          <cell r="S440" t="str">
            <v>モルディブ</v>
          </cell>
          <cell r="T440">
            <v>303</v>
          </cell>
          <cell r="U440" t="str">
            <v>1234</v>
          </cell>
          <cell r="V440" t="str">
            <v>13</v>
          </cell>
        </row>
        <row r="441">
          <cell r="A441" t="str">
            <v>56017B13</v>
          </cell>
          <cell r="B441">
            <v>17090553</v>
          </cell>
          <cell r="C441" t="str">
            <v>青木　綾汰</v>
          </cell>
          <cell r="D441" t="str">
            <v>男</v>
          </cell>
          <cell r="E441" t="str">
            <v>G182</v>
          </cell>
          <cell r="F441" t="str">
            <v>小学校教育</v>
          </cell>
          <cell r="H441" t="str">
            <v>A</v>
          </cell>
          <cell r="I441">
            <v>3</v>
          </cell>
          <cell r="J441">
            <v>6</v>
          </cell>
          <cell r="K441" t="str">
            <v>英語D</v>
          </cell>
          <cell r="L441" t="str">
            <v>CASEC 544点
0</v>
          </cell>
          <cell r="M441">
            <v>0</v>
          </cell>
          <cell r="N441">
            <v>0</v>
          </cell>
          <cell r="O441" t="str">
            <v>フランス語</v>
          </cell>
          <cell r="P441">
            <v>1</v>
          </cell>
          <cell r="Q441" t="str">
            <v>合</v>
          </cell>
          <cell r="R441" t="str">
            <v>56017B13</v>
          </cell>
          <cell r="S441" t="str">
            <v>ベナン</v>
          </cell>
          <cell r="T441">
            <v>302</v>
          </cell>
          <cell r="U441" t="str">
            <v>1234</v>
          </cell>
          <cell r="V441" t="str">
            <v>12</v>
          </cell>
        </row>
        <row r="442">
          <cell r="A442">
            <v>0</v>
          </cell>
          <cell r="B442">
            <v>17090552</v>
          </cell>
          <cell r="C442" t="str">
            <v>長瀬　一平</v>
          </cell>
          <cell r="D442" t="str">
            <v>男</v>
          </cell>
          <cell r="E442" t="str">
            <v>H114</v>
          </cell>
          <cell r="F442" t="str">
            <v>理学療法士</v>
          </cell>
          <cell r="H442" t="str">
            <v>D</v>
          </cell>
          <cell r="I442">
            <v>3.33</v>
          </cell>
          <cell r="J442">
            <v>7</v>
          </cell>
          <cell r="K442" t="str">
            <v>英語C</v>
          </cell>
          <cell r="L442" t="str">
            <v>TOEIC 515点
0</v>
          </cell>
          <cell r="M442">
            <v>0</v>
          </cell>
          <cell r="N442">
            <v>0</v>
          </cell>
          <cell r="O442">
            <v>0</v>
          </cell>
          <cell r="P442">
            <v>1</v>
          </cell>
          <cell r="Q442" t="str">
            <v>不</v>
          </cell>
          <cell r="S442">
            <v>0</v>
          </cell>
          <cell r="U442" t="str">
            <v>234</v>
          </cell>
          <cell r="V442">
            <v>0</v>
          </cell>
        </row>
        <row r="443">
          <cell r="A443" t="str">
            <v>22717B02</v>
          </cell>
          <cell r="B443">
            <v>17090554</v>
          </cell>
          <cell r="C443" t="str">
            <v>浜岡　貴弘</v>
          </cell>
          <cell r="D443" t="str">
            <v>男</v>
          </cell>
          <cell r="E443" t="str">
            <v>G119</v>
          </cell>
          <cell r="F443" t="str">
            <v>卓球</v>
          </cell>
          <cell r="H443" t="str">
            <v>C1</v>
          </cell>
          <cell r="I443">
            <v>3.33</v>
          </cell>
          <cell r="J443">
            <v>5</v>
          </cell>
          <cell r="K443" t="str">
            <v>英語D</v>
          </cell>
          <cell r="L443" t="str">
            <v>TOEIC 410点
0</v>
          </cell>
          <cell r="M443">
            <v>0</v>
          </cell>
          <cell r="N443">
            <v>0</v>
          </cell>
          <cell r="O443" t="str">
            <v>スペイン語</v>
          </cell>
          <cell r="P443">
            <v>1</v>
          </cell>
          <cell r="Q443" t="str">
            <v>合</v>
          </cell>
          <cell r="R443" t="str">
            <v>22717B02</v>
          </cell>
          <cell r="S443" t="str">
            <v>エルサルバドル</v>
          </cell>
          <cell r="T443">
            <v>302</v>
          </cell>
          <cell r="U443" t="str">
            <v>12</v>
          </cell>
          <cell r="V443" t="str">
            <v>123</v>
          </cell>
        </row>
        <row r="444">
          <cell r="A444" t="str">
            <v>02117B06</v>
          </cell>
          <cell r="B444">
            <v>17090558</v>
          </cell>
          <cell r="C444" t="str">
            <v>西原　大二朗</v>
          </cell>
          <cell r="D444" t="str">
            <v>男</v>
          </cell>
          <cell r="E444" t="str">
            <v>G161</v>
          </cell>
          <cell r="F444" t="str">
            <v>体育</v>
          </cell>
          <cell r="H444" t="str">
            <v>C1</v>
          </cell>
          <cell r="I444">
            <v>3.33</v>
          </cell>
          <cell r="J444">
            <v>8</v>
          </cell>
          <cell r="K444" t="str">
            <v>英語D</v>
          </cell>
          <cell r="L444" t="str">
            <v>TOEIC 390点
0</v>
          </cell>
          <cell r="M444">
            <v>0</v>
          </cell>
          <cell r="N444">
            <v>0</v>
          </cell>
          <cell r="O444" t="str">
            <v>クメール語</v>
          </cell>
          <cell r="P444">
            <v>1</v>
          </cell>
          <cell r="Q444" t="str">
            <v>合</v>
          </cell>
          <cell r="R444" t="str">
            <v>02117B06</v>
          </cell>
          <cell r="S444" t="str">
            <v>カンボジア</v>
          </cell>
          <cell r="T444">
            <v>303</v>
          </cell>
          <cell r="U444" t="str">
            <v>1234</v>
          </cell>
          <cell r="V444" t="str">
            <v>23</v>
          </cell>
        </row>
        <row r="445">
          <cell r="A445">
            <v>0</v>
          </cell>
          <cell r="B445">
            <v>17090557</v>
          </cell>
          <cell r="C445" t="str">
            <v>山尾　芙由香</v>
          </cell>
          <cell r="D445" t="str">
            <v>女</v>
          </cell>
          <cell r="E445" t="str">
            <v>A101</v>
          </cell>
          <cell r="F445" t="str">
            <v>コミュニティ開発</v>
          </cell>
          <cell r="H445" t="str">
            <v>Z</v>
          </cell>
          <cell r="I445">
            <v>0</v>
          </cell>
          <cell r="J445">
            <v>0</v>
          </cell>
          <cell r="K445" t="str">
            <v>英語A</v>
          </cell>
          <cell r="L445" t="str">
            <v>TOEIC 835点
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 t="str">
            <v>欠</v>
          </cell>
          <cell r="S445">
            <v>0</v>
          </cell>
          <cell r="U445">
            <v>0</v>
          </cell>
          <cell r="V445">
            <v>0</v>
          </cell>
        </row>
        <row r="446">
          <cell r="A446" t="str">
            <v>32417B15</v>
          </cell>
          <cell r="B446">
            <v>17090559</v>
          </cell>
          <cell r="C446" t="str">
            <v>酒井　由葵絵</v>
          </cell>
          <cell r="D446" t="str">
            <v>女</v>
          </cell>
          <cell r="E446" t="str">
            <v>G157</v>
          </cell>
          <cell r="F446" t="str">
            <v>日本語教育</v>
          </cell>
          <cell r="H446" t="str">
            <v>C2</v>
          </cell>
          <cell r="I446">
            <v>2.67</v>
          </cell>
          <cell r="J446">
            <v>7</v>
          </cell>
          <cell r="K446" t="str">
            <v>英語C</v>
          </cell>
          <cell r="L446" t="str">
            <v>TOEIC 500点
0</v>
          </cell>
          <cell r="M446">
            <v>0</v>
          </cell>
          <cell r="N446">
            <v>0</v>
          </cell>
          <cell r="O446" t="str">
            <v>その他</v>
          </cell>
          <cell r="P446">
            <v>1</v>
          </cell>
          <cell r="Q446" t="str">
            <v>合</v>
          </cell>
          <cell r="R446" t="str">
            <v>32417B15</v>
          </cell>
          <cell r="S446" t="str">
            <v>パラグアイ</v>
          </cell>
          <cell r="T446">
            <v>303</v>
          </cell>
          <cell r="U446" t="str">
            <v>1234</v>
          </cell>
          <cell r="V446" t="str">
            <v>31</v>
          </cell>
        </row>
        <row r="447">
          <cell r="A447" t="str">
            <v>52417B10</v>
          </cell>
          <cell r="B447">
            <v>17090563</v>
          </cell>
          <cell r="C447" t="str">
            <v>森　和弘</v>
          </cell>
          <cell r="D447" t="str">
            <v>男</v>
          </cell>
          <cell r="E447" t="str">
            <v>G101</v>
          </cell>
          <cell r="F447" t="str">
            <v>青少年活動</v>
          </cell>
          <cell r="H447" t="str">
            <v>C1</v>
          </cell>
          <cell r="I447">
            <v>2.67</v>
          </cell>
          <cell r="J447">
            <v>6</v>
          </cell>
          <cell r="K447" t="str">
            <v>英語B</v>
          </cell>
          <cell r="L447" t="str">
            <v>GTEC-CTE-LR 274点
0</v>
          </cell>
          <cell r="M447">
            <v>0</v>
          </cell>
          <cell r="N447" t="str">
            <v>B</v>
          </cell>
          <cell r="O447" t="str">
            <v>英語</v>
          </cell>
          <cell r="P447">
            <v>1</v>
          </cell>
          <cell r="Q447" t="str">
            <v>合</v>
          </cell>
          <cell r="R447" t="str">
            <v>52417B10</v>
          </cell>
          <cell r="S447" t="str">
            <v>マラウイ</v>
          </cell>
          <cell r="T447">
            <v>302</v>
          </cell>
          <cell r="U447" t="str">
            <v>1234</v>
          </cell>
          <cell r="V447" t="str">
            <v>23</v>
          </cell>
        </row>
        <row r="448">
          <cell r="A448">
            <v>0</v>
          </cell>
          <cell r="B448">
            <v>17090560</v>
          </cell>
          <cell r="C448" t="str">
            <v>田中　智</v>
          </cell>
          <cell r="D448" t="str">
            <v>男</v>
          </cell>
          <cell r="E448" t="str">
            <v>A101</v>
          </cell>
          <cell r="F448" t="str">
            <v>コミュニティ開発</v>
          </cell>
          <cell r="H448" t="str">
            <v>C1</v>
          </cell>
          <cell r="I448">
            <v>2</v>
          </cell>
          <cell r="J448">
            <v>4</v>
          </cell>
          <cell r="K448" t="str">
            <v>英語D</v>
          </cell>
          <cell r="L448" t="str">
            <v>CASEC 506点
0</v>
          </cell>
          <cell r="M448">
            <v>0</v>
          </cell>
          <cell r="N448">
            <v>0</v>
          </cell>
          <cell r="O448">
            <v>0</v>
          </cell>
          <cell r="P448">
            <v>1</v>
          </cell>
          <cell r="Q448" t="str">
            <v>不</v>
          </cell>
          <cell r="S448">
            <v>0</v>
          </cell>
          <cell r="U448" t="str">
            <v>1234</v>
          </cell>
          <cell r="V448">
            <v>0</v>
          </cell>
        </row>
        <row r="449">
          <cell r="A449">
            <v>0</v>
          </cell>
          <cell r="B449">
            <v>17090562</v>
          </cell>
          <cell r="C449" t="str">
            <v>猪爪　一磨</v>
          </cell>
          <cell r="D449" t="str">
            <v>男</v>
          </cell>
          <cell r="E449" t="str">
            <v>A101</v>
          </cell>
          <cell r="F449" t="str">
            <v>コミュニティ開発</v>
          </cell>
          <cell r="H449" t="str">
            <v>C1</v>
          </cell>
          <cell r="I449">
            <v>2</v>
          </cell>
          <cell r="J449">
            <v>6</v>
          </cell>
          <cell r="K449" t="str">
            <v>英語A</v>
          </cell>
          <cell r="L449" t="str">
            <v>TOEFL iBT 81点
0</v>
          </cell>
          <cell r="M449">
            <v>0</v>
          </cell>
          <cell r="N449">
            <v>0</v>
          </cell>
          <cell r="O449">
            <v>0</v>
          </cell>
          <cell r="P449">
            <v>1</v>
          </cell>
          <cell r="Q449" t="str">
            <v>不</v>
          </cell>
          <cell r="S449">
            <v>0</v>
          </cell>
          <cell r="U449" t="str">
            <v>1234</v>
          </cell>
          <cell r="V449">
            <v>0</v>
          </cell>
        </row>
        <row r="450">
          <cell r="A450" t="str">
            <v>31817B17</v>
          </cell>
          <cell r="B450">
            <v>17090571</v>
          </cell>
          <cell r="C450" t="str">
            <v>高野　隆市</v>
          </cell>
          <cell r="D450" t="str">
            <v>男</v>
          </cell>
          <cell r="E450" t="str">
            <v>I104</v>
          </cell>
          <cell r="F450" t="str">
            <v>高齢者介護</v>
          </cell>
          <cell r="H450" t="str">
            <v>A</v>
          </cell>
          <cell r="I450">
            <v>3</v>
          </cell>
          <cell r="J450">
            <v>7</v>
          </cell>
          <cell r="K450" t="str">
            <v>英語D</v>
          </cell>
          <cell r="L450" t="str">
            <v>英検 3級
0</v>
          </cell>
          <cell r="M450">
            <v>0</v>
          </cell>
          <cell r="N450">
            <v>0</v>
          </cell>
          <cell r="O450" t="str">
            <v>スペイン語</v>
          </cell>
          <cell r="P450">
            <v>1</v>
          </cell>
          <cell r="Q450" t="str">
            <v>合</v>
          </cell>
          <cell r="R450" t="str">
            <v>31817B17</v>
          </cell>
          <cell r="S450" t="str">
            <v>エクアドル</v>
          </cell>
          <cell r="T450">
            <v>302</v>
          </cell>
          <cell r="U450" t="str">
            <v>1234</v>
          </cell>
          <cell r="V450" t="str">
            <v>123</v>
          </cell>
        </row>
        <row r="451">
          <cell r="A451">
            <v>0</v>
          </cell>
          <cell r="B451">
            <v>17090564</v>
          </cell>
          <cell r="C451" t="str">
            <v>藤原　朗子</v>
          </cell>
          <cell r="D451" t="str">
            <v>女</v>
          </cell>
          <cell r="E451" t="str">
            <v>H105</v>
          </cell>
          <cell r="F451" t="str">
            <v>看護師</v>
          </cell>
          <cell r="H451" t="str">
            <v>C1</v>
          </cell>
          <cell r="I451">
            <v>2</v>
          </cell>
          <cell r="J451">
            <v>6</v>
          </cell>
          <cell r="K451" t="str">
            <v>英語D</v>
          </cell>
          <cell r="L451" t="str">
            <v>TOEIC 380点
0</v>
          </cell>
          <cell r="M451">
            <v>0</v>
          </cell>
          <cell r="N451">
            <v>0</v>
          </cell>
          <cell r="O451">
            <v>0</v>
          </cell>
          <cell r="P451">
            <v>2</v>
          </cell>
          <cell r="Q451" t="str">
            <v>不</v>
          </cell>
          <cell r="S451">
            <v>0</v>
          </cell>
          <cell r="U451" t="str">
            <v>234</v>
          </cell>
          <cell r="V451">
            <v>0</v>
          </cell>
        </row>
        <row r="452">
          <cell r="A452">
            <v>0</v>
          </cell>
          <cell r="B452">
            <v>17090569</v>
          </cell>
          <cell r="C452" t="str">
            <v>佐久間　達也</v>
          </cell>
          <cell r="D452" t="str">
            <v>男</v>
          </cell>
          <cell r="E452" t="str">
            <v>G124</v>
          </cell>
          <cell r="F452" t="str">
            <v>野球</v>
          </cell>
          <cell r="H452" t="str">
            <v>Z</v>
          </cell>
          <cell r="I452">
            <v>0</v>
          </cell>
          <cell r="J452">
            <v>0</v>
          </cell>
          <cell r="K452" t="str">
            <v>英語C</v>
          </cell>
          <cell r="L452" t="str">
            <v>TOEIC 615点
英検 2級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 t="str">
            <v>欠</v>
          </cell>
          <cell r="S452">
            <v>0</v>
          </cell>
          <cell r="U452">
            <v>0</v>
          </cell>
          <cell r="V452">
            <v>0</v>
          </cell>
        </row>
        <row r="453">
          <cell r="A453">
            <v>0</v>
          </cell>
          <cell r="B453">
            <v>17090570</v>
          </cell>
          <cell r="C453" t="str">
            <v>竹内　詩絵</v>
          </cell>
          <cell r="D453" t="str">
            <v>女</v>
          </cell>
          <cell r="E453" t="str">
            <v>G183</v>
          </cell>
          <cell r="F453" t="str">
            <v>幼児教育</v>
          </cell>
          <cell r="H453" t="str">
            <v>D</v>
          </cell>
          <cell r="I453">
            <v>3</v>
          </cell>
          <cell r="J453">
            <v>6</v>
          </cell>
          <cell r="K453" t="str">
            <v>英語D</v>
          </cell>
          <cell r="L453" t="str">
            <v>英検 準2級
商業英検 2級</v>
          </cell>
          <cell r="M453">
            <v>0</v>
          </cell>
          <cell r="N453">
            <v>0</v>
          </cell>
          <cell r="O453">
            <v>0</v>
          </cell>
          <cell r="P453">
            <v>2</v>
          </cell>
          <cell r="Q453" t="str">
            <v>不</v>
          </cell>
          <cell r="S453">
            <v>0</v>
          </cell>
          <cell r="V453">
            <v>0</v>
          </cell>
        </row>
        <row r="454">
          <cell r="A454" t="str">
            <v>21517B16</v>
          </cell>
          <cell r="B454">
            <v>17090576</v>
          </cell>
          <cell r="C454" t="str">
            <v>鶴岡　賢</v>
          </cell>
          <cell r="D454" t="str">
            <v>男</v>
          </cell>
          <cell r="E454" t="str">
            <v>G124</v>
          </cell>
          <cell r="F454" t="str">
            <v>野球</v>
          </cell>
          <cell r="H454" t="str">
            <v>B</v>
          </cell>
          <cell r="I454">
            <v>3.33</v>
          </cell>
          <cell r="J454">
            <v>6</v>
          </cell>
          <cell r="K454" t="str">
            <v>英語D</v>
          </cell>
          <cell r="L454" t="str">
            <v>GTEC-CTE-LR 182点
0</v>
          </cell>
          <cell r="M454">
            <v>0</v>
          </cell>
          <cell r="N454">
            <v>0</v>
          </cell>
          <cell r="O454" t="str">
            <v>スペイン語</v>
          </cell>
          <cell r="P454">
            <v>1</v>
          </cell>
          <cell r="Q454" t="str">
            <v>合</v>
          </cell>
          <cell r="R454" t="str">
            <v>21517B16</v>
          </cell>
          <cell r="S454" t="str">
            <v>コスタリカ</v>
          </cell>
          <cell r="T454">
            <v>302</v>
          </cell>
          <cell r="U454" t="str">
            <v>1234</v>
          </cell>
          <cell r="V454" t="str">
            <v>123</v>
          </cell>
        </row>
        <row r="455">
          <cell r="A455">
            <v>0</v>
          </cell>
          <cell r="B455">
            <v>17090572</v>
          </cell>
          <cell r="C455" t="str">
            <v>難波　実里</v>
          </cell>
          <cell r="D455" t="str">
            <v>女</v>
          </cell>
          <cell r="E455" t="str">
            <v>G130</v>
          </cell>
          <cell r="F455" t="str">
            <v>柔道</v>
          </cell>
          <cell r="H455" t="str">
            <v>D</v>
          </cell>
          <cell r="I455">
            <v>2.67</v>
          </cell>
          <cell r="J455">
            <v>8</v>
          </cell>
          <cell r="K455" t="str">
            <v>英語D</v>
          </cell>
          <cell r="L455" t="str">
            <v>GTEC-CTE-LR 168点
0</v>
          </cell>
          <cell r="M455">
            <v>0</v>
          </cell>
          <cell r="N455">
            <v>0</v>
          </cell>
          <cell r="O455">
            <v>0</v>
          </cell>
          <cell r="P455">
            <v>1</v>
          </cell>
          <cell r="Q455" t="str">
            <v>不</v>
          </cell>
          <cell r="S455">
            <v>0</v>
          </cell>
          <cell r="U455" t="str">
            <v>1234</v>
          </cell>
          <cell r="V455">
            <v>0</v>
          </cell>
        </row>
        <row r="456">
          <cell r="A456">
            <v>0</v>
          </cell>
          <cell r="B456">
            <v>17090574</v>
          </cell>
          <cell r="C456" t="str">
            <v>山田　吉聖</v>
          </cell>
          <cell r="D456" t="str">
            <v>男</v>
          </cell>
          <cell r="E456" t="str">
            <v>A101</v>
          </cell>
          <cell r="F456" t="str">
            <v>コミュニティ開発</v>
          </cell>
          <cell r="H456" t="str">
            <v>C1</v>
          </cell>
          <cell r="I456">
            <v>2</v>
          </cell>
          <cell r="J456">
            <v>6</v>
          </cell>
          <cell r="K456" t="str">
            <v>英語A</v>
          </cell>
          <cell r="L456" t="str">
            <v>CASEC 804点
0</v>
          </cell>
          <cell r="M456">
            <v>0</v>
          </cell>
          <cell r="N456">
            <v>0</v>
          </cell>
          <cell r="O456">
            <v>0</v>
          </cell>
          <cell r="P456">
            <v>1</v>
          </cell>
          <cell r="Q456" t="str">
            <v>不</v>
          </cell>
          <cell r="S456">
            <v>0</v>
          </cell>
          <cell r="U456" t="str">
            <v>1234</v>
          </cell>
          <cell r="V456">
            <v>0</v>
          </cell>
        </row>
        <row r="457">
          <cell r="A457" t="str">
            <v>32717B03</v>
          </cell>
          <cell r="B457">
            <v>17090578</v>
          </cell>
          <cell r="C457" t="str">
            <v>皆嶋　佳那子</v>
          </cell>
          <cell r="D457" t="str">
            <v>女</v>
          </cell>
          <cell r="E457" t="str">
            <v>G102</v>
          </cell>
          <cell r="F457" t="str">
            <v>環境教育</v>
          </cell>
          <cell r="H457" t="str">
            <v>CX1</v>
          </cell>
          <cell r="I457">
            <v>4</v>
          </cell>
          <cell r="J457">
            <v>6</v>
          </cell>
          <cell r="K457" t="str">
            <v>英語D</v>
          </cell>
          <cell r="L457" t="str">
            <v>英検 準2級
0</v>
          </cell>
          <cell r="M457">
            <v>0</v>
          </cell>
          <cell r="N457">
            <v>0</v>
          </cell>
          <cell r="O457" t="str">
            <v>スペイン語</v>
          </cell>
          <cell r="P457">
            <v>1</v>
          </cell>
          <cell r="Q457" t="str">
            <v>合</v>
          </cell>
          <cell r="R457" t="str">
            <v>32717B03</v>
          </cell>
          <cell r="S457" t="str">
            <v>ペルー</v>
          </cell>
          <cell r="T457">
            <v>302</v>
          </cell>
          <cell r="U457" t="str">
            <v>234</v>
          </cell>
          <cell r="V457" t="str">
            <v>123</v>
          </cell>
        </row>
        <row r="458">
          <cell r="A458" t="str">
            <v>16617B01</v>
          </cell>
          <cell r="B458">
            <v>17090579</v>
          </cell>
          <cell r="C458" t="str">
            <v>高瀬　紬</v>
          </cell>
          <cell r="D458" t="str">
            <v>女</v>
          </cell>
          <cell r="E458" t="str">
            <v>G161</v>
          </cell>
          <cell r="F458" t="str">
            <v>体育</v>
          </cell>
          <cell r="H458" t="str">
            <v>B</v>
          </cell>
          <cell r="I458">
            <v>3.33</v>
          </cell>
          <cell r="J458">
            <v>9</v>
          </cell>
          <cell r="K458" t="str">
            <v>英語D</v>
          </cell>
          <cell r="L458" t="str">
            <v>英検 3級
0</v>
          </cell>
          <cell r="M458">
            <v>0</v>
          </cell>
          <cell r="N458">
            <v>0</v>
          </cell>
          <cell r="O458" t="str">
            <v>英語</v>
          </cell>
          <cell r="P458">
            <v>2</v>
          </cell>
          <cell r="Q458" t="str">
            <v>合</v>
          </cell>
          <cell r="R458" t="str">
            <v>16617B01</v>
          </cell>
          <cell r="S458" t="str">
            <v>パラオ</v>
          </cell>
          <cell r="T458">
            <v>302</v>
          </cell>
          <cell r="U458" t="str">
            <v>234</v>
          </cell>
          <cell r="V458" t="str">
            <v>23</v>
          </cell>
        </row>
        <row r="459">
          <cell r="A459" t="str">
            <v>46917B03</v>
          </cell>
          <cell r="B459">
            <v>17090580</v>
          </cell>
          <cell r="C459" t="str">
            <v>野崎　瑛子</v>
          </cell>
          <cell r="D459" t="str">
            <v>女</v>
          </cell>
          <cell r="E459" t="str">
            <v>H116</v>
          </cell>
          <cell r="F459" t="str">
            <v>病院運営管理</v>
          </cell>
          <cell r="H459" t="str">
            <v>B</v>
          </cell>
          <cell r="I459">
            <v>3</v>
          </cell>
          <cell r="J459">
            <v>6</v>
          </cell>
          <cell r="K459" t="str">
            <v>英語D</v>
          </cell>
          <cell r="L459" t="str">
            <v>TOEIC 445点
ﾄﾞｲﾂ語 OSD C1</v>
          </cell>
          <cell r="M459" t="str">
            <v>ﾄﾞｲﾂ語 OSD C1</v>
          </cell>
          <cell r="N459">
            <v>0</v>
          </cell>
          <cell r="O459" t="str">
            <v>フランス語</v>
          </cell>
          <cell r="P459">
            <v>1</v>
          </cell>
          <cell r="Q459" t="str">
            <v>合</v>
          </cell>
          <cell r="R459" t="str">
            <v>46917B03</v>
          </cell>
          <cell r="S459" t="str">
            <v>モロッコ</v>
          </cell>
          <cell r="T459">
            <v>303</v>
          </cell>
          <cell r="U459" t="str">
            <v>234</v>
          </cell>
          <cell r="V459" t="str">
            <v>123</v>
          </cell>
        </row>
        <row r="460">
          <cell r="A460" t="str">
            <v>31817B08</v>
          </cell>
          <cell r="B460">
            <v>17090582</v>
          </cell>
          <cell r="C460" t="str">
            <v>甲本　将希</v>
          </cell>
          <cell r="D460" t="str">
            <v>男</v>
          </cell>
          <cell r="E460" t="str">
            <v>G161</v>
          </cell>
          <cell r="F460" t="str">
            <v>体育</v>
          </cell>
          <cell r="H460" t="str">
            <v>C1</v>
          </cell>
          <cell r="I460">
            <v>4</v>
          </cell>
          <cell r="J460">
            <v>6</v>
          </cell>
          <cell r="K460" t="str">
            <v>英語D</v>
          </cell>
          <cell r="L460" t="str">
            <v>TOEIC 440点
0</v>
          </cell>
          <cell r="M460">
            <v>0</v>
          </cell>
          <cell r="N460">
            <v>0</v>
          </cell>
          <cell r="O460" t="str">
            <v>スペイン語</v>
          </cell>
          <cell r="P460">
            <v>1</v>
          </cell>
          <cell r="Q460" t="str">
            <v>合</v>
          </cell>
          <cell r="R460" t="str">
            <v>31817B08</v>
          </cell>
          <cell r="S460" t="str">
            <v>エクアドル</v>
          </cell>
          <cell r="T460">
            <v>303</v>
          </cell>
          <cell r="U460" t="str">
            <v>1234</v>
          </cell>
          <cell r="V460" t="str">
            <v>123</v>
          </cell>
        </row>
        <row r="461">
          <cell r="A461">
            <v>0</v>
          </cell>
          <cell r="B461">
            <v>17090581</v>
          </cell>
          <cell r="C461" t="str">
            <v>神田　未来</v>
          </cell>
          <cell r="D461" t="str">
            <v>女</v>
          </cell>
          <cell r="E461" t="str">
            <v>H105</v>
          </cell>
          <cell r="F461" t="str">
            <v>看護師</v>
          </cell>
          <cell r="H461" t="str">
            <v>C2</v>
          </cell>
          <cell r="I461">
            <v>3.33</v>
          </cell>
          <cell r="J461">
            <v>6</v>
          </cell>
          <cell r="K461" t="str">
            <v>英語D</v>
          </cell>
          <cell r="L461" t="str">
            <v>英検 3級
0</v>
          </cell>
          <cell r="M461">
            <v>0</v>
          </cell>
          <cell r="N461">
            <v>0</v>
          </cell>
          <cell r="O461">
            <v>0</v>
          </cell>
          <cell r="P461">
            <v>2</v>
          </cell>
          <cell r="Q461" t="str">
            <v>登</v>
          </cell>
          <cell r="S461">
            <v>0</v>
          </cell>
          <cell r="U461" t="str">
            <v>234</v>
          </cell>
          <cell r="V461">
            <v>0</v>
          </cell>
          <cell r="W461">
            <v>1</v>
          </cell>
        </row>
        <row r="462">
          <cell r="A462" t="str">
            <v>51517B03</v>
          </cell>
          <cell r="B462">
            <v>17090585</v>
          </cell>
          <cell r="C462" t="str">
            <v>村山　夏美</v>
          </cell>
          <cell r="D462" t="str">
            <v>女</v>
          </cell>
          <cell r="E462" t="str">
            <v>G102</v>
          </cell>
          <cell r="F462" t="str">
            <v>環境教育</v>
          </cell>
          <cell r="H462" t="str">
            <v>C2</v>
          </cell>
          <cell r="I462">
            <v>3.33</v>
          </cell>
          <cell r="J462">
            <v>8</v>
          </cell>
          <cell r="K462" t="str">
            <v>英語A</v>
          </cell>
          <cell r="L462" t="str">
            <v>CASEC 756点
0</v>
          </cell>
          <cell r="M462">
            <v>0</v>
          </cell>
          <cell r="N462">
            <v>0</v>
          </cell>
          <cell r="O462" t="str">
            <v>英語</v>
          </cell>
          <cell r="P462">
            <v>1</v>
          </cell>
          <cell r="Q462" t="str">
            <v>合</v>
          </cell>
          <cell r="R462" t="str">
            <v>51517B03</v>
          </cell>
          <cell r="S462" t="str">
            <v>ケニア</v>
          </cell>
          <cell r="T462">
            <v>303</v>
          </cell>
          <cell r="U462" t="str">
            <v>34</v>
          </cell>
          <cell r="V462" t="str">
            <v>23</v>
          </cell>
        </row>
        <row r="463">
          <cell r="A463">
            <v>0</v>
          </cell>
          <cell r="B463">
            <v>17090583</v>
          </cell>
          <cell r="C463" t="str">
            <v>加藤　勇太</v>
          </cell>
          <cell r="D463" t="str">
            <v>男</v>
          </cell>
          <cell r="E463" t="str">
            <v>G124</v>
          </cell>
          <cell r="F463" t="str">
            <v>野球</v>
          </cell>
          <cell r="H463" t="str">
            <v>Z</v>
          </cell>
          <cell r="I463">
            <v>0</v>
          </cell>
          <cell r="J463">
            <v>0</v>
          </cell>
          <cell r="K463" t="str">
            <v>英語B</v>
          </cell>
          <cell r="L463" t="str">
            <v>TOEIC 650点
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 t="str">
            <v>欠</v>
          </cell>
          <cell r="S463">
            <v>0</v>
          </cell>
          <cell r="U463">
            <v>0</v>
          </cell>
          <cell r="V463">
            <v>0</v>
          </cell>
        </row>
        <row r="464">
          <cell r="A464" t="str">
            <v>56017B05</v>
          </cell>
          <cell r="B464">
            <v>17090586</v>
          </cell>
          <cell r="C464" t="str">
            <v>田中　上葉</v>
          </cell>
          <cell r="D464" t="str">
            <v>女</v>
          </cell>
          <cell r="E464" t="str">
            <v>C103</v>
          </cell>
          <cell r="F464" t="str">
            <v>野菜栽培</v>
          </cell>
          <cell r="H464" t="str">
            <v>B</v>
          </cell>
          <cell r="I464">
            <v>3</v>
          </cell>
          <cell r="J464">
            <v>6</v>
          </cell>
          <cell r="K464" t="str">
            <v>英語C</v>
          </cell>
          <cell r="L464" t="str">
            <v>GTEC-CTE-LR 225点
0</v>
          </cell>
          <cell r="M464">
            <v>0</v>
          </cell>
          <cell r="N464">
            <v>0</v>
          </cell>
          <cell r="O464" t="str">
            <v>フランス語</v>
          </cell>
          <cell r="P464">
            <v>1</v>
          </cell>
          <cell r="Q464" t="str">
            <v>合</v>
          </cell>
          <cell r="R464" t="str">
            <v>56017B05</v>
          </cell>
          <cell r="S464" t="str">
            <v>ベナン</v>
          </cell>
          <cell r="T464">
            <v>302</v>
          </cell>
          <cell r="U464" t="str">
            <v>1234</v>
          </cell>
          <cell r="V464" t="str">
            <v>2</v>
          </cell>
        </row>
        <row r="465">
          <cell r="A465" t="str">
            <v>31817B16</v>
          </cell>
          <cell r="B465">
            <v>17090589</v>
          </cell>
          <cell r="C465" t="str">
            <v>徳平　貴一</v>
          </cell>
          <cell r="D465" t="str">
            <v>男</v>
          </cell>
          <cell r="E465" t="str">
            <v>I102</v>
          </cell>
          <cell r="F465" t="str">
            <v>障害児・者支援</v>
          </cell>
          <cell r="H465" t="str">
            <v>CX2</v>
          </cell>
          <cell r="I465">
            <v>2.67</v>
          </cell>
          <cell r="J465">
            <v>8</v>
          </cell>
          <cell r="K465" t="str">
            <v>英語D</v>
          </cell>
          <cell r="L465" t="str">
            <v>CASEC 455点
0</v>
          </cell>
          <cell r="M465">
            <v>0</v>
          </cell>
          <cell r="N465">
            <v>0</v>
          </cell>
          <cell r="O465" t="str">
            <v>スペイン語</v>
          </cell>
          <cell r="P465">
            <v>1</v>
          </cell>
          <cell r="Q465" t="str">
            <v>合</v>
          </cell>
          <cell r="R465" t="str">
            <v>31817B16</v>
          </cell>
          <cell r="S465" t="str">
            <v>エクアドル</v>
          </cell>
          <cell r="T465">
            <v>302</v>
          </cell>
          <cell r="U465" t="str">
            <v>123</v>
          </cell>
          <cell r="V465" t="str">
            <v>123</v>
          </cell>
        </row>
        <row r="466">
          <cell r="A466" t="str">
            <v>63617B02</v>
          </cell>
          <cell r="B466">
            <v>17090592</v>
          </cell>
          <cell r="C466" t="str">
            <v>岡嶋　直道</v>
          </cell>
          <cell r="D466" t="str">
            <v>男</v>
          </cell>
          <cell r="E466" t="str">
            <v>G126</v>
          </cell>
          <cell r="F466" t="str">
            <v>サッカー</v>
          </cell>
          <cell r="H466" t="str">
            <v>B</v>
          </cell>
          <cell r="I466">
            <v>3</v>
          </cell>
          <cell r="J466">
            <v>8</v>
          </cell>
          <cell r="K466" t="str">
            <v>英語C</v>
          </cell>
          <cell r="L466" t="str">
            <v>TOEIC 540点
GTEC-CTE-LR 240点</v>
          </cell>
          <cell r="M466">
            <v>0</v>
          </cell>
          <cell r="N466">
            <v>0</v>
          </cell>
          <cell r="O466" t="str">
            <v>英語</v>
          </cell>
          <cell r="P466">
            <v>2</v>
          </cell>
          <cell r="Q466" t="str">
            <v>合</v>
          </cell>
          <cell r="R466" t="str">
            <v>63617B02</v>
          </cell>
          <cell r="S466" t="str">
            <v>ルワンダ</v>
          </cell>
          <cell r="T466">
            <v>304</v>
          </cell>
          <cell r="U466" t="str">
            <v>34</v>
          </cell>
          <cell r="V466">
            <v>13</v>
          </cell>
        </row>
        <row r="467">
          <cell r="A467">
            <v>0</v>
          </cell>
          <cell r="B467">
            <v>17090590</v>
          </cell>
          <cell r="C467" t="str">
            <v>小椋　大輔</v>
          </cell>
          <cell r="D467" t="str">
            <v>男</v>
          </cell>
          <cell r="E467" t="str">
            <v>F201</v>
          </cell>
          <cell r="F467" t="str">
            <v>観光</v>
          </cell>
          <cell r="H467" t="str">
            <v>B</v>
          </cell>
          <cell r="I467">
            <v>4</v>
          </cell>
          <cell r="J467">
            <v>4</v>
          </cell>
          <cell r="K467" t="str">
            <v>英語B</v>
          </cell>
          <cell r="L467" t="str">
            <v>TOEIC 695点
0</v>
          </cell>
          <cell r="M467">
            <v>0</v>
          </cell>
          <cell r="N467">
            <v>0</v>
          </cell>
          <cell r="O467">
            <v>0</v>
          </cell>
          <cell r="P467">
            <v>1</v>
          </cell>
          <cell r="Q467" t="str">
            <v>不</v>
          </cell>
          <cell r="S467">
            <v>0</v>
          </cell>
          <cell r="U467" t="str">
            <v>1234</v>
          </cell>
          <cell r="V467">
            <v>0</v>
          </cell>
        </row>
        <row r="468">
          <cell r="A468">
            <v>0</v>
          </cell>
          <cell r="B468">
            <v>17090591</v>
          </cell>
          <cell r="C468" t="str">
            <v>阿久根　光</v>
          </cell>
          <cell r="D468" t="str">
            <v>女</v>
          </cell>
          <cell r="E468" t="str">
            <v>G161</v>
          </cell>
          <cell r="F468" t="str">
            <v>体育</v>
          </cell>
          <cell r="H468" t="str">
            <v>D</v>
          </cell>
          <cell r="I468">
            <v>2.67</v>
          </cell>
          <cell r="J468">
            <v>6</v>
          </cell>
          <cell r="K468" t="str">
            <v>英語D</v>
          </cell>
          <cell r="L468" t="str">
            <v>英検 準2級
0</v>
          </cell>
          <cell r="M468">
            <v>0</v>
          </cell>
          <cell r="N468">
            <v>0</v>
          </cell>
          <cell r="O468">
            <v>0</v>
          </cell>
          <cell r="P468">
            <v>2</v>
          </cell>
          <cell r="Q468" t="str">
            <v>不</v>
          </cell>
          <cell r="S468">
            <v>0</v>
          </cell>
          <cell r="U468" t="str">
            <v>12</v>
          </cell>
          <cell r="V468">
            <v>0</v>
          </cell>
        </row>
        <row r="469">
          <cell r="A469" t="str">
            <v>31817B06</v>
          </cell>
          <cell r="B469">
            <v>17090594</v>
          </cell>
          <cell r="C469" t="str">
            <v>高島　駿輝</v>
          </cell>
          <cell r="D469" t="str">
            <v>男</v>
          </cell>
          <cell r="E469" t="str">
            <v>G124</v>
          </cell>
          <cell r="F469" t="str">
            <v>野球</v>
          </cell>
          <cell r="H469" t="str">
            <v>C1</v>
          </cell>
          <cell r="I469">
            <v>3.33</v>
          </cell>
          <cell r="J469">
            <v>6</v>
          </cell>
          <cell r="K469" t="str">
            <v>英語D</v>
          </cell>
          <cell r="L469" t="str">
            <v>GTEC-CTE-LR 181点
0</v>
          </cell>
          <cell r="M469">
            <v>0</v>
          </cell>
          <cell r="N469">
            <v>0</v>
          </cell>
          <cell r="O469" t="str">
            <v>スペイン語</v>
          </cell>
          <cell r="P469">
            <v>1</v>
          </cell>
          <cell r="Q469" t="str">
            <v>合</v>
          </cell>
          <cell r="R469" t="str">
            <v>31817B06</v>
          </cell>
          <cell r="S469" t="str">
            <v>エクアドル</v>
          </cell>
          <cell r="T469">
            <v>303</v>
          </cell>
          <cell r="U469" t="str">
            <v>1234</v>
          </cell>
          <cell r="V469" t="str">
            <v>123</v>
          </cell>
        </row>
        <row r="470">
          <cell r="A470">
            <v>0</v>
          </cell>
          <cell r="B470">
            <v>17090593</v>
          </cell>
          <cell r="C470" t="str">
            <v>谷田　彩佳</v>
          </cell>
          <cell r="D470" t="str">
            <v>女</v>
          </cell>
          <cell r="E470" t="str">
            <v>I102</v>
          </cell>
          <cell r="F470" t="str">
            <v>障害児・者支援</v>
          </cell>
          <cell r="H470" t="str">
            <v>D</v>
          </cell>
          <cell r="I470">
            <v>2.67</v>
          </cell>
          <cell r="J470">
            <v>6</v>
          </cell>
          <cell r="K470" t="str">
            <v>英語C</v>
          </cell>
          <cell r="L470" t="str">
            <v>英検 2級
TOEIC 545点</v>
          </cell>
          <cell r="M470">
            <v>0</v>
          </cell>
          <cell r="N470">
            <v>0</v>
          </cell>
          <cell r="O470">
            <v>0</v>
          </cell>
          <cell r="P470">
            <v>2</v>
          </cell>
          <cell r="Q470" t="str">
            <v>不</v>
          </cell>
          <cell r="S470">
            <v>0</v>
          </cell>
          <cell r="U470" t="str">
            <v>1234</v>
          </cell>
          <cell r="V470">
            <v>0</v>
          </cell>
        </row>
        <row r="471">
          <cell r="A471" t="str">
            <v>12417B01</v>
          </cell>
          <cell r="B471">
            <v>17090595</v>
          </cell>
          <cell r="C471" t="str">
            <v>杉山　翔</v>
          </cell>
          <cell r="D471" t="str">
            <v>男</v>
          </cell>
          <cell r="E471" t="str">
            <v>C103</v>
          </cell>
          <cell r="F471" t="str">
            <v>野菜栽培</v>
          </cell>
          <cell r="H471" t="str">
            <v>C1</v>
          </cell>
          <cell r="I471">
            <v>3.33</v>
          </cell>
          <cell r="J471">
            <v>8</v>
          </cell>
          <cell r="K471" t="str">
            <v>英語C</v>
          </cell>
          <cell r="L471" t="str">
            <v>GTEC-LR 245点
0</v>
          </cell>
          <cell r="M471">
            <v>0</v>
          </cell>
          <cell r="N471">
            <v>0</v>
          </cell>
          <cell r="O471" t="str">
            <v>英語</v>
          </cell>
          <cell r="P471">
            <v>1</v>
          </cell>
          <cell r="Q471" t="str">
            <v>合</v>
          </cell>
          <cell r="R471" t="str">
            <v>12417B01</v>
          </cell>
          <cell r="S471" t="str">
            <v>パプアニューギニア</v>
          </cell>
          <cell r="T471">
            <v>302</v>
          </cell>
          <cell r="U471" t="str">
            <v>1234</v>
          </cell>
          <cell r="V471" t="str">
            <v>123</v>
          </cell>
        </row>
        <row r="472">
          <cell r="A472" t="str">
            <v>05417B09</v>
          </cell>
          <cell r="B472">
            <v>17090598</v>
          </cell>
          <cell r="C472" t="str">
            <v>渡辺　成美</v>
          </cell>
          <cell r="D472" t="str">
            <v>女</v>
          </cell>
          <cell r="E472" t="str">
            <v>H113</v>
          </cell>
          <cell r="F472" t="str">
            <v>作業療法士</v>
          </cell>
          <cell r="H472" t="str">
            <v>C1</v>
          </cell>
          <cell r="I472">
            <v>3.33</v>
          </cell>
          <cell r="J472">
            <v>6</v>
          </cell>
          <cell r="K472" t="str">
            <v>英語C</v>
          </cell>
          <cell r="L472" t="str">
            <v>GTEC-CTE-LR 267点
0</v>
          </cell>
          <cell r="M472">
            <v>0</v>
          </cell>
          <cell r="N472" t="str">
            <v>B</v>
          </cell>
          <cell r="O472" t="str">
            <v>英語</v>
          </cell>
          <cell r="P472">
            <v>2</v>
          </cell>
          <cell r="Q472" t="str">
            <v>合</v>
          </cell>
          <cell r="R472" t="str">
            <v>05417B09</v>
          </cell>
          <cell r="S472" t="str">
            <v>インド</v>
          </cell>
          <cell r="T472">
            <v>303</v>
          </cell>
          <cell r="U472" t="str">
            <v>34</v>
          </cell>
          <cell r="V472" t="str">
            <v>123</v>
          </cell>
        </row>
        <row r="473">
          <cell r="A473">
            <v>0</v>
          </cell>
          <cell r="B473">
            <v>17090597</v>
          </cell>
          <cell r="C473" t="str">
            <v>松田　昌子</v>
          </cell>
          <cell r="D473" t="str">
            <v>女</v>
          </cell>
          <cell r="E473" t="str">
            <v>G155</v>
          </cell>
          <cell r="F473" t="str">
            <v>珠算</v>
          </cell>
          <cell r="H473" t="str">
            <v>CX2</v>
          </cell>
          <cell r="I473">
            <v>3</v>
          </cell>
          <cell r="J473">
            <v>6</v>
          </cell>
          <cell r="K473" t="str">
            <v>英語C</v>
          </cell>
          <cell r="L473" t="str">
            <v>英検 2級
TOEIC 485点</v>
          </cell>
          <cell r="M473">
            <v>0</v>
          </cell>
          <cell r="N473">
            <v>0</v>
          </cell>
          <cell r="O473">
            <v>0</v>
          </cell>
          <cell r="P473">
            <v>1</v>
          </cell>
          <cell r="Q473" t="str">
            <v>登</v>
          </cell>
          <cell r="S473">
            <v>0</v>
          </cell>
          <cell r="U473" t="str">
            <v>1234</v>
          </cell>
          <cell r="V473">
            <v>0</v>
          </cell>
          <cell r="W473">
            <v>1</v>
          </cell>
        </row>
        <row r="474">
          <cell r="A474" t="str">
            <v>54817B99</v>
          </cell>
          <cell r="B474">
            <v>17090601</v>
          </cell>
          <cell r="C474" t="str">
            <v>田中　廣人</v>
          </cell>
          <cell r="D474" t="str">
            <v>男</v>
          </cell>
          <cell r="E474" t="str">
            <v>G182</v>
          </cell>
          <cell r="F474" t="str">
            <v>小学校教育</v>
          </cell>
          <cell r="H474" t="str">
            <v>B</v>
          </cell>
          <cell r="I474">
            <v>2.67</v>
          </cell>
          <cell r="J474">
            <v>7</v>
          </cell>
          <cell r="K474" t="str">
            <v>英語D</v>
          </cell>
          <cell r="L474" t="str">
            <v>英検 3級
0</v>
          </cell>
          <cell r="M474">
            <v>0</v>
          </cell>
          <cell r="N474">
            <v>0</v>
          </cell>
          <cell r="O474" t="str">
            <v>スワヒリ語</v>
          </cell>
          <cell r="P474">
            <v>1</v>
          </cell>
          <cell r="Q474" t="str">
            <v>合</v>
          </cell>
          <cell r="R474" t="str">
            <v>54817B99</v>
          </cell>
          <cell r="S474" t="str">
            <v>タンザニア</v>
          </cell>
          <cell r="T474">
            <v>303</v>
          </cell>
          <cell r="U474" t="str">
            <v>1234</v>
          </cell>
          <cell r="V474" t="str">
            <v>13</v>
          </cell>
        </row>
        <row r="475">
          <cell r="A475">
            <v>0</v>
          </cell>
          <cell r="B475">
            <v>17090599</v>
          </cell>
          <cell r="C475" t="str">
            <v>山本　啓太</v>
          </cell>
          <cell r="D475" t="str">
            <v>男</v>
          </cell>
          <cell r="E475" t="str">
            <v>H114</v>
          </cell>
          <cell r="F475" t="str">
            <v>理学療法士</v>
          </cell>
          <cell r="H475" t="str">
            <v>B</v>
          </cell>
          <cell r="I475">
            <v>2</v>
          </cell>
          <cell r="J475">
            <v>7</v>
          </cell>
          <cell r="K475" t="str">
            <v>英語A</v>
          </cell>
          <cell r="L475" t="str">
            <v>IELTS 6
0</v>
          </cell>
          <cell r="M475">
            <v>0</v>
          </cell>
          <cell r="N475">
            <v>0</v>
          </cell>
          <cell r="O475">
            <v>0</v>
          </cell>
          <cell r="P475">
            <v>2</v>
          </cell>
          <cell r="Q475" t="str">
            <v>不</v>
          </cell>
          <cell r="S475">
            <v>0</v>
          </cell>
          <cell r="U475" t="str">
            <v>1234</v>
          </cell>
          <cell r="V475">
            <v>0</v>
          </cell>
        </row>
        <row r="476">
          <cell r="A476">
            <v>0</v>
          </cell>
          <cell r="B476">
            <v>17090600</v>
          </cell>
          <cell r="C476" t="str">
            <v>西田　明朱実</v>
          </cell>
          <cell r="D476" t="str">
            <v>女</v>
          </cell>
          <cell r="E476" t="str">
            <v>G101</v>
          </cell>
          <cell r="F476" t="str">
            <v>青少年活動</v>
          </cell>
          <cell r="H476" t="str">
            <v>D</v>
          </cell>
          <cell r="I476">
            <v>3.33</v>
          </cell>
          <cell r="J476">
            <v>6</v>
          </cell>
          <cell r="K476" t="str">
            <v>英語C</v>
          </cell>
          <cell r="L476" t="str">
            <v>英検 2級
0</v>
          </cell>
          <cell r="M476">
            <v>0</v>
          </cell>
          <cell r="N476">
            <v>0</v>
          </cell>
          <cell r="O476">
            <v>0</v>
          </cell>
          <cell r="P476">
            <v>2</v>
          </cell>
          <cell r="Q476" t="str">
            <v>不</v>
          </cell>
          <cell r="S476">
            <v>0</v>
          </cell>
          <cell r="U476" t="str">
            <v>234</v>
          </cell>
          <cell r="V476">
            <v>0</v>
          </cell>
        </row>
        <row r="477">
          <cell r="A477" t="str">
            <v>51217B28</v>
          </cell>
          <cell r="B477">
            <v>17090606</v>
          </cell>
          <cell r="C477" t="str">
            <v>橋本　知典</v>
          </cell>
          <cell r="D477" t="str">
            <v>男</v>
          </cell>
          <cell r="E477" t="str">
            <v>G182</v>
          </cell>
          <cell r="F477" t="str">
            <v>小学校教育</v>
          </cell>
          <cell r="H477" t="str">
            <v>A</v>
          </cell>
          <cell r="I477">
            <v>3.33</v>
          </cell>
          <cell r="J477">
            <v>8</v>
          </cell>
          <cell r="K477" t="str">
            <v>英語D</v>
          </cell>
          <cell r="L477" t="str">
            <v>TOEIC 380点
0</v>
          </cell>
          <cell r="M477">
            <v>0</v>
          </cell>
          <cell r="N477">
            <v>0</v>
          </cell>
          <cell r="O477" t="str">
            <v>英語</v>
          </cell>
          <cell r="P477">
            <v>1</v>
          </cell>
          <cell r="Q477" t="str">
            <v>合</v>
          </cell>
          <cell r="R477" t="str">
            <v>51217B28</v>
          </cell>
          <cell r="S477" t="str">
            <v>ガーナ</v>
          </cell>
          <cell r="T477">
            <v>302</v>
          </cell>
          <cell r="U477" t="str">
            <v>234</v>
          </cell>
          <cell r="V477" t="str">
            <v>2</v>
          </cell>
        </row>
        <row r="478">
          <cell r="A478">
            <v>0</v>
          </cell>
          <cell r="B478">
            <v>17090603</v>
          </cell>
          <cell r="C478" t="str">
            <v>六川　綾夏</v>
          </cell>
          <cell r="D478" t="str">
            <v>女</v>
          </cell>
          <cell r="E478" t="str">
            <v>G233</v>
          </cell>
          <cell r="F478" t="str">
            <v>写真</v>
          </cell>
          <cell r="H478" t="str">
            <v>B</v>
          </cell>
          <cell r="I478">
            <v>3</v>
          </cell>
          <cell r="J478">
            <v>7</v>
          </cell>
          <cell r="K478" t="str">
            <v>英語D</v>
          </cell>
          <cell r="L478" t="str">
            <v>GTEC-CTE-LR 195点
0</v>
          </cell>
          <cell r="M478">
            <v>0</v>
          </cell>
          <cell r="N478">
            <v>0</v>
          </cell>
          <cell r="O478">
            <v>0</v>
          </cell>
          <cell r="P478">
            <v>2</v>
          </cell>
          <cell r="Q478" t="str">
            <v>登</v>
          </cell>
          <cell r="S478">
            <v>0</v>
          </cell>
          <cell r="U478" t="str">
            <v>234</v>
          </cell>
          <cell r="V478">
            <v>0</v>
          </cell>
          <cell r="W478">
            <v>1</v>
          </cell>
        </row>
        <row r="479">
          <cell r="A479">
            <v>0</v>
          </cell>
          <cell r="B479">
            <v>17090604</v>
          </cell>
          <cell r="C479" t="str">
            <v>吉光　建輔</v>
          </cell>
          <cell r="D479" t="str">
            <v>男</v>
          </cell>
          <cell r="E479" t="str">
            <v>G182</v>
          </cell>
          <cell r="F479" t="str">
            <v>小学校教育</v>
          </cell>
          <cell r="H479" t="str">
            <v>A</v>
          </cell>
          <cell r="I479">
            <v>2.67</v>
          </cell>
          <cell r="J479">
            <v>4</v>
          </cell>
          <cell r="K479" t="str">
            <v>英語C</v>
          </cell>
          <cell r="L479" t="str">
            <v>TOEIC 560点
0</v>
          </cell>
          <cell r="M479">
            <v>0</v>
          </cell>
          <cell r="N479">
            <v>0</v>
          </cell>
          <cell r="O479">
            <v>0</v>
          </cell>
          <cell r="P479">
            <v>2</v>
          </cell>
          <cell r="Q479" t="str">
            <v>不</v>
          </cell>
          <cell r="S479">
            <v>0</v>
          </cell>
          <cell r="U479" t="str">
            <v>1234</v>
          </cell>
          <cell r="V479">
            <v>0</v>
          </cell>
        </row>
        <row r="480">
          <cell r="A480" t="str">
            <v>02717B28</v>
          </cell>
          <cell r="B480">
            <v>17090607</v>
          </cell>
          <cell r="C480" t="str">
            <v>岩崎　海里</v>
          </cell>
          <cell r="D480" t="str">
            <v>女</v>
          </cell>
          <cell r="E480" t="str">
            <v>G183</v>
          </cell>
          <cell r="F480" t="str">
            <v>幼児教育</v>
          </cell>
          <cell r="H480" t="str">
            <v>C1</v>
          </cell>
          <cell r="I480">
            <v>3</v>
          </cell>
          <cell r="J480">
            <v>9</v>
          </cell>
          <cell r="K480" t="str">
            <v>英語D</v>
          </cell>
          <cell r="L480" t="str">
            <v>英検 準2級
0</v>
          </cell>
          <cell r="M480">
            <v>0</v>
          </cell>
          <cell r="N480">
            <v>0</v>
          </cell>
          <cell r="O480" t="str">
            <v>ベトナム語</v>
          </cell>
          <cell r="P480">
            <v>1</v>
          </cell>
          <cell r="Q480" t="str">
            <v>合</v>
          </cell>
          <cell r="R480" t="str">
            <v>02717B28</v>
          </cell>
          <cell r="S480" t="str">
            <v>ベトナム</v>
          </cell>
          <cell r="T480">
            <v>304</v>
          </cell>
          <cell r="U480" t="str">
            <v>14</v>
          </cell>
          <cell r="V480" t="str">
            <v>12</v>
          </cell>
        </row>
        <row r="481">
          <cell r="A481" t="str">
            <v>31817B02</v>
          </cell>
          <cell r="B481">
            <v>17090609</v>
          </cell>
          <cell r="C481" t="str">
            <v>佐藤　実紗妃</v>
          </cell>
          <cell r="D481" t="str">
            <v>女</v>
          </cell>
          <cell r="E481" t="str">
            <v>C103</v>
          </cell>
          <cell r="F481" t="str">
            <v>野菜栽培</v>
          </cell>
          <cell r="H481" t="str">
            <v>A</v>
          </cell>
          <cell r="I481">
            <v>3.33</v>
          </cell>
          <cell r="J481">
            <v>7</v>
          </cell>
          <cell r="K481" t="str">
            <v>英語C</v>
          </cell>
          <cell r="L481" t="str">
            <v>TOEFL ITP 487点
TOEIC 580点</v>
          </cell>
          <cell r="M481">
            <v>0</v>
          </cell>
          <cell r="N481">
            <v>0</v>
          </cell>
          <cell r="O481" t="str">
            <v>スペイン語</v>
          </cell>
          <cell r="P481">
            <v>2</v>
          </cell>
          <cell r="Q481" t="str">
            <v>合</v>
          </cell>
          <cell r="R481" t="str">
            <v>31817B02</v>
          </cell>
          <cell r="S481" t="str">
            <v>エクアドル</v>
          </cell>
          <cell r="T481">
            <v>303</v>
          </cell>
          <cell r="U481" t="str">
            <v>1234</v>
          </cell>
          <cell r="V481" t="str">
            <v>123</v>
          </cell>
        </row>
        <row r="482">
          <cell r="A482">
            <v>0</v>
          </cell>
          <cell r="B482">
            <v>17090608</v>
          </cell>
          <cell r="C482" t="str">
            <v>鈴木　茜</v>
          </cell>
          <cell r="D482" t="str">
            <v>女</v>
          </cell>
          <cell r="E482" t="str">
            <v>G101</v>
          </cell>
          <cell r="F482" t="str">
            <v>青少年活動</v>
          </cell>
          <cell r="H482" t="str">
            <v>P</v>
          </cell>
          <cell r="I482">
            <v>2</v>
          </cell>
          <cell r="J482">
            <v>6</v>
          </cell>
          <cell r="K482" t="str">
            <v>英語A</v>
          </cell>
          <cell r="L482" t="str">
            <v>GTEC-CTE-LR 310点
TOEIC 595点</v>
          </cell>
          <cell r="M482">
            <v>0</v>
          </cell>
          <cell r="N482">
            <v>0</v>
          </cell>
          <cell r="O482">
            <v>0</v>
          </cell>
          <cell r="P482">
            <v>2</v>
          </cell>
          <cell r="Q482" t="str">
            <v>不</v>
          </cell>
          <cell r="S482">
            <v>0</v>
          </cell>
          <cell r="U482" t="str">
            <v>1234</v>
          </cell>
          <cell r="V482">
            <v>0</v>
          </cell>
        </row>
        <row r="483">
          <cell r="A483" t="str">
            <v>12417B12</v>
          </cell>
          <cell r="B483">
            <v>17090611</v>
          </cell>
          <cell r="C483" t="str">
            <v>原田　慶</v>
          </cell>
          <cell r="D483" t="str">
            <v>男</v>
          </cell>
          <cell r="E483" t="str">
            <v>H133</v>
          </cell>
          <cell r="F483" t="str">
            <v>感染症・エイズ対策</v>
          </cell>
          <cell r="H483" t="str">
            <v>C1</v>
          </cell>
          <cell r="I483">
            <v>3.33</v>
          </cell>
          <cell r="J483">
            <v>6</v>
          </cell>
          <cell r="K483" t="str">
            <v>英語D</v>
          </cell>
          <cell r="L483" t="str">
            <v>CASEC 551点
0</v>
          </cell>
          <cell r="M483">
            <v>0</v>
          </cell>
          <cell r="N483">
            <v>0</v>
          </cell>
          <cell r="O483" t="str">
            <v>英語</v>
          </cell>
          <cell r="P483">
            <v>1</v>
          </cell>
          <cell r="Q483" t="str">
            <v>合</v>
          </cell>
          <cell r="R483" t="str">
            <v>12417B12</v>
          </cell>
          <cell r="S483" t="str">
            <v>パプアニューギニア</v>
          </cell>
          <cell r="T483">
            <v>302</v>
          </cell>
          <cell r="U483" t="str">
            <v>1234</v>
          </cell>
          <cell r="V483" t="str">
            <v>123</v>
          </cell>
        </row>
        <row r="484">
          <cell r="A484">
            <v>0</v>
          </cell>
          <cell r="B484">
            <v>17090610</v>
          </cell>
          <cell r="C484" t="str">
            <v>中村　有紀子</v>
          </cell>
          <cell r="D484" t="str">
            <v>女</v>
          </cell>
          <cell r="E484" t="str">
            <v>H105</v>
          </cell>
          <cell r="F484" t="str">
            <v>看護師</v>
          </cell>
          <cell r="H484" t="str">
            <v>B</v>
          </cell>
          <cell r="I484">
            <v>2</v>
          </cell>
          <cell r="J484">
            <v>7</v>
          </cell>
          <cell r="K484" t="str">
            <v>英語D</v>
          </cell>
          <cell r="L484" t="str">
            <v>CASEC 527点
0</v>
          </cell>
          <cell r="M484">
            <v>0</v>
          </cell>
          <cell r="N484">
            <v>0</v>
          </cell>
          <cell r="O484">
            <v>0</v>
          </cell>
          <cell r="P484">
            <v>1</v>
          </cell>
          <cell r="Q484" t="str">
            <v>不</v>
          </cell>
          <cell r="S484">
            <v>0</v>
          </cell>
          <cell r="U484" t="str">
            <v>1234</v>
          </cell>
          <cell r="V484">
            <v>0</v>
          </cell>
        </row>
        <row r="485">
          <cell r="A485" t="str">
            <v>50617B13</v>
          </cell>
          <cell r="B485">
            <v>17090612</v>
          </cell>
          <cell r="C485" t="str">
            <v>宮越　望</v>
          </cell>
          <cell r="D485" t="str">
            <v>男</v>
          </cell>
          <cell r="E485" t="str">
            <v>G158</v>
          </cell>
          <cell r="F485" t="str">
            <v>理科教育</v>
          </cell>
          <cell r="H485" t="str">
            <v>B</v>
          </cell>
          <cell r="I485">
            <v>3.33</v>
          </cell>
          <cell r="J485">
            <v>6</v>
          </cell>
          <cell r="K485" t="str">
            <v>英語B</v>
          </cell>
          <cell r="L485" t="str">
            <v>TOEFL iBT 62点
0</v>
          </cell>
          <cell r="M485">
            <v>0</v>
          </cell>
          <cell r="N485">
            <v>0</v>
          </cell>
          <cell r="O485" t="str">
            <v>英語</v>
          </cell>
          <cell r="P485">
            <v>1</v>
          </cell>
          <cell r="Q485" t="str">
            <v>合</v>
          </cell>
          <cell r="R485" t="str">
            <v>50617B13</v>
          </cell>
          <cell r="S485" t="str">
            <v>エチオピア</v>
          </cell>
          <cell r="T485">
            <v>303</v>
          </cell>
          <cell r="U485" t="str">
            <v>234</v>
          </cell>
          <cell r="V485" t="str">
            <v>123</v>
          </cell>
        </row>
        <row r="486">
          <cell r="A486" t="str">
            <v>02117B03</v>
          </cell>
          <cell r="B486">
            <v>17090615</v>
          </cell>
          <cell r="C486" t="str">
            <v>小林　明日香</v>
          </cell>
          <cell r="D486" t="str">
            <v>女</v>
          </cell>
          <cell r="E486" t="str">
            <v>H105</v>
          </cell>
          <cell r="F486" t="str">
            <v>看護師</v>
          </cell>
          <cell r="H486" t="str">
            <v>CX1</v>
          </cell>
          <cell r="I486">
            <v>3</v>
          </cell>
          <cell r="J486">
            <v>6</v>
          </cell>
          <cell r="K486" t="str">
            <v>英語C</v>
          </cell>
          <cell r="L486" t="str">
            <v>TOEIC 525点
0</v>
          </cell>
          <cell r="M486">
            <v>0</v>
          </cell>
          <cell r="N486">
            <v>0</v>
          </cell>
          <cell r="O486" t="str">
            <v>クメール語</v>
          </cell>
          <cell r="P486">
            <v>2</v>
          </cell>
          <cell r="Q486" t="str">
            <v>合</v>
          </cell>
          <cell r="R486" t="str">
            <v>02117B03</v>
          </cell>
          <cell r="S486" t="str">
            <v>カンボジア</v>
          </cell>
          <cell r="T486">
            <v>302</v>
          </cell>
          <cell r="U486" t="str">
            <v>1234</v>
          </cell>
          <cell r="V486" t="str">
            <v>23</v>
          </cell>
        </row>
        <row r="487">
          <cell r="A487" t="str">
            <v>54517B19</v>
          </cell>
          <cell r="B487">
            <v>17090616</v>
          </cell>
          <cell r="C487" t="str">
            <v>新田　雄</v>
          </cell>
          <cell r="D487" t="str">
            <v>男</v>
          </cell>
          <cell r="E487" t="str">
            <v>A101</v>
          </cell>
          <cell r="F487" t="str">
            <v>コミュニティ開発</v>
          </cell>
          <cell r="H487" t="str">
            <v>B</v>
          </cell>
          <cell r="I487">
            <v>3</v>
          </cell>
          <cell r="J487">
            <v>6</v>
          </cell>
          <cell r="K487" t="str">
            <v>英語D</v>
          </cell>
          <cell r="L487" t="str">
            <v>TOEIC 420点
0</v>
          </cell>
          <cell r="M487">
            <v>0</v>
          </cell>
          <cell r="N487">
            <v>0</v>
          </cell>
          <cell r="O487" t="str">
            <v>英語</v>
          </cell>
          <cell r="P487">
            <v>1</v>
          </cell>
          <cell r="Q487" t="str">
            <v>合</v>
          </cell>
          <cell r="R487" t="str">
            <v>54517B19</v>
          </cell>
          <cell r="S487" t="str">
            <v>ウガンダ</v>
          </cell>
          <cell r="T487">
            <v>302</v>
          </cell>
          <cell r="U487" t="str">
            <v>1234</v>
          </cell>
          <cell r="V487" t="str">
            <v>123</v>
          </cell>
        </row>
        <row r="488">
          <cell r="A488" t="str">
            <v>63017B42</v>
          </cell>
          <cell r="B488">
            <v>17090619</v>
          </cell>
          <cell r="C488" t="str">
            <v>菊地　絢女</v>
          </cell>
          <cell r="D488" t="str">
            <v>女</v>
          </cell>
          <cell r="E488" t="str">
            <v>G159</v>
          </cell>
          <cell r="F488" t="str">
            <v>数学教育</v>
          </cell>
          <cell r="H488" t="str">
            <v>B</v>
          </cell>
          <cell r="I488">
            <v>3.33</v>
          </cell>
          <cell r="J488">
            <v>7</v>
          </cell>
          <cell r="K488" t="str">
            <v>英語A</v>
          </cell>
          <cell r="L488" t="str">
            <v>TOEIC 740点
0</v>
          </cell>
          <cell r="M488">
            <v>0</v>
          </cell>
          <cell r="N488">
            <v>0</v>
          </cell>
          <cell r="O488" t="str">
            <v>ポルトガル語</v>
          </cell>
          <cell r="P488">
            <v>2</v>
          </cell>
          <cell r="Q488" t="str">
            <v>合</v>
          </cell>
          <cell r="R488" t="str">
            <v>63017B42</v>
          </cell>
          <cell r="S488" t="str">
            <v>モザンビーク</v>
          </cell>
          <cell r="T488">
            <v>302</v>
          </cell>
          <cell r="U488" t="str">
            <v>1234</v>
          </cell>
          <cell r="V488" t="str">
            <v>231</v>
          </cell>
        </row>
        <row r="489">
          <cell r="A489">
            <v>0</v>
          </cell>
          <cell r="B489">
            <v>17090617</v>
          </cell>
          <cell r="C489" t="str">
            <v>梅本　友里絵</v>
          </cell>
          <cell r="D489" t="str">
            <v>女</v>
          </cell>
          <cell r="E489" t="str">
            <v>F113</v>
          </cell>
          <cell r="F489" t="str">
            <v>マーケティング</v>
          </cell>
          <cell r="H489" t="str">
            <v>B</v>
          </cell>
          <cell r="I489">
            <v>3</v>
          </cell>
          <cell r="J489">
            <v>4</v>
          </cell>
          <cell r="K489" t="str">
            <v>英語A</v>
          </cell>
          <cell r="L489" t="str">
            <v>TOEIC 835点
0</v>
          </cell>
          <cell r="M489">
            <v>0</v>
          </cell>
          <cell r="N489">
            <v>0</v>
          </cell>
          <cell r="O489">
            <v>0</v>
          </cell>
          <cell r="P489">
            <v>2</v>
          </cell>
          <cell r="Q489" t="str">
            <v>不</v>
          </cell>
          <cell r="S489">
            <v>0</v>
          </cell>
          <cell r="U489" t="str">
            <v>34</v>
          </cell>
          <cell r="V489">
            <v>0</v>
          </cell>
        </row>
        <row r="490">
          <cell r="A490">
            <v>0</v>
          </cell>
          <cell r="B490">
            <v>17090618</v>
          </cell>
          <cell r="C490" t="str">
            <v>青木　芹菜</v>
          </cell>
          <cell r="D490" t="str">
            <v>女</v>
          </cell>
          <cell r="E490" t="str">
            <v>H105</v>
          </cell>
          <cell r="F490" t="str">
            <v>看護師</v>
          </cell>
          <cell r="H490" t="str">
            <v>B</v>
          </cell>
          <cell r="I490">
            <v>2</v>
          </cell>
          <cell r="J490">
            <v>5</v>
          </cell>
          <cell r="K490" t="str">
            <v>英語D</v>
          </cell>
          <cell r="L490" t="str">
            <v>英検 3級
0</v>
          </cell>
          <cell r="M490">
            <v>0</v>
          </cell>
          <cell r="N490">
            <v>0</v>
          </cell>
          <cell r="O490">
            <v>0</v>
          </cell>
          <cell r="P490">
            <v>1</v>
          </cell>
          <cell r="Q490" t="str">
            <v>不</v>
          </cell>
          <cell r="S490">
            <v>0</v>
          </cell>
          <cell r="U490" t="str">
            <v>234</v>
          </cell>
          <cell r="V490">
            <v>0</v>
          </cell>
        </row>
        <row r="491">
          <cell r="A491" t="str">
            <v>22717B01</v>
          </cell>
          <cell r="B491">
            <v>17090622</v>
          </cell>
          <cell r="C491" t="str">
            <v>美齊津　拓也</v>
          </cell>
          <cell r="D491" t="str">
            <v>男</v>
          </cell>
          <cell r="E491" t="str">
            <v>G157</v>
          </cell>
          <cell r="F491" t="str">
            <v>日本語教育</v>
          </cell>
          <cell r="H491" t="str">
            <v>B</v>
          </cell>
          <cell r="I491">
            <v>3</v>
          </cell>
          <cell r="J491">
            <v>6</v>
          </cell>
          <cell r="K491" t="str">
            <v>英語C</v>
          </cell>
          <cell r="L491" t="str">
            <v>英検 2級
0</v>
          </cell>
          <cell r="M491">
            <v>0</v>
          </cell>
          <cell r="N491">
            <v>0</v>
          </cell>
          <cell r="O491" t="str">
            <v>スペイン語</v>
          </cell>
          <cell r="P491">
            <v>2</v>
          </cell>
          <cell r="Q491" t="str">
            <v>合</v>
          </cell>
          <cell r="R491" t="str">
            <v>22717B01</v>
          </cell>
          <cell r="S491" t="str">
            <v>エルサルバドル</v>
          </cell>
          <cell r="T491">
            <v>304</v>
          </cell>
          <cell r="U491" t="str">
            <v>1234</v>
          </cell>
          <cell r="V491" t="str">
            <v>13</v>
          </cell>
        </row>
        <row r="492">
          <cell r="A492" t="str">
            <v>32717B10</v>
          </cell>
          <cell r="B492">
            <v>17090626</v>
          </cell>
          <cell r="C492" t="str">
            <v>漣　舞</v>
          </cell>
          <cell r="D492" t="str">
            <v>女</v>
          </cell>
          <cell r="E492" t="str">
            <v>G233</v>
          </cell>
          <cell r="F492" t="str">
            <v>写真</v>
          </cell>
          <cell r="H492" t="str">
            <v>B</v>
          </cell>
          <cell r="I492">
            <v>3.33</v>
          </cell>
          <cell r="J492">
            <v>6</v>
          </cell>
          <cell r="K492" t="str">
            <v>英語D</v>
          </cell>
          <cell r="L492" t="str">
            <v>CASEC 527点
0</v>
          </cell>
          <cell r="M492">
            <v>0</v>
          </cell>
          <cell r="N492">
            <v>0</v>
          </cell>
          <cell r="O492" t="str">
            <v>スペイン語</v>
          </cell>
          <cell r="P492">
            <v>2</v>
          </cell>
          <cell r="Q492" t="str">
            <v>合</v>
          </cell>
          <cell r="R492" t="str">
            <v>32717B10</v>
          </cell>
          <cell r="S492" t="str">
            <v>ペルー</v>
          </cell>
          <cell r="T492">
            <v>302</v>
          </cell>
          <cell r="U492" t="str">
            <v>234</v>
          </cell>
          <cell r="V492" t="str">
            <v>23</v>
          </cell>
        </row>
        <row r="493">
          <cell r="A493">
            <v>0</v>
          </cell>
          <cell r="B493">
            <v>17090624</v>
          </cell>
          <cell r="C493" t="str">
            <v>杉森　由香</v>
          </cell>
          <cell r="D493" t="str">
            <v>女</v>
          </cell>
          <cell r="E493" t="str">
            <v>H106</v>
          </cell>
          <cell r="F493" t="str">
            <v>保健師</v>
          </cell>
          <cell r="H493" t="str">
            <v>D</v>
          </cell>
          <cell r="I493">
            <v>3</v>
          </cell>
          <cell r="J493">
            <v>7</v>
          </cell>
          <cell r="K493" t="str">
            <v>英語D</v>
          </cell>
          <cell r="L493" t="str">
            <v>TOEIC Bridge 144点
0</v>
          </cell>
          <cell r="M493">
            <v>0</v>
          </cell>
          <cell r="N493">
            <v>0</v>
          </cell>
          <cell r="O493">
            <v>0</v>
          </cell>
          <cell r="P493">
            <v>2</v>
          </cell>
          <cell r="Q493" t="str">
            <v>不</v>
          </cell>
          <cell r="S493">
            <v>0</v>
          </cell>
          <cell r="U493" t="str">
            <v>1234</v>
          </cell>
          <cell r="V493">
            <v>0</v>
          </cell>
        </row>
        <row r="494">
          <cell r="A494" t="str">
            <v>32417B01</v>
          </cell>
          <cell r="B494">
            <v>17090634</v>
          </cell>
          <cell r="C494" t="str">
            <v>伊集院　怜美</v>
          </cell>
          <cell r="D494" t="str">
            <v>女</v>
          </cell>
          <cell r="E494" t="str">
            <v>A101</v>
          </cell>
          <cell r="F494" t="str">
            <v>コミュニティ開発</v>
          </cell>
          <cell r="H494" t="str">
            <v>B</v>
          </cell>
          <cell r="I494">
            <v>4</v>
          </cell>
          <cell r="J494">
            <v>6</v>
          </cell>
          <cell r="K494" t="str">
            <v>英語A</v>
          </cell>
          <cell r="L494" t="str">
            <v>IELTS 7.5
0</v>
          </cell>
          <cell r="M494">
            <v>0</v>
          </cell>
          <cell r="N494">
            <v>0</v>
          </cell>
          <cell r="O494" t="str">
            <v>スペイン語</v>
          </cell>
          <cell r="P494">
            <v>1</v>
          </cell>
          <cell r="Q494" t="str">
            <v>合</v>
          </cell>
          <cell r="R494" t="str">
            <v>32417B01</v>
          </cell>
          <cell r="S494" t="str">
            <v>パラグアイ</v>
          </cell>
          <cell r="T494">
            <v>302</v>
          </cell>
          <cell r="U494" t="str">
            <v>234</v>
          </cell>
          <cell r="V494" t="str">
            <v>123</v>
          </cell>
        </row>
        <row r="495">
          <cell r="A495">
            <v>0</v>
          </cell>
          <cell r="B495">
            <v>17090627</v>
          </cell>
          <cell r="C495" t="str">
            <v>藤原　大樹</v>
          </cell>
          <cell r="D495" t="str">
            <v>男</v>
          </cell>
          <cell r="E495" t="str">
            <v>A101</v>
          </cell>
          <cell r="F495" t="str">
            <v>コミュニティ開発</v>
          </cell>
          <cell r="H495" t="str">
            <v>D</v>
          </cell>
          <cell r="I495">
            <v>3</v>
          </cell>
          <cell r="J495">
            <v>6</v>
          </cell>
          <cell r="K495" t="str">
            <v>中国語D</v>
          </cell>
          <cell r="L495" t="str">
            <v>中国語 HSK3級
0</v>
          </cell>
          <cell r="M495">
            <v>0</v>
          </cell>
          <cell r="N495">
            <v>0</v>
          </cell>
          <cell r="O495">
            <v>0</v>
          </cell>
          <cell r="P495">
            <v>1</v>
          </cell>
          <cell r="Q495" t="str">
            <v>不</v>
          </cell>
          <cell r="S495">
            <v>0</v>
          </cell>
          <cell r="U495" t="str">
            <v>1234</v>
          </cell>
          <cell r="V495">
            <v>0</v>
          </cell>
        </row>
        <row r="496">
          <cell r="A496">
            <v>0</v>
          </cell>
          <cell r="B496">
            <v>17090629</v>
          </cell>
          <cell r="C496" t="str">
            <v>宮下　舞</v>
          </cell>
          <cell r="D496" t="str">
            <v>女</v>
          </cell>
          <cell r="E496" t="str">
            <v>H105</v>
          </cell>
          <cell r="F496" t="str">
            <v>看護師</v>
          </cell>
          <cell r="H496" t="str">
            <v>C1</v>
          </cell>
          <cell r="I496">
            <v>2.67</v>
          </cell>
          <cell r="J496">
            <v>6</v>
          </cell>
          <cell r="K496" t="str">
            <v>英語D</v>
          </cell>
          <cell r="L496" t="str">
            <v>英検 準2級
CASEC 580点</v>
          </cell>
          <cell r="M496">
            <v>0</v>
          </cell>
          <cell r="N496">
            <v>0</v>
          </cell>
          <cell r="O496">
            <v>0</v>
          </cell>
          <cell r="P496">
            <v>2</v>
          </cell>
          <cell r="Q496" t="str">
            <v>登</v>
          </cell>
          <cell r="S496">
            <v>0</v>
          </cell>
          <cell r="U496" t="str">
            <v>234</v>
          </cell>
          <cell r="V496">
            <v>0</v>
          </cell>
          <cell r="W496">
            <v>1</v>
          </cell>
        </row>
        <row r="497">
          <cell r="A497">
            <v>0</v>
          </cell>
          <cell r="B497">
            <v>17090630</v>
          </cell>
          <cell r="C497" t="str">
            <v>諏訪　亙</v>
          </cell>
          <cell r="D497" t="str">
            <v>男</v>
          </cell>
          <cell r="E497" t="str">
            <v>G158</v>
          </cell>
          <cell r="F497" t="str">
            <v>理科教育</v>
          </cell>
          <cell r="H497" t="str">
            <v>Z</v>
          </cell>
          <cell r="I497">
            <v>0</v>
          </cell>
          <cell r="J497">
            <v>0</v>
          </cell>
          <cell r="K497" t="str">
            <v>英語A</v>
          </cell>
          <cell r="L497" t="str">
            <v>TOEIC 730点
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 t="str">
            <v>欠</v>
          </cell>
          <cell r="S497">
            <v>0</v>
          </cell>
          <cell r="U497">
            <v>0</v>
          </cell>
          <cell r="V497">
            <v>0</v>
          </cell>
        </row>
        <row r="498">
          <cell r="A498">
            <v>0</v>
          </cell>
          <cell r="B498">
            <v>17090632</v>
          </cell>
          <cell r="C498" t="str">
            <v>熊谷　千春</v>
          </cell>
          <cell r="D498" t="str">
            <v>女</v>
          </cell>
          <cell r="E498" t="str">
            <v>G101</v>
          </cell>
          <cell r="F498" t="str">
            <v>青少年活動</v>
          </cell>
          <cell r="H498" t="str">
            <v>C1</v>
          </cell>
          <cell r="I498">
            <v>3</v>
          </cell>
          <cell r="J498">
            <v>6</v>
          </cell>
          <cell r="K498" t="str">
            <v>英語D</v>
          </cell>
          <cell r="L498" t="str">
            <v>英検 3級
0</v>
          </cell>
          <cell r="M498">
            <v>0</v>
          </cell>
          <cell r="N498">
            <v>0</v>
          </cell>
          <cell r="O498">
            <v>0</v>
          </cell>
          <cell r="P498">
            <v>2</v>
          </cell>
          <cell r="Q498" t="str">
            <v>登</v>
          </cell>
          <cell r="S498">
            <v>0</v>
          </cell>
          <cell r="U498" t="str">
            <v>234</v>
          </cell>
          <cell r="V498">
            <v>0</v>
          </cell>
          <cell r="W498">
            <v>1</v>
          </cell>
        </row>
        <row r="499">
          <cell r="A499">
            <v>0</v>
          </cell>
          <cell r="B499">
            <v>17090641</v>
          </cell>
          <cell r="C499" t="str">
            <v>蓮井　洋城</v>
          </cell>
          <cell r="D499" t="str">
            <v>男</v>
          </cell>
          <cell r="E499" t="str">
            <v>G159</v>
          </cell>
          <cell r="F499" t="str">
            <v>数学教育</v>
          </cell>
          <cell r="H499" t="str">
            <v>C1</v>
          </cell>
          <cell r="I499">
            <v>4</v>
          </cell>
          <cell r="J499">
            <v>7</v>
          </cell>
          <cell r="K499" t="str">
            <v>英語C</v>
          </cell>
          <cell r="L499" t="str">
            <v>GTEC-CTE-LR 228点
0</v>
          </cell>
          <cell r="M499">
            <v>0</v>
          </cell>
          <cell r="N499">
            <v>0</v>
          </cell>
          <cell r="O499">
            <v>0</v>
          </cell>
          <cell r="P499">
            <v>1</v>
          </cell>
          <cell r="Q499" t="str">
            <v>欠</v>
          </cell>
          <cell r="S499">
            <v>0</v>
          </cell>
          <cell r="U499" t="str">
            <v>1234</v>
          </cell>
          <cell r="V499">
            <v>0</v>
          </cell>
        </row>
        <row r="500">
          <cell r="A500">
            <v>0</v>
          </cell>
          <cell r="B500">
            <v>17090635</v>
          </cell>
          <cell r="C500" t="str">
            <v>水野　太郎</v>
          </cell>
          <cell r="D500" t="str">
            <v>男</v>
          </cell>
          <cell r="E500" t="str">
            <v>B341</v>
          </cell>
          <cell r="F500" t="str">
            <v>建築</v>
          </cell>
          <cell r="H500" t="str">
            <v>Z</v>
          </cell>
          <cell r="I500">
            <v>0</v>
          </cell>
          <cell r="J500">
            <v>0</v>
          </cell>
          <cell r="K500" t="str">
            <v>英語A</v>
          </cell>
          <cell r="L500" t="str">
            <v>TOEIC 920点
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 t="str">
            <v>欠</v>
          </cell>
          <cell r="S500">
            <v>0</v>
          </cell>
          <cell r="U500">
            <v>0</v>
          </cell>
          <cell r="V500">
            <v>0</v>
          </cell>
        </row>
        <row r="501">
          <cell r="A501">
            <v>0</v>
          </cell>
          <cell r="B501">
            <v>17090637</v>
          </cell>
          <cell r="C501" t="str">
            <v>佐原　真理子</v>
          </cell>
          <cell r="D501" t="str">
            <v>女</v>
          </cell>
          <cell r="E501" t="str">
            <v>G101</v>
          </cell>
          <cell r="F501" t="str">
            <v>青少年活動</v>
          </cell>
          <cell r="H501" t="str">
            <v>P</v>
          </cell>
          <cell r="I501">
            <v>2</v>
          </cell>
          <cell r="J501">
            <v>8</v>
          </cell>
          <cell r="K501" t="str">
            <v>英語D</v>
          </cell>
          <cell r="L501" t="str">
            <v>英検 3級
0</v>
          </cell>
          <cell r="M501">
            <v>0</v>
          </cell>
          <cell r="N501">
            <v>0</v>
          </cell>
          <cell r="O501">
            <v>0</v>
          </cell>
          <cell r="P501">
            <v>2</v>
          </cell>
          <cell r="Q501" t="str">
            <v>不</v>
          </cell>
          <cell r="S501">
            <v>0</v>
          </cell>
          <cell r="U501" t="str">
            <v>4</v>
          </cell>
          <cell r="V501">
            <v>0</v>
          </cell>
        </row>
        <row r="502">
          <cell r="A502">
            <v>0</v>
          </cell>
          <cell r="B502">
            <v>17090639</v>
          </cell>
          <cell r="C502" t="str">
            <v>柳本　大稀</v>
          </cell>
          <cell r="D502" t="str">
            <v>男</v>
          </cell>
          <cell r="E502" t="str">
            <v>G159</v>
          </cell>
          <cell r="F502" t="str">
            <v>数学教育</v>
          </cell>
          <cell r="H502" t="str">
            <v>Z</v>
          </cell>
          <cell r="I502">
            <v>0</v>
          </cell>
          <cell r="J502">
            <v>0</v>
          </cell>
          <cell r="K502" t="str">
            <v>英語D</v>
          </cell>
          <cell r="L502" t="str">
            <v>TOEIC 440点
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 t="str">
            <v>欠</v>
          </cell>
          <cell r="S502">
            <v>0</v>
          </cell>
          <cell r="U502">
            <v>0</v>
          </cell>
          <cell r="V502">
            <v>0</v>
          </cell>
        </row>
        <row r="503">
          <cell r="A503">
            <v>0</v>
          </cell>
          <cell r="B503">
            <v>17090640</v>
          </cell>
          <cell r="C503" t="str">
            <v>磯海　風香</v>
          </cell>
          <cell r="D503" t="str">
            <v>女</v>
          </cell>
          <cell r="E503" t="str">
            <v>G125</v>
          </cell>
          <cell r="F503" t="str">
            <v>ハンドボール</v>
          </cell>
          <cell r="H503" t="str">
            <v>C1</v>
          </cell>
          <cell r="I503">
            <v>3</v>
          </cell>
          <cell r="J503">
            <v>6</v>
          </cell>
          <cell r="K503" t="str">
            <v>英語D</v>
          </cell>
          <cell r="L503" t="str">
            <v>CASEC 544点
0</v>
          </cell>
          <cell r="M503">
            <v>0</v>
          </cell>
          <cell r="N503">
            <v>0</v>
          </cell>
          <cell r="O503">
            <v>0</v>
          </cell>
          <cell r="P503">
            <v>2</v>
          </cell>
          <cell r="Q503" t="str">
            <v>登</v>
          </cell>
          <cell r="S503">
            <v>0</v>
          </cell>
          <cell r="U503" t="str">
            <v>1234</v>
          </cell>
          <cell r="V503">
            <v>0</v>
          </cell>
          <cell r="W503">
            <v>1</v>
          </cell>
        </row>
        <row r="504">
          <cell r="A504" t="str">
            <v>22717B14</v>
          </cell>
          <cell r="B504">
            <v>17090642</v>
          </cell>
          <cell r="C504" t="str">
            <v>石崎　信太郎</v>
          </cell>
          <cell r="D504" t="str">
            <v>男</v>
          </cell>
          <cell r="E504" t="str">
            <v>G130</v>
          </cell>
          <cell r="F504" t="str">
            <v>柔道</v>
          </cell>
          <cell r="H504" t="str">
            <v>C1</v>
          </cell>
          <cell r="I504">
            <v>3</v>
          </cell>
          <cell r="J504">
            <v>7</v>
          </cell>
          <cell r="K504" t="str">
            <v>英語D</v>
          </cell>
          <cell r="L504" t="str">
            <v>英検 3級
0</v>
          </cell>
          <cell r="M504">
            <v>0</v>
          </cell>
          <cell r="N504">
            <v>0</v>
          </cell>
          <cell r="O504" t="str">
            <v>スペイン語</v>
          </cell>
          <cell r="P504">
            <v>1</v>
          </cell>
          <cell r="Q504" t="str">
            <v>合</v>
          </cell>
          <cell r="R504" t="str">
            <v>22717B14</v>
          </cell>
          <cell r="S504" t="str">
            <v>エルサルバドル</v>
          </cell>
          <cell r="T504">
            <v>302</v>
          </cell>
          <cell r="U504" t="str">
            <v>1234</v>
          </cell>
          <cell r="V504" t="str">
            <v>123</v>
          </cell>
        </row>
        <row r="505">
          <cell r="A505" t="str">
            <v>32717B06</v>
          </cell>
          <cell r="B505">
            <v>17090643</v>
          </cell>
          <cell r="C505" t="str">
            <v>鈴木　育未</v>
          </cell>
          <cell r="D505" t="str">
            <v>女</v>
          </cell>
          <cell r="E505" t="str">
            <v>A101</v>
          </cell>
          <cell r="F505" t="str">
            <v>コミュニティ開発</v>
          </cell>
          <cell r="H505" t="str">
            <v>B</v>
          </cell>
          <cell r="I505">
            <v>4</v>
          </cell>
          <cell r="J505">
            <v>8</v>
          </cell>
          <cell r="K505" t="str">
            <v>英語B</v>
          </cell>
          <cell r="L505" t="str">
            <v>TOEIC 675点
0</v>
          </cell>
          <cell r="M505">
            <v>0</v>
          </cell>
          <cell r="N505">
            <v>0</v>
          </cell>
          <cell r="O505" t="str">
            <v>スペイン語</v>
          </cell>
          <cell r="P505">
            <v>1</v>
          </cell>
          <cell r="Q505" t="str">
            <v>合</v>
          </cell>
          <cell r="R505" t="str">
            <v>32717B06</v>
          </cell>
          <cell r="S505" t="str">
            <v>ペルー</v>
          </cell>
          <cell r="T505">
            <v>304</v>
          </cell>
          <cell r="U505" t="str">
            <v>1234</v>
          </cell>
          <cell r="V505" t="str">
            <v>23</v>
          </cell>
        </row>
        <row r="506">
          <cell r="A506" t="str">
            <v>42417B42</v>
          </cell>
          <cell r="B506">
            <v>17090644</v>
          </cell>
          <cell r="C506" t="str">
            <v>濱口　悠介</v>
          </cell>
          <cell r="D506" t="str">
            <v>男</v>
          </cell>
          <cell r="E506" t="str">
            <v>I102</v>
          </cell>
          <cell r="F506" t="str">
            <v>障害児・者支援</v>
          </cell>
          <cell r="H506" t="str">
            <v>B</v>
          </cell>
          <cell r="I506">
            <v>3</v>
          </cell>
          <cell r="J506">
            <v>6</v>
          </cell>
          <cell r="K506" t="str">
            <v>英語A</v>
          </cell>
          <cell r="L506" t="str">
            <v>TOEIC 845点
0</v>
          </cell>
          <cell r="M506">
            <v>0</v>
          </cell>
          <cell r="N506">
            <v>0</v>
          </cell>
          <cell r="O506" t="str">
            <v>アラビア語</v>
          </cell>
          <cell r="P506">
            <v>2</v>
          </cell>
          <cell r="Q506" t="str">
            <v>合</v>
          </cell>
          <cell r="R506" t="str">
            <v>42417B42</v>
          </cell>
          <cell r="S506" t="str">
            <v>ヨルダン</v>
          </cell>
          <cell r="T506">
            <v>302</v>
          </cell>
          <cell r="U506" t="str">
            <v>1234</v>
          </cell>
          <cell r="V506" t="str">
            <v>123</v>
          </cell>
        </row>
        <row r="507">
          <cell r="A507" t="str">
            <v>02617B03</v>
          </cell>
          <cell r="B507">
            <v>17090645</v>
          </cell>
          <cell r="C507" t="str">
            <v>磯　正輝</v>
          </cell>
          <cell r="D507" t="str">
            <v>男</v>
          </cell>
          <cell r="E507" t="str">
            <v>G126</v>
          </cell>
          <cell r="F507" t="str">
            <v>サッカー</v>
          </cell>
          <cell r="H507" t="str">
            <v>CX1</v>
          </cell>
          <cell r="I507">
            <v>3</v>
          </cell>
          <cell r="J507">
            <v>8</v>
          </cell>
          <cell r="K507" t="str">
            <v>英語D</v>
          </cell>
          <cell r="L507" t="str">
            <v>英検 準2級
0</v>
          </cell>
          <cell r="M507">
            <v>0</v>
          </cell>
          <cell r="N507">
            <v>0</v>
          </cell>
          <cell r="O507" t="str">
            <v>インドネシア語</v>
          </cell>
          <cell r="P507">
            <v>1</v>
          </cell>
          <cell r="Q507" t="str">
            <v>合</v>
          </cell>
          <cell r="R507" t="str">
            <v>02617B03</v>
          </cell>
          <cell r="S507" t="str">
            <v>東ティモール</v>
          </cell>
          <cell r="T507">
            <v>302</v>
          </cell>
          <cell r="U507" t="str">
            <v>234</v>
          </cell>
          <cell r="V507" t="str">
            <v>123</v>
          </cell>
        </row>
        <row r="508">
          <cell r="A508" t="str">
            <v>42417B05</v>
          </cell>
          <cell r="B508">
            <v>17090646</v>
          </cell>
          <cell r="C508" t="str">
            <v>平間　優</v>
          </cell>
          <cell r="D508" t="str">
            <v>男</v>
          </cell>
          <cell r="E508" t="str">
            <v>G102</v>
          </cell>
          <cell r="F508" t="str">
            <v>環境教育</v>
          </cell>
          <cell r="H508" t="str">
            <v>C1</v>
          </cell>
          <cell r="I508">
            <v>2.67</v>
          </cell>
          <cell r="J508">
            <v>6</v>
          </cell>
          <cell r="K508" t="str">
            <v>英語D</v>
          </cell>
          <cell r="L508" t="str">
            <v>CASEC 552点
GTEC-CTE-LR 218点</v>
          </cell>
          <cell r="M508">
            <v>0</v>
          </cell>
          <cell r="N508">
            <v>0</v>
          </cell>
          <cell r="O508" t="str">
            <v>アラビア語</v>
          </cell>
          <cell r="P508">
            <v>1</v>
          </cell>
          <cell r="Q508" t="str">
            <v>合</v>
          </cell>
          <cell r="R508" t="str">
            <v>42417B05</v>
          </cell>
          <cell r="S508" t="str">
            <v>ヨルダン</v>
          </cell>
          <cell r="T508">
            <v>302</v>
          </cell>
          <cell r="U508" t="str">
            <v>1234</v>
          </cell>
          <cell r="V508" t="str">
            <v>123</v>
          </cell>
        </row>
        <row r="509">
          <cell r="A509" t="str">
            <v>06017B01</v>
          </cell>
          <cell r="B509">
            <v>17090647</v>
          </cell>
          <cell r="C509" t="str">
            <v>澤木　さくら</v>
          </cell>
          <cell r="D509" t="str">
            <v>女</v>
          </cell>
          <cell r="E509" t="str">
            <v>A101</v>
          </cell>
          <cell r="F509" t="str">
            <v>コミュニティ開発</v>
          </cell>
          <cell r="H509" t="str">
            <v>A</v>
          </cell>
          <cell r="I509">
            <v>3.33</v>
          </cell>
          <cell r="J509">
            <v>10</v>
          </cell>
          <cell r="K509" t="str">
            <v>英語B</v>
          </cell>
          <cell r="L509" t="str">
            <v>GTEC-LR 298点
0</v>
          </cell>
          <cell r="M509">
            <v>0</v>
          </cell>
          <cell r="N509">
            <v>0</v>
          </cell>
          <cell r="O509" t="str">
            <v>ネパール語</v>
          </cell>
          <cell r="P509">
            <v>1</v>
          </cell>
          <cell r="Q509" t="str">
            <v>合</v>
          </cell>
          <cell r="R509" t="str">
            <v>06017B01</v>
          </cell>
          <cell r="S509" t="str">
            <v>ネパール</v>
          </cell>
          <cell r="T509">
            <v>303</v>
          </cell>
          <cell r="U509" t="str">
            <v>34</v>
          </cell>
          <cell r="V509" t="str">
            <v>13</v>
          </cell>
        </row>
        <row r="510">
          <cell r="A510" t="str">
            <v>01817B29</v>
          </cell>
          <cell r="B510">
            <v>17090648</v>
          </cell>
          <cell r="C510" t="str">
            <v>松川　武照</v>
          </cell>
          <cell r="D510" t="str">
            <v>男</v>
          </cell>
          <cell r="E510" t="str">
            <v>G102</v>
          </cell>
          <cell r="F510" t="str">
            <v>環境教育</v>
          </cell>
          <cell r="H510" t="str">
            <v>A</v>
          </cell>
          <cell r="I510">
            <v>3</v>
          </cell>
          <cell r="J510">
            <v>6</v>
          </cell>
          <cell r="K510" t="str">
            <v>英語A</v>
          </cell>
          <cell r="L510" t="str">
            <v>TOEIC 860点
0</v>
          </cell>
          <cell r="M510">
            <v>0</v>
          </cell>
          <cell r="N510">
            <v>0</v>
          </cell>
          <cell r="O510" t="str">
            <v>タイ語</v>
          </cell>
          <cell r="P510">
            <v>1</v>
          </cell>
          <cell r="Q510" t="str">
            <v>合</v>
          </cell>
          <cell r="R510" t="str">
            <v>01817B29</v>
          </cell>
          <cell r="S510" t="str">
            <v>タイ</v>
          </cell>
          <cell r="T510">
            <v>302</v>
          </cell>
          <cell r="U510" t="str">
            <v>1234</v>
          </cell>
          <cell r="V510" t="str">
            <v>123</v>
          </cell>
        </row>
        <row r="511">
          <cell r="A511" t="str">
            <v>42417B11</v>
          </cell>
          <cell r="B511">
            <v>17090649</v>
          </cell>
          <cell r="C511" t="str">
            <v>柳田　菜摘</v>
          </cell>
          <cell r="D511" t="str">
            <v>女</v>
          </cell>
          <cell r="E511" t="str">
            <v>I102</v>
          </cell>
          <cell r="F511" t="str">
            <v>障害児・者支援</v>
          </cell>
          <cell r="H511" t="str">
            <v>CX2</v>
          </cell>
          <cell r="I511">
            <v>2.67</v>
          </cell>
          <cell r="J511">
            <v>6</v>
          </cell>
          <cell r="K511" t="str">
            <v>英語D</v>
          </cell>
          <cell r="L511" t="str">
            <v>英検 準2級
商業英検 2級</v>
          </cell>
          <cell r="M511">
            <v>0</v>
          </cell>
          <cell r="N511">
            <v>0</v>
          </cell>
          <cell r="O511" t="str">
            <v>アラビア語</v>
          </cell>
          <cell r="P511">
            <v>2</v>
          </cell>
          <cell r="Q511" t="str">
            <v>合</v>
          </cell>
          <cell r="R511" t="str">
            <v>42417B11</v>
          </cell>
          <cell r="S511" t="str">
            <v>ヨルダン</v>
          </cell>
          <cell r="T511">
            <v>302</v>
          </cell>
          <cell r="U511" t="str">
            <v>234</v>
          </cell>
          <cell r="V511" t="str">
            <v>123</v>
          </cell>
        </row>
        <row r="512">
          <cell r="A512" t="str">
            <v>05417B03</v>
          </cell>
          <cell r="B512">
            <v>17090650</v>
          </cell>
          <cell r="C512" t="str">
            <v>伊藤　弥生</v>
          </cell>
          <cell r="D512" t="str">
            <v>女</v>
          </cell>
          <cell r="E512" t="str">
            <v>A101</v>
          </cell>
          <cell r="F512" t="str">
            <v>コミュニティ開発</v>
          </cell>
          <cell r="H512" t="str">
            <v>B</v>
          </cell>
          <cell r="I512">
            <v>4</v>
          </cell>
          <cell r="J512">
            <v>8</v>
          </cell>
          <cell r="K512" t="str">
            <v>英語A</v>
          </cell>
          <cell r="L512" t="str">
            <v>GTEC-LR 349点
0</v>
          </cell>
          <cell r="M512">
            <v>0</v>
          </cell>
          <cell r="N512" t="str">
            <v>B</v>
          </cell>
          <cell r="O512" t="str">
            <v>ヒンディー語</v>
          </cell>
          <cell r="P512">
            <v>1</v>
          </cell>
          <cell r="Q512" t="str">
            <v>合</v>
          </cell>
          <cell r="R512" t="str">
            <v>05417B03</v>
          </cell>
          <cell r="S512" t="str">
            <v>インド</v>
          </cell>
          <cell r="T512">
            <v>303</v>
          </cell>
          <cell r="U512" t="str">
            <v>34</v>
          </cell>
          <cell r="V512" t="str">
            <v>123</v>
          </cell>
        </row>
        <row r="513">
          <cell r="A513" t="str">
            <v>24217B14</v>
          </cell>
          <cell r="B513">
            <v>17090651</v>
          </cell>
          <cell r="C513" t="str">
            <v>林　あゆみ</v>
          </cell>
          <cell r="D513" t="str">
            <v>女</v>
          </cell>
          <cell r="E513" t="str">
            <v>H113</v>
          </cell>
          <cell r="F513" t="str">
            <v>作業療法士</v>
          </cell>
          <cell r="H513" t="str">
            <v>C1</v>
          </cell>
          <cell r="I513">
            <v>3.33</v>
          </cell>
          <cell r="J513">
            <v>6</v>
          </cell>
          <cell r="K513" t="str">
            <v>英語C</v>
          </cell>
          <cell r="L513" t="str">
            <v>TOEIC 610点
0</v>
          </cell>
          <cell r="M513">
            <v>0</v>
          </cell>
          <cell r="N513" t="str">
            <v>B</v>
          </cell>
          <cell r="O513" t="str">
            <v>英語</v>
          </cell>
          <cell r="P513">
            <v>2</v>
          </cell>
          <cell r="Q513" t="str">
            <v>合</v>
          </cell>
          <cell r="R513" t="str">
            <v>24217B14</v>
          </cell>
          <cell r="S513" t="str">
            <v>ジャマイカ</v>
          </cell>
          <cell r="T513">
            <v>304</v>
          </cell>
          <cell r="U513" t="str">
            <v>234</v>
          </cell>
          <cell r="V513" t="str">
            <v>123</v>
          </cell>
        </row>
        <row r="514">
          <cell r="A514" t="str">
            <v>51217B13</v>
          </cell>
          <cell r="B514">
            <v>17090653</v>
          </cell>
          <cell r="C514" t="str">
            <v>小西　博子</v>
          </cell>
          <cell r="D514" t="str">
            <v>女</v>
          </cell>
          <cell r="E514" t="str">
            <v>G151</v>
          </cell>
          <cell r="F514" t="str">
            <v>PCインストラクター</v>
          </cell>
          <cell r="H514" t="str">
            <v>C1</v>
          </cell>
          <cell r="I514">
            <v>2.67</v>
          </cell>
          <cell r="J514">
            <v>6</v>
          </cell>
          <cell r="K514" t="str">
            <v>英語D</v>
          </cell>
          <cell r="L514" t="str">
            <v>TOEIC 420点
中国語 TECC 554点</v>
          </cell>
          <cell r="M514" t="str">
            <v>中国語 TECC 554点</v>
          </cell>
          <cell r="N514">
            <v>0</v>
          </cell>
          <cell r="O514" t="str">
            <v>英語</v>
          </cell>
          <cell r="P514">
            <v>1</v>
          </cell>
          <cell r="Q514" t="str">
            <v>合</v>
          </cell>
          <cell r="R514" t="str">
            <v>51217B13</v>
          </cell>
          <cell r="S514" t="str">
            <v>ガーナ</v>
          </cell>
          <cell r="T514">
            <v>302</v>
          </cell>
          <cell r="U514" t="str">
            <v>234</v>
          </cell>
          <cell r="V514" t="str">
            <v>12</v>
          </cell>
        </row>
        <row r="515">
          <cell r="A515">
            <v>0</v>
          </cell>
          <cell r="B515">
            <v>17090520</v>
          </cell>
          <cell r="C515" t="str">
            <v>関　智代</v>
          </cell>
          <cell r="D515" t="str">
            <v>女</v>
          </cell>
          <cell r="E515" t="str">
            <v>G151</v>
          </cell>
          <cell r="F515" t="str">
            <v>PCインストラクター</v>
          </cell>
          <cell r="H515" t="str">
            <v>B</v>
          </cell>
          <cell r="I515">
            <v>2</v>
          </cell>
          <cell r="J515">
            <v>4</v>
          </cell>
          <cell r="K515" t="str">
            <v>英語C</v>
          </cell>
          <cell r="L515" t="str">
            <v>CASEC 607点
0</v>
          </cell>
          <cell r="M515">
            <v>0</v>
          </cell>
          <cell r="N515">
            <v>0</v>
          </cell>
          <cell r="O515">
            <v>0</v>
          </cell>
          <cell r="P515">
            <v>1</v>
          </cell>
          <cell r="Q515" t="str">
            <v>不</v>
          </cell>
          <cell r="S515">
            <v>0</v>
          </cell>
          <cell r="U515" t="str">
            <v>1234</v>
          </cell>
          <cell r="V515">
            <v>0</v>
          </cell>
        </row>
        <row r="516">
          <cell r="A516">
            <v>0</v>
          </cell>
          <cell r="B516">
            <v>17090654</v>
          </cell>
          <cell r="C516" t="str">
            <v>岩崎　良</v>
          </cell>
          <cell r="D516" t="str">
            <v>男</v>
          </cell>
          <cell r="E516" t="str">
            <v>G101</v>
          </cell>
          <cell r="F516" t="str">
            <v>青少年活動</v>
          </cell>
          <cell r="H516" t="str">
            <v>C1</v>
          </cell>
          <cell r="I516">
            <v>1</v>
          </cell>
          <cell r="J516">
            <v>4</v>
          </cell>
          <cell r="K516" t="str">
            <v>英語D</v>
          </cell>
          <cell r="L516" t="str">
            <v>CASEC 472点
0</v>
          </cell>
          <cell r="M516">
            <v>0</v>
          </cell>
          <cell r="N516">
            <v>0</v>
          </cell>
          <cell r="O516">
            <v>0</v>
          </cell>
          <cell r="P516">
            <v>2</v>
          </cell>
          <cell r="Q516" t="str">
            <v>不</v>
          </cell>
          <cell r="S516">
            <v>0</v>
          </cell>
          <cell r="U516" t="str">
            <v>1234</v>
          </cell>
          <cell r="V516">
            <v>0</v>
          </cell>
        </row>
        <row r="517">
          <cell r="A517" t="str">
            <v>01817B18</v>
          </cell>
          <cell r="B517">
            <v>17090655</v>
          </cell>
          <cell r="C517" t="str">
            <v>佐々木　雅卓</v>
          </cell>
          <cell r="D517" t="str">
            <v>男</v>
          </cell>
          <cell r="E517" t="str">
            <v>G157</v>
          </cell>
          <cell r="F517" t="str">
            <v>日本語教育</v>
          </cell>
          <cell r="H517" t="str">
            <v>C2</v>
          </cell>
          <cell r="I517">
            <v>3.33</v>
          </cell>
          <cell r="J517">
            <v>6</v>
          </cell>
          <cell r="K517" t="str">
            <v>英語A</v>
          </cell>
          <cell r="L517" t="str">
            <v>TOEIC 790点
0</v>
          </cell>
          <cell r="M517">
            <v>0</v>
          </cell>
          <cell r="N517">
            <v>0</v>
          </cell>
          <cell r="O517" t="str">
            <v>タイ語</v>
          </cell>
          <cell r="P517">
            <v>2</v>
          </cell>
          <cell r="Q517" t="str">
            <v>合</v>
          </cell>
          <cell r="R517" t="str">
            <v>01817B18</v>
          </cell>
          <cell r="S517" t="str">
            <v>タイ</v>
          </cell>
          <cell r="T517">
            <v>302</v>
          </cell>
          <cell r="U517" t="str">
            <v>1234</v>
          </cell>
          <cell r="V517" t="str">
            <v>12</v>
          </cell>
        </row>
        <row r="518">
          <cell r="A518">
            <v>0</v>
          </cell>
          <cell r="B518">
            <v>17090656</v>
          </cell>
          <cell r="C518" t="str">
            <v>村山　愛</v>
          </cell>
          <cell r="D518" t="str">
            <v>女</v>
          </cell>
          <cell r="E518" t="str">
            <v>G101</v>
          </cell>
          <cell r="F518" t="str">
            <v>青少年活動</v>
          </cell>
          <cell r="H518" t="str">
            <v>Z</v>
          </cell>
          <cell r="I518">
            <v>0</v>
          </cell>
          <cell r="J518">
            <v>0</v>
          </cell>
          <cell r="K518" t="str">
            <v>英語D</v>
          </cell>
          <cell r="L518" t="str">
            <v>TOEIC 365点
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 t="str">
            <v>欠</v>
          </cell>
          <cell r="S518">
            <v>0</v>
          </cell>
          <cell r="U518">
            <v>0</v>
          </cell>
          <cell r="V518">
            <v>0</v>
          </cell>
        </row>
        <row r="519">
          <cell r="A519" t="str">
            <v>02617B12</v>
          </cell>
          <cell r="B519">
            <v>17090657</v>
          </cell>
          <cell r="C519" t="str">
            <v>小御門　千絵</v>
          </cell>
          <cell r="D519" t="str">
            <v>女</v>
          </cell>
          <cell r="E519" t="str">
            <v>B424</v>
          </cell>
          <cell r="F519" t="str">
            <v>番組制作</v>
          </cell>
          <cell r="H519" t="str">
            <v>B</v>
          </cell>
          <cell r="I519">
            <v>3.33</v>
          </cell>
          <cell r="J519">
            <v>9</v>
          </cell>
          <cell r="K519" t="str">
            <v>英語C</v>
          </cell>
          <cell r="L519" t="str">
            <v>GTEC-CTE-LR 229点
0</v>
          </cell>
          <cell r="M519">
            <v>0</v>
          </cell>
          <cell r="N519">
            <v>0</v>
          </cell>
          <cell r="O519" t="str">
            <v>インドネシア語</v>
          </cell>
          <cell r="P519">
            <v>1</v>
          </cell>
          <cell r="Q519" t="str">
            <v>合</v>
          </cell>
          <cell r="R519" t="str">
            <v>02617B12</v>
          </cell>
          <cell r="S519" t="str">
            <v>東ティモール</v>
          </cell>
          <cell r="T519">
            <v>302</v>
          </cell>
          <cell r="U519" t="str">
            <v>23</v>
          </cell>
          <cell r="V519" t="str">
            <v>123</v>
          </cell>
        </row>
        <row r="520">
          <cell r="A520" t="str">
            <v>24817B03</v>
          </cell>
          <cell r="B520">
            <v>17090659</v>
          </cell>
          <cell r="C520" t="str">
            <v>婦木　理沙子</v>
          </cell>
          <cell r="D520" t="str">
            <v>女</v>
          </cell>
          <cell r="E520" t="str">
            <v>G101</v>
          </cell>
          <cell r="F520" t="str">
            <v>青少年活動</v>
          </cell>
          <cell r="H520" t="str">
            <v>C2</v>
          </cell>
          <cell r="I520">
            <v>4</v>
          </cell>
          <cell r="J520">
            <v>8</v>
          </cell>
          <cell r="K520" t="str">
            <v>英語C</v>
          </cell>
          <cell r="L520" t="str">
            <v>TOEIC 505点
0</v>
          </cell>
          <cell r="M520">
            <v>0</v>
          </cell>
          <cell r="N520">
            <v>0</v>
          </cell>
          <cell r="O520" t="str">
            <v>スペイン語</v>
          </cell>
          <cell r="P520">
            <v>1</v>
          </cell>
          <cell r="Q520" t="str">
            <v>合</v>
          </cell>
          <cell r="R520" t="str">
            <v>24817B03</v>
          </cell>
          <cell r="S520" t="str">
            <v>ニカラグア</v>
          </cell>
          <cell r="T520">
            <v>302</v>
          </cell>
          <cell r="U520" t="str">
            <v>1234</v>
          </cell>
          <cell r="V520" t="str">
            <v>123</v>
          </cell>
        </row>
        <row r="521">
          <cell r="A521">
            <v>0</v>
          </cell>
          <cell r="B521">
            <v>17090660</v>
          </cell>
          <cell r="C521" t="str">
            <v>津田　一樹</v>
          </cell>
          <cell r="D521" t="str">
            <v>男</v>
          </cell>
          <cell r="E521" t="str">
            <v>A241</v>
          </cell>
          <cell r="F521" t="str">
            <v>コンピュータ技術</v>
          </cell>
          <cell r="H521" t="str">
            <v>C1</v>
          </cell>
          <cell r="I521">
            <v>2.67</v>
          </cell>
          <cell r="J521">
            <v>6</v>
          </cell>
          <cell r="K521" t="str">
            <v>英語A</v>
          </cell>
          <cell r="L521" t="str">
            <v>TOEIC 730点
0</v>
          </cell>
          <cell r="M521">
            <v>0</v>
          </cell>
          <cell r="N521">
            <v>0</v>
          </cell>
          <cell r="O521">
            <v>0</v>
          </cell>
          <cell r="P521">
            <v>1</v>
          </cell>
          <cell r="Q521" t="str">
            <v>登</v>
          </cell>
          <cell r="S521">
            <v>0</v>
          </cell>
          <cell r="U521" t="str">
            <v>34</v>
          </cell>
          <cell r="V521">
            <v>0</v>
          </cell>
          <cell r="W521">
            <v>1</v>
          </cell>
        </row>
        <row r="522">
          <cell r="A522" t="str">
            <v>30917B12</v>
          </cell>
          <cell r="B522">
            <v>17090664</v>
          </cell>
          <cell r="C522" t="str">
            <v>高谷　大樹</v>
          </cell>
          <cell r="D522" t="str">
            <v>男</v>
          </cell>
          <cell r="E522" t="str">
            <v>G124</v>
          </cell>
          <cell r="F522" t="str">
            <v>野球</v>
          </cell>
          <cell r="H522" t="str">
            <v>C1</v>
          </cell>
          <cell r="I522">
            <v>3</v>
          </cell>
          <cell r="J522">
            <v>7</v>
          </cell>
          <cell r="K522" t="str">
            <v>英語C</v>
          </cell>
          <cell r="L522" t="str">
            <v>CASEC 636点
0</v>
          </cell>
          <cell r="M522">
            <v>0</v>
          </cell>
          <cell r="N522">
            <v>0</v>
          </cell>
          <cell r="O522" t="str">
            <v>ポルトガル語</v>
          </cell>
          <cell r="P522">
            <v>1</v>
          </cell>
          <cell r="Q522" t="str">
            <v>合</v>
          </cell>
          <cell r="R522" t="str">
            <v>30917B12</v>
          </cell>
          <cell r="S522" t="str">
            <v>ブラジル</v>
          </cell>
          <cell r="T522">
            <v>301</v>
          </cell>
          <cell r="U522" t="str">
            <v>1234</v>
          </cell>
          <cell r="V522" t="str">
            <v>13</v>
          </cell>
        </row>
        <row r="523">
          <cell r="A523">
            <v>0</v>
          </cell>
          <cell r="B523">
            <v>17090665</v>
          </cell>
          <cell r="C523" t="str">
            <v>上田　彩菜</v>
          </cell>
          <cell r="D523" t="str">
            <v>女</v>
          </cell>
          <cell r="E523" t="str">
            <v>H131</v>
          </cell>
          <cell r="F523" t="str">
            <v>栄養士</v>
          </cell>
          <cell r="H523" t="str">
            <v>D</v>
          </cell>
          <cell r="I523">
            <v>3</v>
          </cell>
          <cell r="J523">
            <v>7</v>
          </cell>
          <cell r="K523" t="str">
            <v>英語B</v>
          </cell>
          <cell r="L523" t="str">
            <v>TOEIC 690点
0</v>
          </cell>
          <cell r="M523">
            <v>0</v>
          </cell>
          <cell r="N523">
            <v>0</v>
          </cell>
          <cell r="O523">
            <v>0</v>
          </cell>
          <cell r="P523">
            <v>1</v>
          </cell>
          <cell r="Q523" t="str">
            <v>不</v>
          </cell>
          <cell r="S523">
            <v>0</v>
          </cell>
          <cell r="U523" t="str">
            <v>23</v>
          </cell>
          <cell r="V523">
            <v>0</v>
          </cell>
        </row>
        <row r="524">
          <cell r="A524" t="str">
            <v>51217B27</v>
          </cell>
          <cell r="B524">
            <v>17090666</v>
          </cell>
          <cell r="C524" t="str">
            <v>兼次　萌風</v>
          </cell>
          <cell r="D524" t="str">
            <v>男</v>
          </cell>
          <cell r="E524" t="str">
            <v>G182</v>
          </cell>
          <cell r="F524" t="str">
            <v>小学校教育</v>
          </cell>
          <cell r="H524" t="str">
            <v>C1</v>
          </cell>
          <cell r="I524">
            <v>3</v>
          </cell>
          <cell r="J524">
            <v>6</v>
          </cell>
          <cell r="K524" t="str">
            <v>英語C</v>
          </cell>
          <cell r="L524" t="str">
            <v>TOEIC 555点
0</v>
          </cell>
          <cell r="M524">
            <v>0</v>
          </cell>
          <cell r="N524">
            <v>0</v>
          </cell>
          <cell r="O524" t="str">
            <v>英語</v>
          </cell>
          <cell r="P524">
            <v>1</v>
          </cell>
          <cell r="Q524" t="str">
            <v>合</v>
          </cell>
          <cell r="R524" t="str">
            <v>51217B27</v>
          </cell>
          <cell r="S524" t="str">
            <v>ガーナ</v>
          </cell>
          <cell r="T524">
            <v>302</v>
          </cell>
          <cell r="U524" t="str">
            <v>1234</v>
          </cell>
          <cell r="V524" t="str">
            <v>12</v>
          </cell>
        </row>
        <row r="525">
          <cell r="A525" t="str">
            <v>02417B07</v>
          </cell>
          <cell r="B525">
            <v>17090667</v>
          </cell>
          <cell r="C525" t="str">
            <v>高橋　茜</v>
          </cell>
          <cell r="D525" t="str">
            <v>女</v>
          </cell>
          <cell r="E525" t="str">
            <v>G101</v>
          </cell>
          <cell r="F525" t="str">
            <v>青少年活動</v>
          </cell>
          <cell r="H525" t="str">
            <v>A</v>
          </cell>
          <cell r="I525">
            <v>4</v>
          </cell>
          <cell r="J525">
            <v>8</v>
          </cell>
          <cell r="K525" t="str">
            <v>英語A</v>
          </cell>
          <cell r="L525" t="str">
            <v>TOEIC 765点
0</v>
          </cell>
          <cell r="M525">
            <v>0</v>
          </cell>
          <cell r="N525" t="str">
            <v>B</v>
          </cell>
          <cell r="O525" t="str">
            <v>ラオ語</v>
          </cell>
          <cell r="P525">
            <v>1</v>
          </cell>
          <cell r="Q525" t="str">
            <v>合</v>
          </cell>
          <cell r="R525" t="str">
            <v>02417B07</v>
          </cell>
          <cell r="S525" t="str">
            <v>ラオス</v>
          </cell>
          <cell r="T525">
            <v>302</v>
          </cell>
          <cell r="U525" t="str">
            <v>234</v>
          </cell>
          <cell r="V525" t="str">
            <v>23</v>
          </cell>
        </row>
        <row r="526">
          <cell r="A526" t="str">
            <v>06617B30</v>
          </cell>
          <cell r="B526">
            <v>17090668</v>
          </cell>
          <cell r="C526" t="str">
            <v>植村　理奈</v>
          </cell>
          <cell r="D526" t="str">
            <v>女</v>
          </cell>
          <cell r="E526" t="str">
            <v>G102</v>
          </cell>
          <cell r="F526" t="str">
            <v>環境教育</v>
          </cell>
          <cell r="H526" t="str">
            <v>A</v>
          </cell>
          <cell r="I526">
            <v>3</v>
          </cell>
          <cell r="J526">
            <v>6</v>
          </cell>
          <cell r="K526" t="str">
            <v>英語C</v>
          </cell>
          <cell r="L526" t="str">
            <v>TOEIC 510点
0</v>
          </cell>
          <cell r="M526">
            <v>0</v>
          </cell>
          <cell r="N526">
            <v>0</v>
          </cell>
          <cell r="O526" t="str">
            <v>シンハラ語</v>
          </cell>
          <cell r="P526">
            <v>1</v>
          </cell>
          <cell r="Q526" t="str">
            <v>合</v>
          </cell>
          <cell r="R526" t="str">
            <v>06617B30</v>
          </cell>
          <cell r="S526" t="str">
            <v>スリランカ</v>
          </cell>
          <cell r="T526">
            <v>302</v>
          </cell>
          <cell r="U526" t="str">
            <v>234</v>
          </cell>
          <cell r="V526" t="str">
            <v>123</v>
          </cell>
        </row>
        <row r="527">
          <cell r="A527" t="str">
            <v>42417B21</v>
          </cell>
          <cell r="B527">
            <v>17090669</v>
          </cell>
          <cell r="C527" t="str">
            <v>小松　慎之介</v>
          </cell>
          <cell r="D527" t="str">
            <v>男</v>
          </cell>
          <cell r="E527" t="str">
            <v>G153</v>
          </cell>
          <cell r="F527" t="str">
            <v>音楽</v>
          </cell>
          <cell r="H527" t="str">
            <v>C1</v>
          </cell>
          <cell r="I527">
            <v>3</v>
          </cell>
          <cell r="J527">
            <v>7</v>
          </cell>
          <cell r="K527" t="str">
            <v>英語A</v>
          </cell>
          <cell r="L527" t="str">
            <v>英検 準1級
TOEIC 885点</v>
          </cell>
          <cell r="M527">
            <v>0</v>
          </cell>
          <cell r="N527">
            <v>0</v>
          </cell>
          <cell r="O527" t="str">
            <v>アラビア語</v>
          </cell>
          <cell r="P527">
            <v>1</v>
          </cell>
          <cell r="Q527" t="str">
            <v>合</v>
          </cell>
          <cell r="R527" t="str">
            <v>42417B21</v>
          </cell>
          <cell r="S527" t="str">
            <v>ヨルダン</v>
          </cell>
          <cell r="T527">
            <v>302</v>
          </cell>
          <cell r="U527" t="str">
            <v>1234</v>
          </cell>
          <cell r="V527" t="str">
            <v>123</v>
          </cell>
        </row>
        <row r="528">
          <cell r="A528">
            <v>0</v>
          </cell>
          <cell r="B528">
            <v>17090670</v>
          </cell>
          <cell r="C528" t="str">
            <v>古谷　加奈</v>
          </cell>
          <cell r="D528" t="str">
            <v>女</v>
          </cell>
          <cell r="E528" t="str">
            <v>G157</v>
          </cell>
          <cell r="F528" t="str">
            <v>日本語教育</v>
          </cell>
          <cell r="H528" t="str">
            <v>D</v>
          </cell>
          <cell r="I528">
            <v>3.33</v>
          </cell>
          <cell r="J528">
            <v>6</v>
          </cell>
          <cell r="K528" t="str">
            <v>英語D</v>
          </cell>
          <cell r="L528" t="str">
            <v>TOEIC 420点
0</v>
          </cell>
          <cell r="M528">
            <v>0</v>
          </cell>
          <cell r="N528">
            <v>0</v>
          </cell>
          <cell r="O528">
            <v>0</v>
          </cell>
          <cell r="P528">
            <v>2</v>
          </cell>
          <cell r="Q528" t="str">
            <v>不</v>
          </cell>
          <cell r="S528">
            <v>0</v>
          </cell>
          <cell r="U528" t="str">
            <v>34</v>
          </cell>
          <cell r="V528">
            <v>0</v>
          </cell>
        </row>
        <row r="529">
          <cell r="A529">
            <v>0</v>
          </cell>
          <cell r="B529">
            <v>17090671</v>
          </cell>
          <cell r="C529" t="str">
            <v>内海　裕介</v>
          </cell>
          <cell r="D529" t="str">
            <v>男</v>
          </cell>
          <cell r="E529" t="str">
            <v>G159</v>
          </cell>
          <cell r="F529" t="str">
            <v>数学教育</v>
          </cell>
          <cell r="H529" t="str">
            <v>C1</v>
          </cell>
          <cell r="I529">
            <v>2</v>
          </cell>
          <cell r="J529">
            <v>4</v>
          </cell>
          <cell r="K529" t="str">
            <v>英語D</v>
          </cell>
          <cell r="L529" t="str">
            <v>英検 3級
TOEIC 370点</v>
          </cell>
          <cell r="M529">
            <v>0</v>
          </cell>
          <cell r="N529">
            <v>0</v>
          </cell>
          <cell r="O529">
            <v>0</v>
          </cell>
          <cell r="P529">
            <v>1</v>
          </cell>
          <cell r="Q529" t="str">
            <v>不</v>
          </cell>
          <cell r="S529">
            <v>0</v>
          </cell>
          <cell r="U529" t="str">
            <v>1234</v>
          </cell>
          <cell r="V529">
            <v>0</v>
          </cell>
        </row>
        <row r="530">
          <cell r="A530" t="str">
            <v>56917B23</v>
          </cell>
          <cell r="B530">
            <v>17090672</v>
          </cell>
          <cell r="C530" t="str">
            <v>村山　友章</v>
          </cell>
          <cell r="D530" t="str">
            <v>男</v>
          </cell>
          <cell r="E530" t="str">
            <v>G183</v>
          </cell>
          <cell r="F530" t="str">
            <v>幼児教育</v>
          </cell>
          <cell r="H530" t="str">
            <v>C1</v>
          </cell>
          <cell r="I530">
            <v>3</v>
          </cell>
          <cell r="J530">
            <v>7</v>
          </cell>
          <cell r="K530" t="str">
            <v>英語B</v>
          </cell>
          <cell r="L530" t="str">
            <v>IELTS 5
0</v>
          </cell>
          <cell r="M530">
            <v>0</v>
          </cell>
          <cell r="N530">
            <v>0</v>
          </cell>
          <cell r="O530" t="str">
            <v>フランス語</v>
          </cell>
          <cell r="P530">
            <v>2</v>
          </cell>
          <cell r="Q530" t="str">
            <v>合</v>
          </cell>
          <cell r="R530" t="str">
            <v>56917B23</v>
          </cell>
          <cell r="S530" t="str">
            <v>カメルーン</v>
          </cell>
          <cell r="T530">
            <v>303</v>
          </cell>
          <cell r="U530" t="str">
            <v>234</v>
          </cell>
          <cell r="V530" t="str">
            <v>13</v>
          </cell>
        </row>
        <row r="531">
          <cell r="A531" t="str">
            <v>22717B09</v>
          </cell>
          <cell r="B531">
            <v>17090674</v>
          </cell>
          <cell r="C531" t="str">
            <v>中山　諒</v>
          </cell>
          <cell r="D531" t="str">
            <v>男</v>
          </cell>
          <cell r="E531" t="str">
            <v>F113</v>
          </cell>
          <cell r="F531" t="str">
            <v>マーケティング</v>
          </cell>
          <cell r="H531" t="str">
            <v>C1</v>
          </cell>
          <cell r="I531">
            <v>3.33</v>
          </cell>
          <cell r="J531">
            <v>8</v>
          </cell>
          <cell r="K531" t="str">
            <v>英語D</v>
          </cell>
          <cell r="L531" t="str">
            <v>英検 準2級
0</v>
          </cell>
          <cell r="M531">
            <v>0</v>
          </cell>
          <cell r="N531" t="str">
            <v>B</v>
          </cell>
          <cell r="O531" t="str">
            <v>スペイン語</v>
          </cell>
          <cell r="P531">
            <v>1</v>
          </cell>
          <cell r="Q531" t="str">
            <v>合</v>
          </cell>
          <cell r="R531" t="str">
            <v>22717B09</v>
          </cell>
          <cell r="S531" t="str">
            <v>エルサルバドル</v>
          </cell>
          <cell r="T531">
            <v>302</v>
          </cell>
          <cell r="U531" t="str">
            <v>234</v>
          </cell>
          <cell r="V531" t="str">
            <v>123</v>
          </cell>
        </row>
        <row r="532">
          <cell r="A532" t="str">
            <v>04817B09</v>
          </cell>
          <cell r="B532">
            <v>17090676</v>
          </cell>
          <cell r="C532" t="str">
            <v>渡辺　充</v>
          </cell>
          <cell r="D532" t="str">
            <v>男</v>
          </cell>
          <cell r="E532" t="str">
            <v>G102</v>
          </cell>
          <cell r="F532" t="str">
            <v>環境教育</v>
          </cell>
          <cell r="H532" t="str">
            <v>C1</v>
          </cell>
          <cell r="I532">
            <v>3.33</v>
          </cell>
          <cell r="J532">
            <v>6</v>
          </cell>
          <cell r="K532" t="str">
            <v>英語C</v>
          </cell>
          <cell r="L532" t="str">
            <v>GTEC-LR 245点
0</v>
          </cell>
          <cell r="M532">
            <v>0</v>
          </cell>
          <cell r="N532" t="str">
            <v>B</v>
          </cell>
          <cell r="O532" t="str">
            <v>英語</v>
          </cell>
          <cell r="P532">
            <v>1</v>
          </cell>
          <cell r="Q532" t="str">
            <v>合</v>
          </cell>
          <cell r="R532" t="str">
            <v>04817B09</v>
          </cell>
          <cell r="S532" t="str">
            <v>ブータン</v>
          </cell>
          <cell r="T532">
            <v>303</v>
          </cell>
          <cell r="U532" t="str">
            <v>234</v>
          </cell>
          <cell r="V532" t="str">
            <v>123</v>
          </cell>
        </row>
        <row r="533">
          <cell r="A533" t="str">
            <v>52417B46</v>
          </cell>
          <cell r="B533">
            <v>17090678</v>
          </cell>
          <cell r="C533" t="str">
            <v>吉永　沙季</v>
          </cell>
          <cell r="D533" t="str">
            <v>女</v>
          </cell>
          <cell r="E533" t="str">
            <v>G102</v>
          </cell>
          <cell r="F533" t="str">
            <v>環境教育</v>
          </cell>
          <cell r="H533" t="str">
            <v>A</v>
          </cell>
          <cell r="I533">
            <v>4</v>
          </cell>
          <cell r="J533">
            <v>8</v>
          </cell>
          <cell r="K533" t="str">
            <v>英語C</v>
          </cell>
          <cell r="L533" t="str">
            <v>GTEC-LR 256点
0</v>
          </cell>
          <cell r="M533">
            <v>0</v>
          </cell>
          <cell r="N533">
            <v>0</v>
          </cell>
          <cell r="O533" t="str">
            <v>英語</v>
          </cell>
          <cell r="P533">
            <v>1</v>
          </cell>
          <cell r="Q533" t="str">
            <v>合</v>
          </cell>
          <cell r="R533" t="str">
            <v>52417B46</v>
          </cell>
          <cell r="S533" t="str">
            <v>マラウイ</v>
          </cell>
          <cell r="T533">
            <v>301</v>
          </cell>
          <cell r="U533" t="str">
            <v>1</v>
          </cell>
          <cell r="V533" t="str">
            <v>123</v>
          </cell>
        </row>
        <row r="534">
          <cell r="A534">
            <v>0</v>
          </cell>
          <cell r="B534">
            <v>17090677</v>
          </cell>
          <cell r="C534" t="str">
            <v>清水　彩</v>
          </cell>
          <cell r="D534" t="str">
            <v>女</v>
          </cell>
          <cell r="E534" t="str">
            <v>A101</v>
          </cell>
          <cell r="F534" t="str">
            <v>コミュニティ開発</v>
          </cell>
          <cell r="H534" t="str">
            <v>Z</v>
          </cell>
          <cell r="I534">
            <v>0</v>
          </cell>
          <cell r="J534">
            <v>0</v>
          </cell>
          <cell r="K534" t="str">
            <v>英語A</v>
          </cell>
          <cell r="L534" t="str">
            <v>TOEIC 900点
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 t="str">
            <v>欠</v>
          </cell>
          <cell r="S534">
            <v>0</v>
          </cell>
          <cell r="U534">
            <v>0</v>
          </cell>
          <cell r="V534">
            <v>0</v>
          </cell>
        </row>
        <row r="535">
          <cell r="A535" t="str">
            <v>30917B43</v>
          </cell>
          <cell r="B535">
            <v>17090681</v>
          </cell>
          <cell r="C535" t="str">
            <v>井上　裕太</v>
          </cell>
          <cell r="D535" t="str">
            <v>男</v>
          </cell>
          <cell r="E535" t="str">
            <v>G215</v>
          </cell>
          <cell r="F535" t="str">
            <v>学芸員</v>
          </cell>
          <cell r="H535" t="str">
            <v>C2</v>
          </cell>
          <cell r="I535">
            <v>3.33</v>
          </cell>
          <cell r="J535">
            <v>6</v>
          </cell>
          <cell r="K535" t="str">
            <v>英語C</v>
          </cell>
          <cell r="L535" t="str">
            <v>TOEIC 555点
0</v>
          </cell>
          <cell r="M535">
            <v>0</v>
          </cell>
          <cell r="N535">
            <v>0</v>
          </cell>
          <cell r="O535" t="str">
            <v>ポルトガル語</v>
          </cell>
          <cell r="P535">
            <v>1</v>
          </cell>
          <cell r="Q535" t="str">
            <v>合</v>
          </cell>
          <cell r="R535" t="str">
            <v>30917B43</v>
          </cell>
          <cell r="S535" t="str">
            <v>ブラジル</v>
          </cell>
          <cell r="T535">
            <v>303</v>
          </cell>
          <cell r="U535" t="str">
            <v>234</v>
          </cell>
          <cell r="V535" t="str">
            <v>13</v>
          </cell>
        </row>
        <row r="536">
          <cell r="A536">
            <v>0</v>
          </cell>
          <cell r="B536">
            <v>17090680</v>
          </cell>
          <cell r="C536" t="str">
            <v>大西　美幸</v>
          </cell>
          <cell r="D536" t="str">
            <v>女</v>
          </cell>
          <cell r="E536" t="str">
            <v>G231</v>
          </cell>
          <cell r="F536" t="str">
            <v>デザイン</v>
          </cell>
          <cell r="H536" t="str">
            <v>Z</v>
          </cell>
          <cell r="I536">
            <v>0</v>
          </cell>
          <cell r="J536">
            <v>0</v>
          </cell>
          <cell r="K536" t="str">
            <v>英語D</v>
          </cell>
          <cell r="L536" t="str">
            <v>TOEIC 395点
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 t="str">
            <v>欠</v>
          </cell>
          <cell r="S536">
            <v>0</v>
          </cell>
          <cell r="U536">
            <v>0</v>
          </cell>
          <cell r="V536">
            <v>0</v>
          </cell>
        </row>
        <row r="537">
          <cell r="A537" t="str">
            <v>30917B34</v>
          </cell>
          <cell r="B537">
            <v>17090690</v>
          </cell>
          <cell r="C537" t="str">
            <v>宮崎　太郎</v>
          </cell>
          <cell r="D537" t="str">
            <v>男</v>
          </cell>
          <cell r="E537" t="str">
            <v>G112</v>
          </cell>
          <cell r="F537" t="str">
            <v>陸上競技</v>
          </cell>
          <cell r="H537" t="str">
            <v>CX1</v>
          </cell>
          <cell r="I537">
            <v>3</v>
          </cell>
          <cell r="J537">
            <v>7</v>
          </cell>
          <cell r="K537" t="str">
            <v>英語D</v>
          </cell>
          <cell r="L537" t="str">
            <v>CASEC 454点
0</v>
          </cell>
          <cell r="M537">
            <v>0</v>
          </cell>
          <cell r="N537">
            <v>0</v>
          </cell>
          <cell r="O537" t="str">
            <v>ポルトガル語</v>
          </cell>
          <cell r="P537">
            <v>1</v>
          </cell>
          <cell r="Q537" t="str">
            <v>合</v>
          </cell>
          <cell r="R537" t="str">
            <v>30917B34</v>
          </cell>
          <cell r="S537" t="str">
            <v>ブラジル</v>
          </cell>
          <cell r="T537">
            <v>301</v>
          </cell>
          <cell r="U537" t="str">
            <v>1234</v>
          </cell>
          <cell r="V537" t="str">
            <v>13</v>
          </cell>
        </row>
        <row r="538">
          <cell r="A538">
            <v>0</v>
          </cell>
          <cell r="B538">
            <v>17090684</v>
          </cell>
          <cell r="C538" t="str">
            <v>比嘉　正洋</v>
          </cell>
          <cell r="D538" t="str">
            <v>男</v>
          </cell>
          <cell r="E538" t="str">
            <v>G159</v>
          </cell>
          <cell r="F538" t="str">
            <v>数学教育</v>
          </cell>
          <cell r="H538" t="str">
            <v>Z</v>
          </cell>
          <cell r="I538">
            <v>0</v>
          </cell>
          <cell r="J538">
            <v>0</v>
          </cell>
          <cell r="K538" t="str">
            <v>英語A</v>
          </cell>
          <cell r="L538" t="str">
            <v>TOEIC 805点
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 t="str">
            <v>欠</v>
          </cell>
          <cell r="S538">
            <v>0</v>
          </cell>
          <cell r="U538">
            <v>0</v>
          </cell>
          <cell r="V538">
            <v>0</v>
          </cell>
        </row>
        <row r="539">
          <cell r="A539">
            <v>0</v>
          </cell>
          <cell r="B539">
            <v>17090685</v>
          </cell>
          <cell r="C539" t="str">
            <v>牧浦　顕二郎</v>
          </cell>
          <cell r="D539" t="str">
            <v>男</v>
          </cell>
          <cell r="E539" t="str">
            <v>A101</v>
          </cell>
          <cell r="F539" t="str">
            <v>コミュニティ開発</v>
          </cell>
          <cell r="H539" t="str">
            <v>Z</v>
          </cell>
          <cell r="I539">
            <v>0</v>
          </cell>
          <cell r="J539">
            <v>0</v>
          </cell>
          <cell r="K539" t="str">
            <v>英語A</v>
          </cell>
          <cell r="L539" t="str">
            <v>TOEIC 845点
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 t="str">
            <v>欠</v>
          </cell>
          <cell r="S539">
            <v>0</v>
          </cell>
          <cell r="U539">
            <v>0</v>
          </cell>
          <cell r="V539">
            <v>0</v>
          </cell>
        </row>
        <row r="540">
          <cell r="A540">
            <v>0</v>
          </cell>
          <cell r="B540">
            <v>17090687</v>
          </cell>
          <cell r="C540" t="str">
            <v>堀江　真希</v>
          </cell>
          <cell r="D540" t="str">
            <v>女</v>
          </cell>
          <cell r="E540" t="str">
            <v>H105</v>
          </cell>
          <cell r="F540" t="str">
            <v>看護師</v>
          </cell>
          <cell r="H540" t="str">
            <v>C1</v>
          </cell>
          <cell r="I540">
            <v>2</v>
          </cell>
          <cell r="J540">
            <v>7</v>
          </cell>
          <cell r="K540" t="str">
            <v>英語D</v>
          </cell>
          <cell r="L540" t="str">
            <v>CASEC 543点
0</v>
          </cell>
          <cell r="M540">
            <v>0</v>
          </cell>
          <cell r="N540">
            <v>0</v>
          </cell>
          <cell r="O540">
            <v>0</v>
          </cell>
          <cell r="P540">
            <v>2</v>
          </cell>
          <cell r="Q540" t="str">
            <v>不</v>
          </cell>
          <cell r="S540">
            <v>0</v>
          </cell>
          <cell r="U540" t="str">
            <v>234</v>
          </cell>
          <cell r="V540">
            <v>0</v>
          </cell>
        </row>
        <row r="541">
          <cell r="A541">
            <v>0</v>
          </cell>
          <cell r="B541">
            <v>17090688</v>
          </cell>
          <cell r="C541" t="str">
            <v>佐々木　隆幸</v>
          </cell>
          <cell r="D541" t="str">
            <v>男</v>
          </cell>
          <cell r="E541" t="str">
            <v>H131</v>
          </cell>
          <cell r="F541" t="str">
            <v>栄養士</v>
          </cell>
          <cell r="H541" t="str">
            <v>C1</v>
          </cell>
          <cell r="I541">
            <v>2</v>
          </cell>
          <cell r="J541">
            <v>5</v>
          </cell>
          <cell r="K541" t="str">
            <v>英語D</v>
          </cell>
          <cell r="L541" t="str">
            <v>英検 3級
0</v>
          </cell>
          <cell r="M541">
            <v>0</v>
          </cell>
          <cell r="N541">
            <v>0</v>
          </cell>
          <cell r="O541">
            <v>0</v>
          </cell>
          <cell r="P541">
            <v>2</v>
          </cell>
          <cell r="Q541" t="str">
            <v>不</v>
          </cell>
          <cell r="S541">
            <v>0</v>
          </cell>
          <cell r="U541" t="str">
            <v>23</v>
          </cell>
          <cell r="V541">
            <v>0</v>
          </cell>
        </row>
        <row r="542">
          <cell r="A542">
            <v>0</v>
          </cell>
          <cell r="B542">
            <v>17090689</v>
          </cell>
          <cell r="C542" t="str">
            <v>多田　大幹</v>
          </cell>
          <cell r="D542" t="str">
            <v>男</v>
          </cell>
          <cell r="E542" t="str">
            <v>G158</v>
          </cell>
          <cell r="F542" t="str">
            <v>理科教育</v>
          </cell>
          <cell r="H542" t="str">
            <v>Z</v>
          </cell>
          <cell r="I542">
            <v>0</v>
          </cell>
          <cell r="J542">
            <v>0</v>
          </cell>
          <cell r="K542" t="str">
            <v>英語D</v>
          </cell>
          <cell r="L542" t="str">
            <v>CASEC 489点
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 t="str">
            <v>欠</v>
          </cell>
          <cell r="S542">
            <v>0</v>
          </cell>
          <cell r="U542">
            <v>0</v>
          </cell>
          <cell r="V542">
            <v>0</v>
          </cell>
        </row>
        <row r="543">
          <cell r="A543" t="str">
            <v>42417B38</v>
          </cell>
          <cell r="B543">
            <v>17090692</v>
          </cell>
          <cell r="C543" t="str">
            <v>篠原　亜希子</v>
          </cell>
          <cell r="D543" t="str">
            <v>女</v>
          </cell>
          <cell r="E543" t="str">
            <v>G237</v>
          </cell>
          <cell r="F543" t="str">
            <v>手工芸</v>
          </cell>
          <cell r="H543" t="str">
            <v>B</v>
          </cell>
          <cell r="I543">
            <v>3</v>
          </cell>
          <cell r="J543">
            <v>7</v>
          </cell>
          <cell r="K543" t="str">
            <v>英語C</v>
          </cell>
          <cell r="L543" t="str">
            <v>CASEC 601点
0</v>
          </cell>
          <cell r="M543">
            <v>0</v>
          </cell>
          <cell r="N543" t="str">
            <v>B</v>
          </cell>
          <cell r="O543" t="str">
            <v>アラビア語</v>
          </cell>
          <cell r="P543">
            <v>2</v>
          </cell>
          <cell r="Q543" t="str">
            <v>合</v>
          </cell>
          <cell r="R543" t="str">
            <v>42417B38</v>
          </cell>
          <cell r="S543" t="str">
            <v>ヨルダン</v>
          </cell>
          <cell r="T543">
            <v>302</v>
          </cell>
          <cell r="U543" t="str">
            <v>12</v>
          </cell>
          <cell r="V543" t="str">
            <v>123</v>
          </cell>
        </row>
        <row r="544">
          <cell r="A544">
            <v>0</v>
          </cell>
          <cell r="B544">
            <v>17090691</v>
          </cell>
          <cell r="C544" t="str">
            <v>金子　真也</v>
          </cell>
          <cell r="D544" t="str">
            <v>男</v>
          </cell>
          <cell r="E544" t="str">
            <v>G157</v>
          </cell>
          <cell r="F544" t="str">
            <v>日本語教育</v>
          </cell>
          <cell r="H544" t="str">
            <v>Z</v>
          </cell>
          <cell r="I544">
            <v>0</v>
          </cell>
          <cell r="J544">
            <v>0</v>
          </cell>
          <cell r="K544" t="str">
            <v>英語A</v>
          </cell>
          <cell r="L544" t="str">
            <v>TOEIC 870点
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 t="str">
            <v>欠</v>
          </cell>
          <cell r="S544">
            <v>0</v>
          </cell>
          <cell r="U544">
            <v>0</v>
          </cell>
          <cell r="V544">
            <v>0</v>
          </cell>
        </row>
        <row r="545">
          <cell r="A545" t="str">
            <v>13917B05</v>
          </cell>
          <cell r="B545">
            <v>17090696</v>
          </cell>
          <cell r="C545" t="str">
            <v>松原　諒</v>
          </cell>
          <cell r="D545" t="str">
            <v>男</v>
          </cell>
          <cell r="E545" t="str">
            <v>G158</v>
          </cell>
          <cell r="F545" t="str">
            <v>理科教育</v>
          </cell>
          <cell r="H545" t="str">
            <v>C1</v>
          </cell>
          <cell r="I545">
            <v>3.33</v>
          </cell>
          <cell r="J545">
            <v>6</v>
          </cell>
          <cell r="K545" t="str">
            <v>英語D</v>
          </cell>
          <cell r="L545" t="str">
            <v>英検 3級
0</v>
          </cell>
          <cell r="M545">
            <v>0</v>
          </cell>
          <cell r="N545">
            <v>0</v>
          </cell>
          <cell r="O545" t="str">
            <v>英語</v>
          </cell>
          <cell r="P545">
            <v>1</v>
          </cell>
          <cell r="Q545" t="str">
            <v>合</v>
          </cell>
          <cell r="R545" t="str">
            <v>13917B05</v>
          </cell>
          <cell r="S545" t="str">
            <v>サモア</v>
          </cell>
          <cell r="T545">
            <v>303</v>
          </cell>
          <cell r="U545" t="str">
            <v>1234</v>
          </cell>
          <cell r="V545" t="str">
            <v>13</v>
          </cell>
        </row>
        <row r="546">
          <cell r="A546">
            <v>0</v>
          </cell>
          <cell r="B546">
            <v>17090694</v>
          </cell>
          <cell r="C546" t="str">
            <v>中村　英恵</v>
          </cell>
          <cell r="D546" t="str">
            <v>女</v>
          </cell>
          <cell r="E546" t="str">
            <v>G157</v>
          </cell>
          <cell r="F546" t="str">
            <v>日本語教育</v>
          </cell>
          <cell r="H546" t="str">
            <v>Z</v>
          </cell>
          <cell r="I546">
            <v>0</v>
          </cell>
          <cell r="J546">
            <v>0</v>
          </cell>
          <cell r="K546" t="str">
            <v>英語C</v>
          </cell>
          <cell r="L546" t="str">
            <v>英検 2級
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 t="str">
            <v>欠</v>
          </cell>
          <cell r="S546">
            <v>0</v>
          </cell>
          <cell r="U546">
            <v>0</v>
          </cell>
          <cell r="V546">
            <v>0</v>
          </cell>
        </row>
        <row r="547">
          <cell r="A547">
            <v>0</v>
          </cell>
          <cell r="B547">
            <v>17090695</v>
          </cell>
          <cell r="C547" t="str">
            <v>多田　昇平</v>
          </cell>
          <cell r="D547" t="str">
            <v>男</v>
          </cell>
          <cell r="E547" t="str">
            <v>G124</v>
          </cell>
          <cell r="F547" t="str">
            <v>野球</v>
          </cell>
          <cell r="H547" t="str">
            <v>Z</v>
          </cell>
          <cell r="I547">
            <v>0</v>
          </cell>
          <cell r="J547">
            <v>0</v>
          </cell>
          <cell r="K547" t="str">
            <v>英語D</v>
          </cell>
          <cell r="L547" t="str">
            <v>CASEC 456点
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 t="str">
            <v>欠</v>
          </cell>
          <cell r="S547">
            <v>0</v>
          </cell>
          <cell r="U547">
            <v>0</v>
          </cell>
          <cell r="V547">
            <v>0</v>
          </cell>
        </row>
        <row r="548">
          <cell r="A548" t="str">
            <v>03317B04</v>
          </cell>
          <cell r="B548">
            <v>17090697</v>
          </cell>
          <cell r="C548" t="str">
            <v>倉石　啓太</v>
          </cell>
          <cell r="D548" t="str">
            <v>男</v>
          </cell>
          <cell r="E548" t="str">
            <v>C103</v>
          </cell>
          <cell r="F548" t="str">
            <v>野菜栽培</v>
          </cell>
          <cell r="H548" t="str">
            <v>CX2</v>
          </cell>
          <cell r="I548">
            <v>3.33</v>
          </cell>
          <cell r="J548">
            <v>6</v>
          </cell>
          <cell r="K548" t="str">
            <v>英語D</v>
          </cell>
          <cell r="L548" t="str">
            <v>TOEIC 400点
0</v>
          </cell>
          <cell r="M548">
            <v>0</v>
          </cell>
          <cell r="N548">
            <v>0</v>
          </cell>
          <cell r="O548" t="str">
            <v>中国語</v>
          </cell>
          <cell r="P548">
            <v>1</v>
          </cell>
          <cell r="Q548" t="str">
            <v>合</v>
          </cell>
          <cell r="R548" t="str">
            <v>03317B04</v>
          </cell>
          <cell r="S548" t="str">
            <v>中華人民共和国</v>
          </cell>
          <cell r="T548">
            <v>302</v>
          </cell>
          <cell r="U548" t="str">
            <v>1234</v>
          </cell>
          <cell r="V548" t="str">
            <v>123</v>
          </cell>
        </row>
        <row r="549">
          <cell r="A549" t="str">
            <v>54817B14</v>
          </cell>
          <cell r="B549">
            <v>17090702</v>
          </cell>
          <cell r="C549" t="str">
            <v>海野　陽平</v>
          </cell>
          <cell r="D549" t="str">
            <v>男</v>
          </cell>
          <cell r="E549" t="str">
            <v>G124</v>
          </cell>
          <cell r="F549" t="str">
            <v>野球</v>
          </cell>
          <cell r="H549" t="str">
            <v>B</v>
          </cell>
          <cell r="I549">
            <v>3</v>
          </cell>
          <cell r="J549">
            <v>6</v>
          </cell>
          <cell r="K549" t="str">
            <v>英語C</v>
          </cell>
          <cell r="L549" t="str">
            <v>TOEIC 550点
0</v>
          </cell>
          <cell r="M549">
            <v>0</v>
          </cell>
          <cell r="N549">
            <v>0</v>
          </cell>
          <cell r="O549" t="str">
            <v>英語</v>
          </cell>
          <cell r="P549">
            <v>1</v>
          </cell>
          <cell r="Q549" t="str">
            <v>合</v>
          </cell>
          <cell r="R549" t="str">
            <v>54817B14</v>
          </cell>
          <cell r="S549" t="str">
            <v>タンザニア</v>
          </cell>
          <cell r="T549">
            <v>303</v>
          </cell>
          <cell r="U549" t="str">
            <v>1234</v>
          </cell>
          <cell r="V549" t="str">
            <v>13</v>
          </cell>
        </row>
        <row r="550">
          <cell r="A550" t="str">
            <v>64217B11</v>
          </cell>
          <cell r="B550">
            <v>17090703</v>
          </cell>
          <cell r="C550" t="str">
            <v>藤井　亨</v>
          </cell>
          <cell r="D550" t="str">
            <v>男</v>
          </cell>
          <cell r="E550" t="str">
            <v>A101</v>
          </cell>
          <cell r="F550" t="str">
            <v>コミュニティ開発</v>
          </cell>
          <cell r="H550" t="str">
            <v>C2</v>
          </cell>
          <cell r="I550">
            <v>3.33</v>
          </cell>
          <cell r="J550">
            <v>6</v>
          </cell>
          <cell r="K550" t="str">
            <v>英語A</v>
          </cell>
          <cell r="L550" t="str">
            <v>TOEIC 790点
0</v>
          </cell>
          <cell r="M550">
            <v>0</v>
          </cell>
          <cell r="N550">
            <v>0</v>
          </cell>
          <cell r="O550" t="str">
            <v>フランス語</v>
          </cell>
          <cell r="P550">
            <v>1</v>
          </cell>
          <cell r="Q550" t="str">
            <v>合</v>
          </cell>
          <cell r="R550" t="str">
            <v>64217B11</v>
          </cell>
          <cell r="S550" t="str">
            <v>セネガル</v>
          </cell>
          <cell r="T550">
            <v>303</v>
          </cell>
          <cell r="U550" t="str">
            <v>234</v>
          </cell>
          <cell r="V550" t="str">
            <v>13</v>
          </cell>
        </row>
        <row r="551">
          <cell r="A551">
            <v>0</v>
          </cell>
          <cell r="B551">
            <v>17090701</v>
          </cell>
          <cell r="C551" t="str">
            <v>長井　元</v>
          </cell>
          <cell r="D551" t="str">
            <v>男</v>
          </cell>
          <cell r="E551" t="str">
            <v>A101</v>
          </cell>
          <cell r="F551" t="str">
            <v>コミュニティ開発</v>
          </cell>
          <cell r="H551" t="str">
            <v>P</v>
          </cell>
          <cell r="I551">
            <v>2</v>
          </cell>
          <cell r="J551">
            <v>4</v>
          </cell>
          <cell r="K551" t="str">
            <v>英語D</v>
          </cell>
          <cell r="L551" t="str">
            <v>英検 準2級
0</v>
          </cell>
          <cell r="M551">
            <v>0</v>
          </cell>
          <cell r="N551">
            <v>0</v>
          </cell>
          <cell r="O551">
            <v>0</v>
          </cell>
          <cell r="P551">
            <v>1</v>
          </cell>
          <cell r="Q551" t="str">
            <v>不</v>
          </cell>
          <cell r="S551">
            <v>0</v>
          </cell>
          <cell r="U551" t="str">
            <v>1234</v>
          </cell>
          <cell r="V551">
            <v>0</v>
          </cell>
        </row>
        <row r="552">
          <cell r="A552" t="str">
            <v>56017B03</v>
          </cell>
          <cell r="B552">
            <v>17090708</v>
          </cell>
          <cell r="C552" t="str">
            <v>大場　美佳</v>
          </cell>
          <cell r="D552" t="str">
            <v>女</v>
          </cell>
          <cell r="E552" t="str">
            <v>I102</v>
          </cell>
          <cell r="F552" t="str">
            <v>障害児・者支援</v>
          </cell>
          <cell r="H552" t="str">
            <v>A</v>
          </cell>
          <cell r="I552">
            <v>2.67</v>
          </cell>
          <cell r="J552">
            <v>7</v>
          </cell>
          <cell r="K552" t="str">
            <v>英語D</v>
          </cell>
          <cell r="L552" t="str">
            <v>英検 準2級
0</v>
          </cell>
          <cell r="M552">
            <v>0</v>
          </cell>
          <cell r="N552">
            <v>0</v>
          </cell>
          <cell r="O552" t="str">
            <v>フランス語</v>
          </cell>
          <cell r="P552">
            <v>2</v>
          </cell>
          <cell r="Q552" t="str">
            <v>合</v>
          </cell>
          <cell r="R552" t="str">
            <v>56017B03</v>
          </cell>
          <cell r="S552" t="str">
            <v>ベナン</v>
          </cell>
          <cell r="T552">
            <v>302</v>
          </cell>
          <cell r="U552" t="str">
            <v>1234</v>
          </cell>
          <cell r="V552" t="str">
            <v>2</v>
          </cell>
        </row>
        <row r="553">
          <cell r="A553" t="str">
            <v>00617B03</v>
          </cell>
          <cell r="B553">
            <v>17090709</v>
          </cell>
          <cell r="C553" t="str">
            <v>岡本　千佳子</v>
          </cell>
          <cell r="D553" t="str">
            <v>女</v>
          </cell>
          <cell r="E553" t="str">
            <v>G157</v>
          </cell>
          <cell r="F553" t="str">
            <v>日本語教育</v>
          </cell>
          <cell r="H553" t="str">
            <v>A</v>
          </cell>
          <cell r="I553">
            <v>3</v>
          </cell>
          <cell r="J553">
            <v>6</v>
          </cell>
          <cell r="K553" t="str">
            <v>英語A</v>
          </cell>
          <cell r="L553" t="str">
            <v>TOEIC 830点
0</v>
          </cell>
          <cell r="M553">
            <v>0</v>
          </cell>
          <cell r="N553" t="str">
            <v>B</v>
          </cell>
          <cell r="O553" t="str">
            <v>インドネシア語</v>
          </cell>
          <cell r="P553">
            <v>2</v>
          </cell>
          <cell r="Q553" t="str">
            <v>合</v>
          </cell>
          <cell r="R553" t="str">
            <v>00617B03</v>
          </cell>
          <cell r="S553" t="str">
            <v>インドネシア</v>
          </cell>
          <cell r="T553">
            <v>302</v>
          </cell>
          <cell r="U553" t="str">
            <v>1234</v>
          </cell>
          <cell r="V553" t="str">
            <v>123</v>
          </cell>
        </row>
        <row r="554">
          <cell r="A554">
            <v>0</v>
          </cell>
          <cell r="B554">
            <v>17090704</v>
          </cell>
          <cell r="C554" t="str">
            <v>酒田　歓城</v>
          </cell>
          <cell r="D554" t="str">
            <v>男</v>
          </cell>
          <cell r="E554" t="str">
            <v>G161</v>
          </cell>
          <cell r="F554" t="str">
            <v>体育</v>
          </cell>
          <cell r="H554" t="str">
            <v>Z</v>
          </cell>
          <cell r="I554">
            <v>0</v>
          </cell>
          <cell r="J554">
            <v>0</v>
          </cell>
          <cell r="K554" t="str">
            <v>英語D</v>
          </cell>
          <cell r="L554" t="str">
            <v>英検 3級
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 t="str">
            <v>欠</v>
          </cell>
          <cell r="S554">
            <v>0</v>
          </cell>
          <cell r="U554">
            <v>0</v>
          </cell>
          <cell r="V554">
            <v>0</v>
          </cell>
        </row>
        <row r="555">
          <cell r="A555">
            <v>0</v>
          </cell>
          <cell r="B555">
            <v>17090705</v>
          </cell>
          <cell r="C555" t="str">
            <v>高橋　将矢</v>
          </cell>
          <cell r="D555" t="str">
            <v>男</v>
          </cell>
          <cell r="E555" t="str">
            <v>G121</v>
          </cell>
          <cell r="F555" t="str">
            <v>バレーボール</v>
          </cell>
          <cell r="H555" t="str">
            <v>D</v>
          </cell>
          <cell r="I555">
            <v>2.67</v>
          </cell>
          <cell r="J555">
            <v>7</v>
          </cell>
          <cell r="K555" t="str">
            <v>英語D</v>
          </cell>
          <cell r="L555" t="str">
            <v>GTEC-LR 177点
0</v>
          </cell>
          <cell r="M555">
            <v>0</v>
          </cell>
          <cell r="N555">
            <v>0</v>
          </cell>
          <cell r="O555">
            <v>0</v>
          </cell>
          <cell r="P555">
            <v>1</v>
          </cell>
          <cell r="Q555" t="str">
            <v>不</v>
          </cell>
          <cell r="S555">
            <v>0</v>
          </cell>
          <cell r="U555" t="str">
            <v>1234</v>
          </cell>
          <cell r="V555">
            <v>0</v>
          </cell>
        </row>
        <row r="556">
          <cell r="A556">
            <v>0</v>
          </cell>
          <cell r="B556">
            <v>17090706</v>
          </cell>
          <cell r="C556" t="str">
            <v>鹿野　耕希</v>
          </cell>
          <cell r="D556" t="str">
            <v>男</v>
          </cell>
          <cell r="E556" t="str">
            <v>A101</v>
          </cell>
          <cell r="F556" t="str">
            <v>コミュニティ開発</v>
          </cell>
          <cell r="H556" t="str">
            <v>CX2</v>
          </cell>
          <cell r="I556">
            <v>4</v>
          </cell>
          <cell r="J556">
            <v>7</v>
          </cell>
          <cell r="K556" t="str">
            <v>英語A</v>
          </cell>
          <cell r="L556" t="str">
            <v>TOEIC 850点
0</v>
          </cell>
          <cell r="M556">
            <v>0</v>
          </cell>
          <cell r="N556">
            <v>0</v>
          </cell>
          <cell r="O556">
            <v>0</v>
          </cell>
          <cell r="P556">
            <v>1</v>
          </cell>
          <cell r="Q556" t="str">
            <v>登</v>
          </cell>
          <cell r="U556" t="str">
            <v>1234</v>
          </cell>
          <cell r="V556">
            <v>0</v>
          </cell>
          <cell r="W556">
            <v>1</v>
          </cell>
        </row>
        <row r="557">
          <cell r="A557">
            <v>0</v>
          </cell>
          <cell r="B557">
            <v>17090707</v>
          </cell>
          <cell r="C557" t="str">
            <v>徳永　直哉</v>
          </cell>
          <cell r="D557" t="str">
            <v>男</v>
          </cell>
          <cell r="E557" t="str">
            <v>G158</v>
          </cell>
          <cell r="F557" t="str">
            <v>理科教育</v>
          </cell>
          <cell r="H557" t="str">
            <v>Z</v>
          </cell>
          <cell r="I557">
            <v>0</v>
          </cell>
          <cell r="J557">
            <v>0</v>
          </cell>
          <cell r="K557" t="str">
            <v>英語D</v>
          </cell>
          <cell r="L557" t="str">
            <v>英検 3級
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 t="str">
            <v>欠</v>
          </cell>
          <cell r="S557">
            <v>0</v>
          </cell>
          <cell r="U557">
            <v>0</v>
          </cell>
          <cell r="V557">
            <v>0</v>
          </cell>
        </row>
        <row r="558">
          <cell r="A558" t="str">
            <v>47217B11</v>
          </cell>
          <cell r="B558">
            <v>17090710</v>
          </cell>
          <cell r="C558" t="str">
            <v>佐藤　麻衣子</v>
          </cell>
          <cell r="D558" t="str">
            <v>女</v>
          </cell>
          <cell r="E558" t="str">
            <v>G157</v>
          </cell>
          <cell r="F558" t="str">
            <v>日本語教育</v>
          </cell>
          <cell r="H558" t="str">
            <v>C1</v>
          </cell>
          <cell r="I558">
            <v>2.67</v>
          </cell>
          <cell r="J558">
            <v>7</v>
          </cell>
          <cell r="K558" t="str">
            <v>英語A</v>
          </cell>
          <cell r="L558" t="str">
            <v>IELTS 6.5
0</v>
          </cell>
          <cell r="M558">
            <v>0</v>
          </cell>
          <cell r="N558">
            <v>0</v>
          </cell>
          <cell r="O558" t="str">
            <v>アラビア語</v>
          </cell>
          <cell r="P558">
            <v>2</v>
          </cell>
          <cell r="Q558" t="str">
            <v>合</v>
          </cell>
          <cell r="R558" t="str">
            <v>47217B11</v>
          </cell>
          <cell r="S558" t="str">
            <v>スーダン</v>
          </cell>
          <cell r="T558">
            <v>302</v>
          </cell>
          <cell r="U558" t="str">
            <v>1234</v>
          </cell>
          <cell r="V558" t="str">
            <v>123</v>
          </cell>
        </row>
        <row r="559">
          <cell r="A559" t="str">
            <v>13917B03</v>
          </cell>
          <cell r="B559">
            <v>17090712</v>
          </cell>
          <cell r="C559" t="str">
            <v>佐藤　良平</v>
          </cell>
          <cell r="D559" t="str">
            <v>男</v>
          </cell>
          <cell r="E559" t="str">
            <v>C211</v>
          </cell>
          <cell r="F559" t="str">
            <v>獣医・衛生</v>
          </cell>
          <cell r="H559" t="str">
            <v>B</v>
          </cell>
          <cell r="I559">
            <v>2.67</v>
          </cell>
          <cell r="J559">
            <v>6</v>
          </cell>
          <cell r="K559" t="str">
            <v>英語A</v>
          </cell>
          <cell r="L559" t="str">
            <v>TOEIC 885点
0</v>
          </cell>
          <cell r="M559">
            <v>0</v>
          </cell>
          <cell r="N559">
            <v>0</v>
          </cell>
          <cell r="O559" t="str">
            <v>英語</v>
          </cell>
          <cell r="P559">
            <v>1</v>
          </cell>
          <cell r="Q559" t="str">
            <v>合</v>
          </cell>
          <cell r="R559" t="str">
            <v>13917B03</v>
          </cell>
          <cell r="S559" t="str">
            <v>サモア</v>
          </cell>
          <cell r="T559">
            <v>302</v>
          </cell>
          <cell r="U559" t="str">
            <v>2</v>
          </cell>
          <cell r="V559" t="str">
            <v>123</v>
          </cell>
        </row>
        <row r="560">
          <cell r="A560" t="str">
            <v>54517B13</v>
          </cell>
          <cell r="B560">
            <v>17090713</v>
          </cell>
          <cell r="C560" t="str">
            <v>中田　早紀</v>
          </cell>
          <cell r="D560" t="str">
            <v>女</v>
          </cell>
          <cell r="E560" t="str">
            <v>A101</v>
          </cell>
          <cell r="F560" t="str">
            <v>コミュニティ開発</v>
          </cell>
          <cell r="H560" t="str">
            <v>B</v>
          </cell>
          <cell r="I560">
            <v>3.33</v>
          </cell>
          <cell r="J560">
            <v>7</v>
          </cell>
          <cell r="K560" t="str">
            <v>英語A</v>
          </cell>
          <cell r="L560" t="str">
            <v>IELTS 7
ﾌﾗﾝｽ語 仏検3級</v>
          </cell>
          <cell r="M560" t="str">
            <v>ﾌﾗﾝｽ語 仏検3級</v>
          </cell>
          <cell r="N560" t="str">
            <v>A</v>
          </cell>
          <cell r="O560" t="str">
            <v>英語</v>
          </cell>
          <cell r="P560">
            <v>1</v>
          </cell>
          <cell r="Q560" t="str">
            <v>合</v>
          </cell>
          <cell r="R560" t="str">
            <v>54517B13</v>
          </cell>
          <cell r="S560" t="str">
            <v>ウガンダ</v>
          </cell>
          <cell r="T560">
            <v>303</v>
          </cell>
          <cell r="U560" t="str">
            <v>1234</v>
          </cell>
          <cell r="V560" t="str">
            <v>123</v>
          </cell>
        </row>
        <row r="561">
          <cell r="A561">
            <v>0</v>
          </cell>
          <cell r="B561">
            <v>17090711</v>
          </cell>
          <cell r="C561" t="str">
            <v>望月　奈美</v>
          </cell>
          <cell r="D561" t="str">
            <v>女</v>
          </cell>
          <cell r="E561" t="str">
            <v>G183</v>
          </cell>
          <cell r="F561" t="str">
            <v>幼児教育</v>
          </cell>
          <cell r="H561" t="str">
            <v>D</v>
          </cell>
          <cell r="I561">
            <v>3</v>
          </cell>
          <cell r="J561">
            <v>7</v>
          </cell>
          <cell r="K561" t="str">
            <v>英語D</v>
          </cell>
          <cell r="L561" t="str">
            <v>GTEC-LR 194点
0</v>
          </cell>
          <cell r="M561">
            <v>0</v>
          </cell>
          <cell r="N561">
            <v>0</v>
          </cell>
          <cell r="O561">
            <v>0</v>
          </cell>
          <cell r="P561">
            <v>2</v>
          </cell>
          <cell r="Q561" t="str">
            <v>不</v>
          </cell>
          <cell r="S561">
            <v>0</v>
          </cell>
          <cell r="U561" t="str">
            <v>234</v>
          </cell>
          <cell r="V561">
            <v>0</v>
          </cell>
        </row>
        <row r="562">
          <cell r="A562" t="str">
            <v>22717B15</v>
          </cell>
          <cell r="B562">
            <v>17090715</v>
          </cell>
          <cell r="C562" t="str">
            <v>門川　雄輔</v>
          </cell>
          <cell r="D562" t="str">
            <v>男</v>
          </cell>
          <cell r="E562" t="str">
            <v>F113</v>
          </cell>
          <cell r="F562" t="str">
            <v>マーケティング</v>
          </cell>
          <cell r="H562" t="str">
            <v>C1</v>
          </cell>
          <cell r="I562">
            <v>4</v>
          </cell>
          <cell r="J562">
            <v>8</v>
          </cell>
          <cell r="K562" t="str">
            <v>英語D</v>
          </cell>
          <cell r="L562" t="str">
            <v>英検 準2級
0</v>
          </cell>
          <cell r="M562">
            <v>0</v>
          </cell>
          <cell r="N562" t="str">
            <v>B</v>
          </cell>
          <cell r="O562" t="str">
            <v>スペイン語</v>
          </cell>
          <cell r="P562">
            <v>1</v>
          </cell>
          <cell r="Q562" t="str">
            <v>合</v>
          </cell>
          <cell r="R562" t="str">
            <v>22717B15</v>
          </cell>
          <cell r="S562" t="str">
            <v>エルサルバドル</v>
          </cell>
          <cell r="T562">
            <v>302</v>
          </cell>
          <cell r="U562" t="str">
            <v>1234</v>
          </cell>
          <cell r="V562" t="str">
            <v>123</v>
          </cell>
        </row>
        <row r="563">
          <cell r="A563" t="str">
            <v>31817B19</v>
          </cell>
          <cell r="B563">
            <v>17090716</v>
          </cell>
          <cell r="C563" t="str">
            <v>江田　育慧</v>
          </cell>
          <cell r="D563" t="str">
            <v>女</v>
          </cell>
          <cell r="E563" t="str">
            <v>G101</v>
          </cell>
          <cell r="F563" t="str">
            <v>青少年活動</v>
          </cell>
          <cell r="H563" t="str">
            <v>CX1</v>
          </cell>
          <cell r="I563">
            <v>3</v>
          </cell>
          <cell r="J563">
            <v>8</v>
          </cell>
          <cell r="K563" t="str">
            <v>英語B</v>
          </cell>
          <cell r="L563" t="str">
            <v>TOEIC 715点
0</v>
          </cell>
          <cell r="M563">
            <v>0</v>
          </cell>
          <cell r="N563">
            <v>0</v>
          </cell>
          <cell r="O563" t="str">
            <v>スペイン語</v>
          </cell>
          <cell r="P563">
            <v>1</v>
          </cell>
          <cell r="Q563" t="str">
            <v>合</v>
          </cell>
          <cell r="R563" t="str">
            <v>31817B19</v>
          </cell>
          <cell r="S563" t="str">
            <v>エクアドル</v>
          </cell>
          <cell r="T563">
            <v>303</v>
          </cell>
          <cell r="U563" t="str">
            <v>234</v>
          </cell>
          <cell r="V563" t="str">
            <v>23</v>
          </cell>
        </row>
        <row r="564">
          <cell r="A564">
            <v>0</v>
          </cell>
          <cell r="B564">
            <v>17090714</v>
          </cell>
          <cell r="C564" t="str">
            <v>秋田　敏宏</v>
          </cell>
          <cell r="D564" t="str">
            <v>男</v>
          </cell>
          <cell r="E564" t="str">
            <v>A101</v>
          </cell>
          <cell r="F564" t="str">
            <v>コミュニティ開発</v>
          </cell>
          <cell r="H564" t="str">
            <v>B</v>
          </cell>
          <cell r="I564">
            <v>2</v>
          </cell>
          <cell r="J564">
            <v>6</v>
          </cell>
          <cell r="K564" t="str">
            <v>英語C</v>
          </cell>
          <cell r="L564" t="str">
            <v>英検 2級
0</v>
          </cell>
          <cell r="M564">
            <v>0</v>
          </cell>
          <cell r="N564">
            <v>0</v>
          </cell>
          <cell r="O564">
            <v>0</v>
          </cell>
          <cell r="P564">
            <v>1</v>
          </cell>
          <cell r="Q564" t="str">
            <v>不</v>
          </cell>
          <cell r="S564">
            <v>0</v>
          </cell>
          <cell r="U564" t="str">
            <v>234</v>
          </cell>
          <cell r="V564">
            <v>0</v>
          </cell>
        </row>
        <row r="565">
          <cell r="A565" t="str">
            <v>02117B11</v>
          </cell>
          <cell r="B565">
            <v>17090720</v>
          </cell>
          <cell r="C565" t="str">
            <v>石野　綾佳</v>
          </cell>
          <cell r="D565" t="str">
            <v>女</v>
          </cell>
          <cell r="E565" t="str">
            <v>H107</v>
          </cell>
          <cell r="F565" t="str">
            <v>助産師</v>
          </cell>
          <cell r="H565" t="str">
            <v>B</v>
          </cell>
          <cell r="I565">
            <v>3</v>
          </cell>
          <cell r="J565">
            <v>7</v>
          </cell>
          <cell r="K565" t="str">
            <v>英語D</v>
          </cell>
          <cell r="L565" t="str">
            <v>英検 3級
TOEIC 355点</v>
          </cell>
          <cell r="M565">
            <v>0</v>
          </cell>
          <cell r="N565">
            <v>0</v>
          </cell>
          <cell r="O565" t="str">
            <v>クメール語</v>
          </cell>
          <cell r="P565">
            <v>1</v>
          </cell>
          <cell r="Q565" t="str">
            <v>合</v>
          </cell>
          <cell r="R565" t="str">
            <v>02117B11</v>
          </cell>
          <cell r="S565" t="str">
            <v>カンボジア</v>
          </cell>
          <cell r="T565">
            <v>302</v>
          </cell>
          <cell r="U565" t="str">
            <v>1234</v>
          </cell>
          <cell r="V565" t="str">
            <v>123</v>
          </cell>
        </row>
        <row r="566">
          <cell r="A566" t="str">
            <v>22717B10</v>
          </cell>
          <cell r="B566">
            <v>17090725</v>
          </cell>
          <cell r="C566" t="str">
            <v>亀井　亜里紗</v>
          </cell>
          <cell r="D566" t="str">
            <v>女</v>
          </cell>
          <cell r="E566" t="str">
            <v>A101</v>
          </cell>
          <cell r="F566" t="str">
            <v>コミュニティ開発</v>
          </cell>
          <cell r="H566" t="str">
            <v>C1</v>
          </cell>
          <cell r="I566">
            <v>3.33</v>
          </cell>
          <cell r="J566">
            <v>6</v>
          </cell>
          <cell r="K566" t="str">
            <v>英語A</v>
          </cell>
          <cell r="L566" t="str">
            <v>TOEIC 975点
0</v>
          </cell>
          <cell r="M566">
            <v>0</v>
          </cell>
          <cell r="N566">
            <v>0</v>
          </cell>
          <cell r="O566" t="str">
            <v>スペイン語</v>
          </cell>
          <cell r="P566">
            <v>1</v>
          </cell>
          <cell r="Q566" t="str">
            <v>合</v>
          </cell>
          <cell r="R566" t="str">
            <v>22717B10</v>
          </cell>
          <cell r="S566" t="str">
            <v>エルサルバドル</v>
          </cell>
          <cell r="T566">
            <v>303</v>
          </cell>
          <cell r="U566" t="str">
            <v>1234</v>
          </cell>
          <cell r="V566" t="str">
            <v>123</v>
          </cell>
        </row>
        <row r="567">
          <cell r="A567">
            <v>0</v>
          </cell>
          <cell r="B567">
            <v>17090718</v>
          </cell>
          <cell r="C567" t="str">
            <v>田中　嘉朗</v>
          </cell>
          <cell r="D567" t="str">
            <v>男</v>
          </cell>
          <cell r="E567" t="str">
            <v>G130</v>
          </cell>
          <cell r="F567" t="str">
            <v>柔道</v>
          </cell>
          <cell r="H567" t="str">
            <v>D</v>
          </cell>
          <cell r="I567">
            <v>3</v>
          </cell>
          <cell r="J567">
            <v>6</v>
          </cell>
          <cell r="K567" t="str">
            <v>英語D</v>
          </cell>
          <cell r="L567" t="str">
            <v>GTEC 366点
0</v>
          </cell>
          <cell r="M567">
            <v>0</v>
          </cell>
          <cell r="N567">
            <v>0</v>
          </cell>
          <cell r="O567">
            <v>0</v>
          </cell>
          <cell r="P567">
            <v>1</v>
          </cell>
          <cell r="Q567" t="str">
            <v>不</v>
          </cell>
          <cell r="S567">
            <v>0</v>
          </cell>
          <cell r="U567" t="str">
            <v>1234</v>
          </cell>
          <cell r="V567">
            <v>0</v>
          </cell>
        </row>
        <row r="568">
          <cell r="A568" t="str">
            <v>51517B16</v>
          </cell>
          <cell r="B568">
            <v>17090727</v>
          </cell>
          <cell r="C568" t="str">
            <v>松永　梓</v>
          </cell>
          <cell r="D568" t="str">
            <v>女</v>
          </cell>
          <cell r="E568" t="str">
            <v>G101</v>
          </cell>
          <cell r="F568" t="str">
            <v>青少年活動</v>
          </cell>
          <cell r="H568" t="str">
            <v>A</v>
          </cell>
          <cell r="I568">
            <v>3.33</v>
          </cell>
          <cell r="J568">
            <v>8</v>
          </cell>
          <cell r="K568" t="str">
            <v>英語A</v>
          </cell>
          <cell r="L568" t="str">
            <v>TOEIC 855点
0</v>
          </cell>
          <cell r="M568">
            <v>0</v>
          </cell>
          <cell r="N568" t="str">
            <v>B</v>
          </cell>
          <cell r="O568" t="str">
            <v>スワヒリ語</v>
          </cell>
          <cell r="P568">
            <v>2</v>
          </cell>
          <cell r="Q568" t="str">
            <v>合</v>
          </cell>
          <cell r="R568" t="str">
            <v>51517B16</v>
          </cell>
          <cell r="S568" t="str">
            <v>ケニア</v>
          </cell>
          <cell r="T568">
            <v>303</v>
          </cell>
          <cell r="U568" t="str">
            <v>34</v>
          </cell>
          <cell r="V568" t="str">
            <v>23</v>
          </cell>
        </row>
        <row r="569">
          <cell r="A569">
            <v>0</v>
          </cell>
          <cell r="B569">
            <v>17090721</v>
          </cell>
          <cell r="C569" t="str">
            <v>井上　里奈</v>
          </cell>
          <cell r="D569" t="str">
            <v>女</v>
          </cell>
          <cell r="E569" t="str">
            <v>G182</v>
          </cell>
          <cell r="F569" t="str">
            <v>小学校教育</v>
          </cell>
          <cell r="H569" t="str">
            <v>A</v>
          </cell>
          <cell r="I569">
            <v>2</v>
          </cell>
          <cell r="J569">
            <v>5</v>
          </cell>
          <cell r="K569" t="str">
            <v>英語D</v>
          </cell>
          <cell r="L569" t="str">
            <v>英検 3級
TOEIC 465点</v>
          </cell>
          <cell r="M569">
            <v>0</v>
          </cell>
          <cell r="N569">
            <v>0</v>
          </cell>
          <cell r="O569">
            <v>0</v>
          </cell>
          <cell r="P569">
            <v>2</v>
          </cell>
          <cell r="Q569" t="str">
            <v>不</v>
          </cell>
          <cell r="S569">
            <v>0</v>
          </cell>
          <cell r="U569" t="str">
            <v>1234</v>
          </cell>
          <cell r="V569">
            <v>0</v>
          </cell>
        </row>
        <row r="570">
          <cell r="A570">
            <v>0</v>
          </cell>
          <cell r="B570">
            <v>17090722</v>
          </cell>
          <cell r="C570" t="str">
            <v>大坂　嘉奈子</v>
          </cell>
          <cell r="D570" t="str">
            <v>女</v>
          </cell>
          <cell r="E570" t="str">
            <v>G161</v>
          </cell>
          <cell r="F570" t="str">
            <v>体育</v>
          </cell>
          <cell r="H570" t="str">
            <v>CX1</v>
          </cell>
          <cell r="I570">
            <v>2</v>
          </cell>
          <cell r="J570">
            <v>6</v>
          </cell>
          <cell r="K570" t="str">
            <v>英語D</v>
          </cell>
          <cell r="L570" t="str">
            <v>CASEC 507点
0</v>
          </cell>
          <cell r="M570">
            <v>0</v>
          </cell>
          <cell r="N570">
            <v>0</v>
          </cell>
          <cell r="O570">
            <v>0</v>
          </cell>
          <cell r="P570">
            <v>1</v>
          </cell>
          <cell r="Q570" t="str">
            <v>不</v>
          </cell>
          <cell r="S570">
            <v>0</v>
          </cell>
          <cell r="U570" t="str">
            <v>1234</v>
          </cell>
          <cell r="V570">
            <v>0</v>
          </cell>
        </row>
        <row r="571">
          <cell r="A571">
            <v>0</v>
          </cell>
          <cell r="B571">
            <v>17090723</v>
          </cell>
          <cell r="C571" t="str">
            <v>中村　未歩</v>
          </cell>
          <cell r="D571" t="str">
            <v>女</v>
          </cell>
          <cell r="E571" t="str">
            <v>G102</v>
          </cell>
          <cell r="F571" t="str">
            <v>環境教育</v>
          </cell>
          <cell r="H571" t="str">
            <v>D</v>
          </cell>
          <cell r="I571">
            <v>3</v>
          </cell>
          <cell r="J571">
            <v>6</v>
          </cell>
          <cell r="K571" t="str">
            <v>英語D</v>
          </cell>
          <cell r="L571" t="str">
            <v>GTEC-CTE-LR 184点
0</v>
          </cell>
          <cell r="M571">
            <v>0</v>
          </cell>
          <cell r="N571">
            <v>0</v>
          </cell>
          <cell r="O571">
            <v>0</v>
          </cell>
          <cell r="P571">
            <v>2</v>
          </cell>
          <cell r="Q571" t="str">
            <v>不</v>
          </cell>
          <cell r="S571">
            <v>0</v>
          </cell>
          <cell r="U571" t="str">
            <v>234</v>
          </cell>
          <cell r="V571">
            <v>0</v>
          </cell>
        </row>
        <row r="572">
          <cell r="A572">
            <v>0</v>
          </cell>
          <cell r="B572">
            <v>17090724</v>
          </cell>
          <cell r="C572" t="str">
            <v>菊地　彩花</v>
          </cell>
          <cell r="D572" t="str">
            <v>女</v>
          </cell>
          <cell r="E572" t="str">
            <v>F201</v>
          </cell>
          <cell r="F572" t="str">
            <v>観光</v>
          </cell>
          <cell r="H572" t="str">
            <v>C1</v>
          </cell>
          <cell r="I572">
            <v>3</v>
          </cell>
          <cell r="J572">
            <v>4</v>
          </cell>
          <cell r="K572" t="str">
            <v>英語D</v>
          </cell>
          <cell r="L572" t="str">
            <v>CASEC 580点
0</v>
          </cell>
          <cell r="M572">
            <v>0</v>
          </cell>
          <cell r="N572">
            <v>0</v>
          </cell>
          <cell r="O572">
            <v>0</v>
          </cell>
          <cell r="P572">
            <v>2</v>
          </cell>
          <cell r="Q572" t="str">
            <v>不</v>
          </cell>
          <cell r="S572">
            <v>0</v>
          </cell>
          <cell r="U572" t="str">
            <v>1234</v>
          </cell>
          <cell r="V572">
            <v>0</v>
          </cell>
        </row>
        <row r="573">
          <cell r="A573" t="str">
            <v>63617B13</v>
          </cell>
          <cell r="B573">
            <v>17090728</v>
          </cell>
          <cell r="C573" t="str">
            <v>手塚　能成</v>
          </cell>
          <cell r="D573" t="str">
            <v>男</v>
          </cell>
          <cell r="E573" t="str">
            <v>G158</v>
          </cell>
          <cell r="F573" t="str">
            <v>理科教育</v>
          </cell>
          <cell r="H573" t="str">
            <v>C1</v>
          </cell>
          <cell r="I573">
            <v>3</v>
          </cell>
          <cell r="J573">
            <v>6</v>
          </cell>
          <cell r="K573" t="str">
            <v>英語A</v>
          </cell>
          <cell r="L573" t="str">
            <v>CASEC 773点
0</v>
          </cell>
          <cell r="M573">
            <v>0</v>
          </cell>
          <cell r="N573">
            <v>0</v>
          </cell>
          <cell r="O573" t="str">
            <v>英語</v>
          </cell>
          <cell r="P573">
            <v>1</v>
          </cell>
          <cell r="Q573" t="str">
            <v>合</v>
          </cell>
          <cell r="R573" t="str">
            <v>63617B13</v>
          </cell>
          <cell r="S573" t="str">
            <v>ルワンダ</v>
          </cell>
          <cell r="T573">
            <v>303</v>
          </cell>
          <cell r="U573" t="str">
            <v>1234</v>
          </cell>
          <cell r="V573" t="str">
            <v>3</v>
          </cell>
        </row>
        <row r="574">
          <cell r="A574">
            <v>0</v>
          </cell>
          <cell r="B574">
            <v>17090726</v>
          </cell>
          <cell r="C574" t="str">
            <v>山田　登太</v>
          </cell>
          <cell r="D574" t="str">
            <v>男</v>
          </cell>
          <cell r="E574" t="str">
            <v>A101</v>
          </cell>
          <cell r="F574" t="str">
            <v>コミュニティ開発</v>
          </cell>
          <cell r="H574" t="str">
            <v>D</v>
          </cell>
          <cell r="I574">
            <v>2</v>
          </cell>
          <cell r="J574">
            <v>6</v>
          </cell>
          <cell r="K574" t="str">
            <v>英語C</v>
          </cell>
          <cell r="L574" t="str">
            <v>TOEIC 580点
0</v>
          </cell>
          <cell r="M574">
            <v>0</v>
          </cell>
          <cell r="N574">
            <v>0</v>
          </cell>
          <cell r="O574">
            <v>0</v>
          </cell>
          <cell r="P574">
            <v>1</v>
          </cell>
          <cell r="Q574" t="str">
            <v>不</v>
          </cell>
          <cell r="S574">
            <v>0</v>
          </cell>
          <cell r="U574" t="str">
            <v>12</v>
          </cell>
          <cell r="V574">
            <v>0</v>
          </cell>
        </row>
        <row r="575">
          <cell r="A575" t="str">
            <v>31817B01</v>
          </cell>
          <cell r="B575">
            <v>17090730</v>
          </cell>
          <cell r="C575" t="str">
            <v>古谷　幸暉</v>
          </cell>
          <cell r="D575" t="str">
            <v>男</v>
          </cell>
          <cell r="E575" t="str">
            <v>A101</v>
          </cell>
          <cell r="F575" t="str">
            <v>コミュニティ開発</v>
          </cell>
          <cell r="H575" t="str">
            <v>C1</v>
          </cell>
          <cell r="I575">
            <v>4</v>
          </cell>
          <cell r="J575">
            <v>7</v>
          </cell>
          <cell r="K575" t="str">
            <v>英語A</v>
          </cell>
          <cell r="L575" t="str">
            <v>TOEIC 815点
0</v>
          </cell>
          <cell r="M575">
            <v>0</v>
          </cell>
          <cell r="N575">
            <v>0</v>
          </cell>
          <cell r="O575" t="str">
            <v>スペイン語</v>
          </cell>
          <cell r="P575">
            <v>1</v>
          </cell>
          <cell r="Q575" t="str">
            <v>合</v>
          </cell>
          <cell r="R575" t="str">
            <v>31817B01</v>
          </cell>
          <cell r="S575" t="str">
            <v>エクアドル</v>
          </cell>
          <cell r="T575">
            <v>302</v>
          </cell>
          <cell r="U575" t="str">
            <v>234</v>
          </cell>
          <cell r="V575" t="str">
            <v>231</v>
          </cell>
        </row>
        <row r="576">
          <cell r="A576" t="str">
            <v>30617B06</v>
          </cell>
          <cell r="B576">
            <v>17090732</v>
          </cell>
          <cell r="C576" t="str">
            <v>網屋　孝一</v>
          </cell>
          <cell r="D576" t="str">
            <v>男</v>
          </cell>
          <cell r="E576" t="str">
            <v>F201</v>
          </cell>
          <cell r="F576" t="str">
            <v>観光</v>
          </cell>
          <cell r="H576" t="str">
            <v>B</v>
          </cell>
          <cell r="I576">
            <v>3</v>
          </cell>
          <cell r="J576">
            <v>6</v>
          </cell>
          <cell r="K576" t="str">
            <v>英語A</v>
          </cell>
          <cell r="L576" t="str">
            <v>TOEIC 745点
0</v>
          </cell>
          <cell r="M576">
            <v>0</v>
          </cell>
          <cell r="N576">
            <v>0</v>
          </cell>
          <cell r="O576" t="str">
            <v>スペイン語</v>
          </cell>
          <cell r="P576">
            <v>1</v>
          </cell>
          <cell r="Q576" t="str">
            <v>合</v>
          </cell>
          <cell r="R576" t="str">
            <v>30617B06</v>
          </cell>
          <cell r="S576" t="str">
            <v>ボリビア</v>
          </cell>
          <cell r="T576">
            <v>302</v>
          </cell>
          <cell r="U576" t="str">
            <v>234</v>
          </cell>
          <cell r="V576" t="str">
            <v>123</v>
          </cell>
        </row>
        <row r="577">
          <cell r="A577">
            <v>0</v>
          </cell>
          <cell r="B577">
            <v>17090729</v>
          </cell>
          <cell r="C577" t="str">
            <v>大槻　慶</v>
          </cell>
          <cell r="D577" t="str">
            <v>男</v>
          </cell>
          <cell r="E577" t="str">
            <v>G101</v>
          </cell>
          <cell r="F577" t="str">
            <v>青少年活動</v>
          </cell>
          <cell r="H577" t="str">
            <v>C1</v>
          </cell>
          <cell r="I577">
            <v>2</v>
          </cell>
          <cell r="J577">
            <v>6</v>
          </cell>
          <cell r="K577" t="str">
            <v>英語A</v>
          </cell>
          <cell r="L577" t="str">
            <v>TOEIC 805点
中国語 HSK5級</v>
          </cell>
          <cell r="M577" t="str">
            <v>中国語 HSK5級</v>
          </cell>
          <cell r="N577">
            <v>0</v>
          </cell>
          <cell r="O577">
            <v>0</v>
          </cell>
          <cell r="P577">
            <v>1</v>
          </cell>
          <cell r="Q577" t="str">
            <v>不</v>
          </cell>
          <cell r="S577">
            <v>0</v>
          </cell>
          <cell r="U577" t="str">
            <v>1234</v>
          </cell>
          <cell r="V577">
            <v>0</v>
          </cell>
        </row>
        <row r="578">
          <cell r="A578" t="str">
            <v>01217B03</v>
          </cell>
          <cell r="B578">
            <v>17090733</v>
          </cell>
          <cell r="C578" t="str">
            <v>村松　悠子</v>
          </cell>
          <cell r="D578" t="str">
            <v>女</v>
          </cell>
          <cell r="E578" t="str">
            <v>A101</v>
          </cell>
          <cell r="F578" t="str">
            <v>コミュニティ開発</v>
          </cell>
          <cell r="H578" t="str">
            <v>B</v>
          </cell>
          <cell r="I578">
            <v>3.33</v>
          </cell>
          <cell r="J578">
            <v>6</v>
          </cell>
          <cell r="K578" t="str">
            <v>英語C</v>
          </cell>
          <cell r="L578" t="str">
            <v>CASEC 655点
0</v>
          </cell>
          <cell r="M578">
            <v>0</v>
          </cell>
          <cell r="N578">
            <v>0</v>
          </cell>
          <cell r="O578" t="str">
            <v>英語</v>
          </cell>
          <cell r="P578">
            <v>1</v>
          </cell>
          <cell r="Q578" t="str">
            <v>合</v>
          </cell>
          <cell r="R578" t="str">
            <v>01217B03</v>
          </cell>
          <cell r="S578" t="str">
            <v>フィリピン</v>
          </cell>
          <cell r="T578">
            <v>302</v>
          </cell>
          <cell r="U578" t="str">
            <v>1234</v>
          </cell>
          <cell r="V578" t="str">
            <v>12</v>
          </cell>
        </row>
        <row r="579">
          <cell r="A579">
            <v>0</v>
          </cell>
          <cell r="B579">
            <v>17090731</v>
          </cell>
          <cell r="C579" t="str">
            <v>小林　修平</v>
          </cell>
          <cell r="D579" t="str">
            <v>男</v>
          </cell>
          <cell r="E579" t="str">
            <v>A101</v>
          </cell>
          <cell r="F579" t="str">
            <v>コミュニティ開発</v>
          </cell>
          <cell r="H579" t="str">
            <v>C1</v>
          </cell>
          <cell r="I579">
            <v>2.67</v>
          </cell>
          <cell r="J579">
            <v>5</v>
          </cell>
          <cell r="K579" t="str">
            <v>英語C</v>
          </cell>
          <cell r="L579" t="str">
            <v>CASEC 698点
0</v>
          </cell>
          <cell r="M579">
            <v>0</v>
          </cell>
          <cell r="N579">
            <v>0</v>
          </cell>
          <cell r="O579">
            <v>0</v>
          </cell>
          <cell r="P579">
            <v>1</v>
          </cell>
          <cell r="Q579" t="str">
            <v>不</v>
          </cell>
          <cell r="S579">
            <v>0</v>
          </cell>
          <cell r="U579" t="str">
            <v>234</v>
          </cell>
          <cell r="V579">
            <v>0</v>
          </cell>
        </row>
        <row r="580">
          <cell r="A580" t="str">
            <v>02117B10</v>
          </cell>
          <cell r="B580">
            <v>17090734</v>
          </cell>
          <cell r="C580" t="str">
            <v>足利　水月</v>
          </cell>
          <cell r="D580" t="str">
            <v>女</v>
          </cell>
          <cell r="E580" t="str">
            <v>F201</v>
          </cell>
          <cell r="F580" t="str">
            <v>観光</v>
          </cell>
          <cell r="H580" t="str">
            <v>C1</v>
          </cell>
          <cell r="I580">
            <v>4</v>
          </cell>
          <cell r="J580">
            <v>6</v>
          </cell>
          <cell r="K580" t="str">
            <v>英語B</v>
          </cell>
          <cell r="L580" t="str">
            <v>CASEC 705点
0</v>
          </cell>
          <cell r="M580">
            <v>0</v>
          </cell>
          <cell r="N580">
            <v>0</v>
          </cell>
          <cell r="O580" t="str">
            <v>クメール語</v>
          </cell>
          <cell r="P580">
            <v>1</v>
          </cell>
          <cell r="Q580" t="str">
            <v>合</v>
          </cell>
          <cell r="R580" t="str">
            <v>02117B10</v>
          </cell>
          <cell r="S580" t="str">
            <v>カンボジア</v>
          </cell>
          <cell r="T580">
            <v>302</v>
          </cell>
          <cell r="U580" t="str">
            <v>234</v>
          </cell>
          <cell r="V580" t="str">
            <v>123</v>
          </cell>
        </row>
        <row r="581">
          <cell r="A581" t="str">
            <v>30917B20</v>
          </cell>
          <cell r="B581">
            <v>17090736</v>
          </cell>
          <cell r="C581" t="str">
            <v>山口　恵子</v>
          </cell>
          <cell r="D581" t="str">
            <v>女</v>
          </cell>
          <cell r="E581" t="str">
            <v>G157</v>
          </cell>
          <cell r="F581" t="str">
            <v>日本語教育</v>
          </cell>
          <cell r="H581" t="str">
            <v>C1</v>
          </cell>
          <cell r="I581">
            <v>3.33</v>
          </cell>
          <cell r="J581">
            <v>6</v>
          </cell>
          <cell r="K581" t="str">
            <v>英語A</v>
          </cell>
          <cell r="L581" t="str">
            <v>TOEIC 865点
TOEIC S&amp;W 330点</v>
          </cell>
          <cell r="M581">
            <v>0</v>
          </cell>
          <cell r="N581">
            <v>0</v>
          </cell>
          <cell r="O581" t="str">
            <v>ポルトガル語</v>
          </cell>
          <cell r="P581">
            <v>1</v>
          </cell>
          <cell r="Q581" t="str">
            <v>合</v>
          </cell>
          <cell r="R581" t="str">
            <v>30917B20</v>
          </cell>
          <cell r="S581" t="str">
            <v>ブラジル</v>
          </cell>
          <cell r="T581">
            <v>301</v>
          </cell>
          <cell r="U581" t="str">
            <v>12</v>
          </cell>
          <cell r="V581" t="str">
            <v>13</v>
          </cell>
        </row>
        <row r="582">
          <cell r="A582" t="str">
            <v>01817B26</v>
          </cell>
          <cell r="B582">
            <v>17090738</v>
          </cell>
          <cell r="C582" t="str">
            <v>伊井　誠</v>
          </cell>
          <cell r="D582" t="str">
            <v>男</v>
          </cell>
          <cell r="E582" t="str">
            <v>A241</v>
          </cell>
          <cell r="F582" t="str">
            <v>コンピュータ技術</v>
          </cell>
          <cell r="H582" t="str">
            <v>C2</v>
          </cell>
          <cell r="I582">
            <v>2.67</v>
          </cell>
          <cell r="J582">
            <v>6</v>
          </cell>
          <cell r="K582" t="str">
            <v>英語B</v>
          </cell>
          <cell r="L582" t="str">
            <v>TOEIC 695点
0</v>
          </cell>
          <cell r="M582">
            <v>0</v>
          </cell>
          <cell r="N582">
            <v>0</v>
          </cell>
          <cell r="O582" t="str">
            <v>タイ語</v>
          </cell>
          <cell r="P582">
            <v>1</v>
          </cell>
          <cell r="Q582" t="str">
            <v>合</v>
          </cell>
          <cell r="R582" t="str">
            <v>01817B26</v>
          </cell>
          <cell r="S582" t="str">
            <v>タイ</v>
          </cell>
          <cell r="T582">
            <v>302</v>
          </cell>
          <cell r="U582" t="str">
            <v>234</v>
          </cell>
          <cell r="V582" t="str">
            <v>12</v>
          </cell>
          <cell r="W582">
            <v>1</v>
          </cell>
        </row>
        <row r="583">
          <cell r="A583">
            <v>0</v>
          </cell>
          <cell r="B583">
            <v>17090735</v>
          </cell>
          <cell r="C583" t="str">
            <v>和田　絵美</v>
          </cell>
          <cell r="D583" t="str">
            <v>女</v>
          </cell>
          <cell r="E583" t="str">
            <v>A101</v>
          </cell>
          <cell r="F583" t="str">
            <v>コミュニティ開発</v>
          </cell>
          <cell r="H583" t="str">
            <v>C2</v>
          </cell>
          <cell r="I583">
            <v>3.33</v>
          </cell>
          <cell r="J583">
            <v>6</v>
          </cell>
          <cell r="K583" t="str">
            <v>英語B</v>
          </cell>
          <cell r="L583" t="str">
            <v>GTEC-LR 282点
0</v>
          </cell>
          <cell r="M583">
            <v>0</v>
          </cell>
          <cell r="N583">
            <v>0</v>
          </cell>
          <cell r="O583">
            <v>0</v>
          </cell>
          <cell r="P583">
            <v>1</v>
          </cell>
          <cell r="Q583" t="str">
            <v>登</v>
          </cell>
          <cell r="U583" t="str">
            <v>234</v>
          </cell>
          <cell r="V583">
            <v>0</v>
          </cell>
          <cell r="W583">
            <v>1</v>
          </cell>
        </row>
        <row r="584">
          <cell r="A584" t="str">
            <v>21217B05</v>
          </cell>
          <cell r="B584">
            <v>17090743</v>
          </cell>
          <cell r="C584" t="str">
            <v>清水　咲紀</v>
          </cell>
          <cell r="D584" t="str">
            <v>女</v>
          </cell>
          <cell r="E584" t="str">
            <v>G182</v>
          </cell>
          <cell r="F584" t="str">
            <v>小学校教育</v>
          </cell>
          <cell r="H584" t="str">
            <v>B</v>
          </cell>
          <cell r="I584">
            <v>3.33</v>
          </cell>
          <cell r="J584">
            <v>6</v>
          </cell>
          <cell r="K584" t="str">
            <v>英語B</v>
          </cell>
          <cell r="L584" t="str">
            <v>TOEIC 640点
0</v>
          </cell>
          <cell r="M584">
            <v>0</v>
          </cell>
          <cell r="N584" t="str">
            <v>B</v>
          </cell>
          <cell r="O584" t="str">
            <v>英語</v>
          </cell>
          <cell r="P584">
            <v>1</v>
          </cell>
          <cell r="Q584" t="str">
            <v>合</v>
          </cell>
          <cell r="R584" t="str">
            <v>21217B05</v>
          </cell>
          <cell r="S584" t="str">
            <v>ベリーズ</v>
          </cell>
          <cell r="T584">
            <v>302</v>
          </cell>
          <cell r="U584" t="str">
            <v>234</v>
          </cell>
          <cell r="V584" t="str">
            <v>123</v>
          </cell>
        </row>
        <row r="585">
          <cell r="A585" t="str">
            <v>76317B15</v>
          </cell>
          <cell r="B585">
            <v>17090744</v>
          </cell>
          <cell r="C585" t="str">
            <v>芦田　弘毅</v>
          </cell>
          <cell r="D585" t="str">
            <v>男</v>
          </cell>
          <cell r="E585" t="str">
            <v>G130</v>
          </cell>
          <cell r="F585" t="str">
            <v>柔道</v>
          </cell>
          <cell r="H585" t="str">
            <v>C1</v>
          </cell>
          <cell r="I585">
            <v>3.33</v>
          </cell>
          <cell r="J585">
            <v>8</v>
          </cell>
          <cell r="K585" t="str">
            <v>英語D</v>
          </cell>
          <cell r="L585" t="str">
            <v>CASEC 509点
0</v>
          </cell>
          <cell r="M585">
            <v>0</v>
          </cell>
          <cell r="N585">
            <v>0</v>
          </cell>
          <cell r="O585" t="str">
            <v>ウズベク語</v>
          </cell>
          <cell r="P585">
            <v>1</v>
          </cell>
          <cell r="Q585" t="str">
            <v>合</v>
          </cell>
          <cell r="R585" t="str">
            <v>76317B15</v>
          </cell>
          <cell r="S585" t="str">
            <v>ウズベキスタン</v>
          </cell>
          <cell r="T585">
            <v>302</v>
          </cell>
          <cell r="U585" t="str">
            <v>12</v>
          </cell>
          <cell r="V585" t="str">
            <v>123</v>
          </cell>
        </row>
        <row r="586">
          <cell r="A586">
            <v>0</v>
          </cell>
          <cell r="B586">
            <v>17090742</v>
          </cell>
          <cell r="C586" t="str">
            <v>小寺　優美</v>
          </cell>
          <cell r="D586" t="str">
            <v>女</v>
          </cell>
          <cell r="E586" t="str">
            <v>G157</v>
          </cell>
          <cell r="F586" t="str">
            <v>日本語教育</v>
          </cell>
          <cell r="H586" t="str">
            <v>C1</v>
          </cell>
          <cell r="I586">
            <v>2.67</v>
          </cell>
          <cell r="J586">
            <v>7</v>
          </cell>
          <cell r="K586" t="str">
            <v>英語A</v>
          </cell>
          <cell r="L586" t="str">
            <v>TOEIC 850点
IELTS 6</v>
          </cell>
          <cell r="M586">
            <v>0</v>
          </cell>
          <cell r="N586">
            <v>0</v>
          </cell>
          <cell r="O586">
            <v>0</v>
          </cell>
          <cell r="P586">
            <v>1</v>
          </cell>
          <cell r="Q586" t="str">
            <v>登</v>
          </cell>
          <cell r="S586">
            <v>0</v>
          </cell>
          <cell r="U586" t="str">
            <v>34</v>
          </cell>
          <cell r="V586">
            <v>0</v>
          </cell>
          <cell r="W586">
            <v>1</v>
          </cell>
        </row>
        <row r="587">
          <cell r="A587" t="str">
            <v>51217B17</v>
          </cell>
          <cell r="B587">
            <v>17090745</v>
          </cell>
          <cell r="C587" t="str">
            <v>生井　敬輔</v>
          </cell>
          <cell r="D587" t="str">
            <v>男</v>
          </cell>
          <cell r="E587" t="str">
            <v>G151</v>
          </cell>
          <cell r="F587" t="str">
            <v>PCインストラクター</v>
          </cell>
          <cell r="H587" t="str">
            <v>A</v>
          </cell>
          <cell r="I587">
            <v>2.67</v>
          </cell>
          <cell r="J587">
            <v>8</v>
          </cell>
          <cell r="K587" t="str">
            <v>英語D</v>
          </cell>
          <cell r="L587" t="str">
            <v>GTEC-CTE-LR 167点
0</v>
          </cell>
          <cell r="M587">
            <v>0</v>
          </cell>
          <cell r="N587">
            <v>0</v>
          </cell>
          <cell r="O587" t="str">
            <v>英語</v>
          </cell>
          <cell r="P587">
            <v>1</v>
          </cell>
          <cell r="Q587" t="str">
            <v>合</v>
          </cell>
          <cell r="R587" t="str">
            <v>51217B17</v>
          </cell>
          <cell r="S587" t="str">
            <v>ガーナ</v>
          </cell>
          <cell r="T587">
            <v>304</v>
          </cell>
          <cell r="U587" t="str">
            <v>234</v>
          </cell>
          <cell r="V587" t="str">
            <v>12</v>
          </cell>
        </row>
        <row r="588">
          <cell r="A588" t="str">
            <v>63017B29</v>
          </cell>
          <cell r="B588">
            <v>17090750</v>
          </cell>
          <cell r="C588" t="str">
            <v>桑津　賢士</v>
          </cell>
          <cell r="D588" t="str">
            <v>男</v>
          </cell>
          <cell r="E588" t="str">
            <v>G159</v>
          </cell>
          <cell r="F588" t="str">
            <v>数学教育</v>
          </cell>
          <cell r="H588" t="str">
            <v>A</v>
          </cell>
          <cell r="I588">
            <v>3</v>
          </cell>
          <cell r="J588">
            <v>7</v>
          </cell>
          <cell r="K588" t="str">
            <v>英語C</v>
          </cell>
          <cell r="L588" t="str">
            <v>TOEIC 570点
0</v>
          </cell>
          <cell r="M588">
            <v>0</v>
          </cell>
          <cell r="N588">
            <v>0</v>
          </cell>
          <cell r="O588" t="str">
            <v>ポルトガル語</v>
          </cell>
          <cell r="P588">
            <v>1</v>
          </cell>
          <cell r="Q588" t="str">
            <v>合</v>
          </cell>
          <cell r="R588" t="str">
            <v>63017B29</v>
          </cell>
          <cell r="S588" t="str">
            <v>モザンビーク</v>
          </cell>
          <cell r="T588">
            <v>303</v>
          </cell>
          <cell r="U588" t="str">
            <v>234</v>
          </cell>
          <cell r="V588" t="str">
            <v>321</v>
          </cell>
        </row>
        <row r="589">
          <cell r="A589" t="str">
            <v>51217B16</v>
          </cell>
          <cell r="B589">
            <v>17090752</v>
          </cell>
          <cell r="C589" t="str">
            <v>石井　千尋</v>
          </cell>
          <cell r="D589" t="str">
            <v>女</v>
          </cell>
          <cell r="E589" t="str">
            <v>A241</v>
          </cell>
          <cell r="F589" t="str">
            <v>コンピュータ技術</v>
          </cell>
          <cell r="H589" t="str">
            <v>A</v>
          </cell>
          <cell r="I589">
            <v>2.67</v>
          </cell>
          <cell r="J589">
            <v>6</v>
          </cell>
          <cell r="K589" t="str">
            <v>英語D</v>
          </cell>
          <cell r="L589" t="str">
            <v>英検 3級
0</v>
          </cell>
          <cell r="M589">
            <v>0</v>
          </cell>
          <cell r="N589">
            <v>0</v>
          </cell>
          <cell r="O589" t="str">
            <v>英語</v>
          </cell>
          <cell r="P589">
            <v>1</v>
          </cell>
          <cell r="Q589" t="str">
            <v>合</v>
          </cell>
          <cell r="R589" t="str">
            <v>51217B16</v>
          </cell>
          <cell r="S589" t="str">
            <v>ガーナ</v>
          </cell>
          <cell r="T589">
            <v>304</v>
          </cell>
          <cell r="U589" t="str">
            <v>4</v>
          </cell>
          <cell r="V589" t="str">
            <v>12</v>
          </cell>
        </row>
        <row r="590">
          <cell r="A590">
            <v>0</v>
          </cell>
          <cell r="B590">
            <v>17090746</v>
          </cell>
          <cell r="C590" t="str">
            <v>石原　優子</v>
          </cell>
          <cell r="D590" t="str">
            <v>女</v>
          </cell>
          <cell r="E590" t="str">
            <v>G101</v>
          </cell>
          <cell r="F590" t="str">
            <v>青少年活動</v>
          </cell>
          <cell r="H590" t="str">
            <v>C1</v>
          </cell>
          <cell r="I590">
            <v>4</v>
          </cell>
          <cell r="J590">
            <v>8</v>
          </cell>
          <cell r="K590" t="str">
            <v>英語D</v>
          </cell>
          <cell r="L590" t="str">
            <v>CASEC 546点
0</v>
          </cell>
          <cell r="M590">
            <v>0</v>
          </cell>
          <cell r="N590">
            <v>0</v>
          </cell>
          <cell r="O590">
            <v>0</v>
          </cell>
          <cell r="P590">
            <v>1</v>
          </cell>
          <cell r="Q590" t="str">
            <v>欠</v>
          </cell>
          <cell r="S590">
            <v>0</v>
          </cell>
          <cell r="U590" t="str">
            <v>1234</v>
          </cell>
          <cell r="V590">
            <v>0</v>
          </cell>
        </row>
        <row r="591">
          <cell r="A591">
            <v>0</v>
          </cell>
          <cell r="B591">
            <v>17090747</v>
          </cell>
          <cell r="C591" t="str">
            <v>橋爪　愛乃</v>
          </cell>
          <cell r="D591" t="str">
            <v>女</v>
          </cell>
          <cell r="E591" t="str">
            <v>G157</v>
          </cell>
          <cell r="F591" t="str">
            <v>日本語教育</v>
          </cell>
          <cell r="H591" t="str">
            <v>P</v>
          </cell>
          <cell r="I591">
            <v>2.67</v>
          </cell>
          <cell r="J591">
            <v>6</v>
          </cell>
          <cell r="K591" t="str">
            <v>英語C</v>
          </cell>
          <cell r="L591" t="str">
            <v>英検 2級
0</v>
          </cell>
          <cell r="M591">
            <v>0</v>
          </cell>
          <cell r="N591">
            <v>0</v>
          </cell>
          <cell r="O591">
            <v>0</v>
          </cell>
          <cell r="P591">
            <v>2</v>
          </cell>
          <cell r="Q591" t="str">
            <v>欠</v>
          </cell>
          <cell r="S591">
            <v>0</v>
          </cell>
          <cell r="U591" t="str">
            <v>34</v>
          </cell>
          <cell r="V591">
            <v>0</v>
          </cell>
        </row>
        <row r="592">
          <cell r="A592">
            <v>0</v>
          </cell>
          <cell r="B592">
            <v>17090748</v>
          </cell>
          <cell r="C592" t="str">
            <v>中林　諒</v>
          </cell>
          <cell r="D592" t="str">
            <v>男</v>
          </cell>
          <cell r="E592" t="str">
            <v>C103</v>
          </cell>
          <cell r="F592" t="str">
            <v>野菜栽培</v>
          </cell>
          <cell r="H592" t="str">
            <v>C1</v>
          </cell>
          <cell r="I592">
            <v>2</v>
          </cell>
          <cell r="J592">
            <v>5</v>
          </cell>
          <cell r="K592" t="str">
            <v>英語C</v>
          </cell>
          <cell r="L592" t="str">
            <v>TOEIC 540点
0</v>
          </cell>
          <cell r="M592">
            <v>0</v>
          </cell>
          <cell r="N592">
            <v>0</v>
          </cell>
          <cell r="O592">
            <v>0</v>
          </cell>
          <cell r="P592">
            <v>1</v>
          </cell>
          <cell r="Q592" t="str">
            <v>不</v>
          </cell>
          <cell r="S592">
            <v>0</v>
          </cell>
          <cell r="U592" t="str">
            <v>34</v>
          </cell>
          <cell r="V592">
            <v>0</v>
          </cell>
        </row>
        <row r="593">
          <cell r="A593" t="str">
            <v>21217B08</v>
          </cell>
          <cell r="B593">
            <v>17090754</v>
          </cell>
          <cell r="C593" t="str">
            <v>阿久津　まりあ</v>
          </cell>
          <cell r="D593" t="str">
            <v>女</v>
          </cell>
          <cell r="E593" t="str">
            <v>G153</v>
          </cell>
          <cell r="F593" t="str">
            <v>音楽</v>
          </cell>
          <cell r="H593" t="str">
            <v>C1</v>
          </cell>
          <cell r="I593">
            <v>3</v>
          </cell>
          <cell r="J593">
            <v>6</v>
          </cell>
          <cell r="K593" t="str">
            <v>英語C</v>
          </cell>
          <cell r="L593" t="str">
            <v>英検 2級
0</v>
          </cell>
          <cell r="M593">
            <v>0</v>
          </cell>
          <cell r="N593" t="str">
            <v>B</v>
          </cell>
          <cell r="O593" t="str">
            <v>英語</v>
          </cell>
          <cell r="P593">
            <v>2</v>
          </cell>
          <cell r="Q593" t="str">
            <v>合</v>
          </cell>
          <cell r="R593" t="str">
            <v>21217B08</v>
          </cell>
          <cell r="S593" t="str">
            <v>ベリーズ</v>
          </cell>
          <cell r="T593">
            <v>302</v>
          </cell>
          <cell r="U593" t="str">
            <v>234</v>
          </cell>
          <cell r="V593" t="str">
            <v>123</v>
          </cell>
        </row>
        <row r="594">
          <cell r="A594" t="str">
            <v>05717B03</v>
          </cell>
          <cell r="B594">
            <v>17090755</v>
          </cell>
          <cell r="C594" t="str">
            <v>柿本　夏奈</v>
          </cell>
          <cell r="D594" t="str">
            <v>女</v>
          </cell>
          <cell r="E594" t="str">
            <v>G153</v>
          </cell>
          <cell r="F594" t="str">
            <v>音楽</v>
          </cell>
          <cell r="H594" t="str">
            <v>C1</v>
          </cell>
          <cell r="I594">
            <v>3</v>
          </cell>
          <cell r="J594">
            <v>6</v>
          </cell>
          <cell r="K594" t="str">
            <v>英語D</v>
          </cell>
          <cell r="L594" t="str">
            <v>GTEC-CTE-LR 168点
0</v>
          </cell>
          <cell r="M594">
            <v>0</v>
          </cell>
          <cell r="N594">
            <v>0</v>
          </cell>
          <cell r="O594" t="str">
            <v>英語</v>
          </cell>
          <cell r="P594">
            <v>2</v>
          </cell>
          <cell r="Q594" t="str">
            <v>合</v>
          </cell>
          <cell r="R594" t="str">
            <v>05717B03</v>
          </cell>
          <cell r="S594" t="str">
            <v>モルディブ</v>
          </cell>
          <cell r="T594">
            <v>304</v>
          </cell>
          <cell r="U594" t="str">
            <v>34</v>
          </cell>
          <cell r="V594" t="str">
            <v>13</v>
          </cell>
        </row>
        <row r="595">
          <cell r="A595">
            <v>0</v>
          </cell>
          <cell r="B595">
            <v>17090753</v>
          </cell>
          <cell r="C595" t="str">
            <v>佐藤　悠鶴</v>
          </cell>
          <cell r="D595" t="str">
            <v>女</v>
          </cell>
          <cell r="E595" t="str">
            <v>A101</v>
          </cell>
          <cell r="F595" t="str">
            <v>コミュニティ開発</v>
          </cell>
          <cell r="H595" t="str">
            <v>B</v>
          </cell>
          <cell r="I595">
            <v>2</v>
          </cell>
          <cell r="J595">
            <v>6</v>
          </cell>
          <cell r="K595" t="str">
            <v>英語A</v>
          </cell>
          <cell r="L595" t="str">
            <v>TOEIC 750点
0</v>
          </cell>
          <cell r="M595">
            <v>0</v>
          </cell>
          <cell r="N595">
            <v>0</v>
          </cell>
          <cell r="O595">
            <v>0</v>
          </cell>
          <cell r="P595">
            <v>2</v>
          </cell>
          <cell r="Q595" t="str">
            <v>不</v>
          </cell>
          <cell r="S595">
            <v>0</v>
          </cell>
          <cell r="U595" t="str">
            <v>1234</v>
          </cell>
          <cell r="V595">
            <v>0</v>
          </cell>
        </row>
        <row r="596">
          <cell r="A596" t="str">
            <v>01817B32</v>
          </cell>
          <cell r="B596">
            <v>17090757</v>
          </cell>
          <cell r="C596" t="str">
            <v>濱崎　優磨</v>
          </cell>
          <cell r="D596" t="str">
            <v>男</v>
          </cell>
          <cell r="E596" t="str">
            <v>F113</v>
          </cell>
          <cell r="F596" t="str">
            <v>マーケティング</v>
          </cell>
          <cell r="H596" t="str">
            <v>C1</v>
          </cell>
          <cell r="I596">
            <v>4</v>
          </cell>
          <cell r="J596">
            <v>6</v>
          </cell>
          <cell r="K596" t="str">
            <v>英語A</v>
          </cell>
          <cell r="L596" t="str">
            <v>TOEIC 780点
中国語 HSK5級</v>
          </cell>
          <cell r="M596" t="str">
            <v>中国語 HSK5級</v>
          </cell>
          <cell r="N596">
            <v>0</v>
          </cell>
          <cell r="O596" t="str">
            <v>タイ語</v>
          </cell>
          <cell r="P596">
            <v>1</v>
          </cell>
          <cell r="Q596" t="str">
            <v>合</v>
          </cell>
          <cell r="R596" t="str">
            <v>01817B32</v>
          </cell>
          <cell r="S596" t="str">
            <v>タイ</v>
          </cell>
          <cell r="T596">
            <v>302</v>
          </cell>
          <cell r="U596" t="str">
            <v>1234</v>
          </cell>
          <cell r="V596" t="str">
            <v>123</v>
          </cell>
        </row>
        <row r="597">
          <cell r="A597" t="str">
            <v>54517B12</v>
          </cell>
          <cell r="B597">
            <v>17090758</v>
          </cell>
          <cell r="C597" t="str">
            <v>小早川　聖</v>
          </cell>
          <cell r="D597" t="str">
            <v>男</v>
          </cell>
          <cell r="E597" t="str">
            <v>A101</v>
          </cell>
          <cell r="F597" t="str">
            <v>コミュニティ開発</v>
          </cell>
          <cell r="H597" t="str">
            <v>C2</v>
          </cell>
          <cell r="I597">
            <v>4</v>
          </cell>
          <cell r="J597">
            <v>8</v>
          </cell>
          <cell r="K597" t="str">
            <v>英語A</v>
          </cell>
          <cell r="L597" t="str">
            <v>TOEIC 820点
0</v>
          </cell>
          <cell r="M597">
            <v>0</v>
          </cell>
          <cell r="N597" t="str">
            <v>B</v>
          </cell>
          <cell r="O597" t="str">
            <v>英語</v>
          </cell>
          <cell r="P597">
            <v>1</v>
          </cell>
          <cell r="Q597" t="str">
            <v>合</v>
          </cell>
          <cell r="R597" t="str">
            <v>54517B12</v>
          </cell>
          <cell r="S597" t="str">
            <v>ウガンダ</v>
          </cell>
          <cell r="T597">
            <v>303</v>
          </cell>
          <cell r="U597" t="str">
            <v>234</v>
          </cell>
          <cell r="V597" t="str">
            <v>3</v>
          </cell>
        </row>
        <row r="598">
          <cell r="A598">
            <v>0</v>
          </cell>
          <cell r="B598">
            <v>17090756</v>
          </cell>
          <cell r="C598" t="str">
            <v>福冨　光</v>
          </cell>
          <cell r="D598" t="str">
            <v>女</v>
          </cell>
          <cell r="E598" t="str">
            <v>G161</v>
          </cell>
          <cell r="F598" t="str">
            <v>体育</v>
          </cell>
          <cell r="H598" t="str">
            <v>Z</v>
          </cell>
          <cell r="I598">
            <v>0</v>
          </cell>
          <cell r="J598">
            <v>0</v>
          </cell>
          <cell r="K598" t="str">
            <v>英語D</v>
          </cell>
          <cell r="L598" t="str">
            <v>英検 準2級
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 t="str">
            <v>欠</v>
          </cell>
          <cell r="S598">
            <v>0</v>
          </cell>
          <cell r="U598">
            <v>0</v>
          </cell>
          <cell r="V598">
            <v>0</v>
          </cell>
        </row>
        <row r="599">
          <cell r="A599" t="str">
            <v>02717B04</v>
          </cell>
          <cell r="B599">
            <v>17090759</v>
          </cell>
          <cell r="C599" t="str">
            <v>小泉　友紀</v>
          </cell>
          <cell r="D599" t="str">
            <v>女</v>
          </cell>
          <cell r="E599" t="str">
            <v>F113</v>
          </cell>
          <cell r="F599" t="str">
            <v>マーケティング</v>
          </cell>
          <cell r="H599" t="str">
            <v>C1</v>
          </cell>
          <cell r="I599">
            <v>4</v>
          </cell>
          <cell r="J599">
            <v>6</v>
          </cell>
          <cell r="K599" t="str">
            <v>英語C</v>
          </cell>
          <cell r="L599" t="str">
            <v>GTEC-CTE-LR 261点
0</v>
          </cell>
          <cell r="M599">
            <v>0</v>
          </cell>
          <cell r="N599">
            <v>0</v>
          </cell>
          <cell r="O599" t="str">
            <v>ベトナム語</v>
          </cell>
          <cell r="P599">
            <v>1</v>
          </cell>
          <cell r="Q599" t="str">
            <v>合</v>
          </cell>
          <cell r="R599" t="str">
            <v>02717B04</v>
          </cell>
          <cell r="S599" t="str">
            <v>ベトナム</v>
          </cell>
          <cell r="T599">
            <v>302</v>
          </cell>
          <cell r="U599" t="str">
            <v>234</v>
          </cell>
          <cell r="V599" t="str">
            <v>12</v>
          </cell>
        </row>
        <row r="600">
          <cell r="A600" t="str">
            <v>03317B03</v>
          </cell>
          <cell r="B600">
            <v>17090761</v>
          </cell>
          <cell r="C600" t="str">
            <v>高森　美帆</v>
          </cell>
          <cell r="D600" t="str">
            <v>女</v>
          </cell>
          <cell r="E600" t="str">
            <v>G157</v>
          </cell>
          <cell r="F600" t="str">
            <v>日本語教育</v>
          </cell>
          <cell r="H600" t="str">
            <v>CX1</v>
          </cell>
          <cell r="I600">
            <v>4</v>
          </cell>
          <cell r="J600">
            <v>7</v>
          </cell>
          <cell r="K600" t="str">
            <v>英語B</v>
          </cell>
          <cell r="L600" t="str">
            <v>TOEIC 680点
0</v>
          </cell>
          <cell r="M600">
            <v>0</v>
          </cell>
          <cell r="N600">
            <v>0</v>
          </cell>
          <cell r="O600" t="str">
            <v>中国語</v>
          </cell>
          <cell r="P600">
            <v>1</v>
          </cell>
          <cell r="Q600" t="str">
            <v>合</v>
          </cell>
          <cell r="R600" t="str">
            <v>03317B03</v>
          </cell>
          <cell r="S600" t="str">
            <v>中華人民共和国</v>
          </cell>
          <cell r="T600">
            <v>302</v>
          </cell>
          <cell r="U600" t="str">
            <v>1234</v>
          </cell>
          <cell r="V600" t="str">
            <v>123</v>
          </cell>
        </row>
        <row r="601">
          <cell r="A601" t="str">
            <v>63617B05</v>
          </cell>
          <cell r="B601">
            <v>17090764</v>
          </cell>
          <cell r="C601" t="str">
            <v>熊　あゆみ</v>
          </cell>
          <cell r="D601" t="str">
            <v>女</v>
          </cell>
          <cell r="E601" t="str">
            <v>C103</v>
          </cell>
          <cell r="F601" t="str">
            <v>野菜栽培</v>
          </cell>
          <cell r="H601" t="str">
            <v>C1</v>
          </cell>
          <cell r="I601">
            <v>3</v>
          </cell>
          <cell r="J601">
            <v>6</v>
          </cell>
          <cell r="K601" t="str">
            <v>英語B</v>
          </cell>
          <cell r="L601" t="str">
            <v>GTEC-CTE-LR 281点
0</v>
          </cell>
          <cell r="M601">
            <v>0</v>
          </cell>
          <cell r="N601">
            <v>0</v>
          </cell>
          <cell r="O601" t="str">
            <v>英語</v>
          </cell>
          <cell r="P601">
            <v>1</v>
          </cell>
          <cell r="Q601" t="str">
            <v>合</v>
          </cell>
          <cell r="R601" t="str">
            <v>63617B05</v>
          </cell>
          <cell r="S601" t="str">
            <v>ルワンダ</v>
          </cell>
          <cell r="T601">
            <v>302</v>
          </cell>
          <cell r="U601" t="str">
            <v>1234</v>
          </cell>
          <cell r="V601" t="str">
            <v>13</v>
          </cell>
        </row>
        <row r="602">
          <cell r="A602" t="str">
            <v>05417B17</v>
          </cell>
          <cell r="B602">
            <v>17090765</v>
          </cell>
          <cell r="C602" t="str">
            <v>上原　由雅</v>
          </cell>
          <cell r="D602" t="str">
            <v>女</v>
          </cell>
          <cell r="E602" t="str">
            <v>G157</v>
          </cell>
          <cell r="F602" t="str">
            <v>日本語教育</v>
          </cell>
          <cell r="H602" t="str">
            <v>CX1</v>
          </cell>
          <cell r="I602">
            <v>3.33</v>
          </cell>
          <cell r="J602">
            <v>6</v>
          </cell>
          <cell r="K602" t="str">
            <v>英語D</v>
          </cell>
          <cell r="L602" t="str">
            <v>CASEC 579点
中国語 HSK5級</v>
          </cell>
          <cell r="M602" t="str">
            <v>中国語 HSK5級</v>
          </cell>
          <cell r="N602" t="str">
            <v>B</v>
          </cell>
          <cell r="O602" t="str">
            <v>英語</v>
          </cell>
          <cell r="P602">
            <v>1</v>
          </cell>
          <cell r="Q602" t="str">
            <v>合</v>
          </cell>
          <cell r="R602" t="str">
            <v>05417B17</v>
          </cell>
          <cell r="S602" t="str">
            <v>インド</v>
          </cell>
          <cell r="T602">
            <v>303</v>
          </cell>
          <cell r="U602" t="str">
            <v>34</v>
          </cell>
          <cell r="V602" t="str">
            <v>123</v>
          </cell>
          <cell r="W602">
            <v>1</v>
          </cell>
        </row>
        <row r="603">
          <cell r="A603" t="str">
            <v>02417B16</v>
          </cell>
          <cell r="B603">
            <v>17090768</v>
          </cell>
          <cell r="C603" t="str">
            <v>牛玖　真保</v>
          </cell>
          <cell r="D603" t="str">
            <v>女</v>
          </cell>
          <cell r="E603" t="str">
            <v>G161</v>
          </cell>
          <cell r="F603" t="str">
            <v>体育</v>
          </cell>
          <cell r="H603" t="str">
            <v>C1</v>
          </cell>
          <cell r="I603">
            <v>2.67</v>
          </cell>
          <cell r="J603">
            <v>6</v>
          </cell>
          <cell r="K603" t="str">
            <v>英語D</v>
          </cell>
          <cell r="L603" t="str">
            <v>英検 3級
0</v>
          </cell>
          <cell r="M603">
            <v>0</v>
          </cell>
          <cell r="N603">
            <v>0</v>
          </cell>
          <cell r="O603" t="str">
            <v>ラオ語</v>
          </cell>
          <cell r="P603">
            <v>1</v>
          </cell>
          <cell r="Q603" t="str">
            <v>合</v>
          </cell>
          <cell r="R603" t="str">
            <v>02417B16</v>
          </cell>
          <cell r="S603" t="str">
            <v>ラオス</v>
          </cell>
          <cell r="T603">
            <v>303</v>
          </cell>
          <cell r="U603" t="str">
            <v>234</v>
          </cell>
          <cell r="V603" t="str">
            <v>13</v>
          </cell>
        </row>
        <row r="604">
          <cell r="A604" t="str">
            <v>54517B09</v>
          </cell>
          <cell r="B604">
            <v>17090769</v>
          </cell>
          <cell r="C604" t="str">
            <v>小鷹　未沙</v>
          </cell>
          <cell r="D604" t="str">
            <v>女</v>
          </cell>
          <cell r="E604" t="str">
            <v>A101</v>
          </cell>
          <cell r="F604" t="str">
            <v>コミュニティ開発</v>
          </cell>
          <cell r="H604" t="str">
            <v>B</v>
          </cell>
          <cell r="I604">
            <v>3.33</v>
          </cell>
          <cell r="J604">
            <v>8</v>
          </cell>
          <cell r="K604" t="str">
            <v>英語C</v>
          </cell>
          <cell r="L604" t="str">
            <v>TOEIC 500点
0</v>
          </cell>
          <cell r="M604">
            <v>0</v>
          </cell>
          <cell r="N604" t="str">
            <v>B</v>
          </cell>
          <cell r="O604" t="str">
            <v>英語</v>
          </cell>
          <cell r="P604">
            <v>1</v>
          </cell>
          <cell r="Q604" t="str">
            <v>合</v>
          </cell>
          <cell r="R604" t="str">
            <v>54517B09</v>
          </cell>
          <cell r="S604" t="str">
            <v>ウガンダ</v>
          </cell>
          <cell r="T604">
            <v>303</v>
          </cell>
          <cell r="U604" t="str">
            <v>1234</v>
          </cell>
          <cell r="V604" t="str">
            <v>3</v>
          </cell>
        </row>
        <row r="605">
          <cell r="A605">
            <v>0</v>
          </cell>
          <cell r="B605">
            <v>17090766</v>
          </cell>
          <cell r="C605" t="str">
            <v>五十嵐　天元</v>
          </cell>
          <cell r="D605" t="str">
            <v>男</v>
          </cell>
          <cell r="E605" t="str">
            <v>G233</v>
          </cell>
          <cell r="F605" t="str">
            <v>写真</v>
          </cell>
          <cell r="H605" t="str">
            <v>C1</v>
          </cell>
          <cell r="I605">
            <v>2</v>
          </cell>
          <cell r="J605">
            <v>8</v>
          </cell>
          <cell r="K605" t="str">
            <v>英語D</v>
          </cell>
          <cell r="L605" t="str">
            <v>英検 準2級
韓国語 ﾊﾝｸﾞﾙ検3級</v>
          </cell>
          <cell r="M605" t="str">
            <v>韓国語 ﾊﾝｸﾞﾙ検3級</v>
          </cell>
          <cell r="N605">
            <v>0</v>
          </cell>
          <cell r="O605">
            <v>0</v>
          </cell>
          <cell r="P605">
            <v>2</v>
          </cell>
          <cell r="Q605" t="str">
            <v>不</v>
          </cell>
          <cell r="S605">
            <v>0</v>
          </cell>
          <cell r="U605" t="str">
            <v>123</v>
          </cell>
          <cell r="V605">
            <v>0</v>
          </cell>
        </row>
        <row r="606">
          <cell r="A606">
            <v>0</v>
          </cell>
          <cell r="B606">
            <v>17090767</v>
          </cell>
          <cell r="C606" t="str">
            <v>新實　柚里香</v>
          </cell>
          <cell r="D606" t="str">
            <v>女</v>
          </cell>
          <cell r="E606" t="str">
            <v>G153</v>
          </cell>
          <cell r="F606" t="str">
            <v>音楽</v>
          </cell>
          <cell r="H606" t="str">
            <v>Z</v>
          </cell>
          <cell r="I606">
            <v>0</v>
          </cell>
          <cell r="J606">
            <v>0</v>
          </cell>
          <cell r="K606" t="str">
            <v>英語C</v>
          </cell>
          <cell r="L606" t="str">
            <v>TOEIC 610点
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 t="str">
            <v>欠</v>
          </cell>
          <cell r="S606">
            <v>0</v>
          </cell>
          <cell r="U606">
            <v>0</v>
          </cell>
          <cell r="V606">
            <v>0</v>
          </cell>
        </row>
        <row r="607">
          <cell r="A607" t="str">
            <v>26017B01</v>
          </cell>
          <cell r="B607">
            <v>17090772</v>
          </cell>
          <cell r="C607" t="str">
            <v>鳴滝　彩乃</v>
          </cell>
          <cell r="D607" t="str">
            <v>女</v>
          </cell>
          <cell r="E607" t="str">
            <v>H131</v>
          </cell>
          <cell r="F607" t="str">
            <v>栄養士</v>
          </cell>
          <cell r="H607" t="str">
            <v>C1</v>
          </cell>
          <cell r="I607">
            <v>3</v>
          </cell>
          <cell r="J607">
            <v>6</v>
          </cell>
          <cell r="K607" t="str">
            <v>英語A</v>
          </cell>
          <cell r="L607" t="str">
            <v>GTEC-CTE-LR 340点
0</v>
          </cell>
          <cell r="M607">
            <v>0</v>
          </cell>
          <cell r="N607" t="str">
            <v>B</v>
          </cell>
          <cell r="O607" t="str">
            <v>英語</v>
          </cell>
          <cell r="P607">
            <v>2</v>
          </cell>
          <cell r="Q607" t="str">
            <v>合</v>
          </cell>
          <cell r="R607" t="str">
            <v>26017B01</v>
          </cell>
          <cell r="S607" t="str">
            <v>セントビンセント</v>
          </cell>
          <cell r="T607">
            <v>302</v>
          </cell>
          <cell r="U607" t="str">
            <v>1234</v>
          </cell>
          <cell r="V607" t="str">
            <v>123</v>
          </cell>
        </row>
        <row r="608">
          <cell r="A608" t="str">
            <v>76317B17</v>
          </cell>
          <cell r="B608">
            <v>17090773</v>
          </cell>
          <cell r="C608" t="str">
            <v>間崎　千夏</v>
          </cell>
          <cell r="D608" t="str">
            <v>女</v>
          </cell>
          <cell r="E608" t="str">
            <v>G161</v>
          </cell>
          <cell r="F608" t="str">
            <v>体育</v>
          </cell>
          <cell r="H608" t="str">
            <v>B</v>
          </cell>
          <cell r="I608">
            <v>2.67</v>
          </cell>
          <cell r="J608">
            <v>7</v>
          </cell>
          <cell r="K608" t="str">
            <v>英語D</v>
          </cell>
          <cell r="L608" t="str">
            <v>TOEIC 390点
0</v>
          </cell>
          <cell r="M608">
            <v>0</v>
          </cell>
          <cell r="N608">
            <v>0</v>
          </cell>
          <cell r="O608" t="str">
            <v>ウズベク語</v>
          </cell>
          <cell r="P608">
            <v>2</v>
          </cell>
          <cell r="Q608" t="str">
            <v>合</v>
          </cell>
          <cell r="R608" t="str">
            <v>76317B17</v>
          </cell>
          <cell r="S608" t="str">
            <v>ウズベキスタン</v>
          </cell>
          <cell r="T608">
            <v>303</v>
          </cell>
          <cell r="U608" t="str">
            <v>1234</v>
          </cell>
          <cell r="V608" t="str">
            <v>13</v>
          </cell>
        </row>
        <row r="609">
          <cell r="A609">
            <v>0</v>
          </cell>
          <cell r="B609">
            <v>17090771</v>
          </cell>
          <cell r="C609" t="str">
            <v>稲垣　優</v>
          </cell>
          <cell r="D609" t="str">
            <v>男</v>
          </cell>
          <cell r="E609" t="str">
            <v>G101</v>
          </cell>
          <cell r="F609" t="str">
            <v>青少年活動</v>
          </cell>
          <cell r="H609" t="str">
            <v>A</v>
          </cell>
          <cell r="I609">
            <v>2.67</v>
          </cell>
          <cell r="J609">
            <v>6</v>
          </cell>
          <cell r="K609" t="str">
            <v>英語C</v>
          </cell>
          <cell r="L609" t="str">
            <v>TOEIC 545点
0</v>
          </cell>
          <cell r="M609">
            <v>0</v>
          </cell>
          <cell r="N609">
            <v>0</v>
          </cell>
          <cell r="O609">
            <v>0</v>
          </cell>
          <cell r="P609">
            <v>1</v>
          </cell>
          <cell r="Q609" t="str">
            <v>登</v>
          </cell>
          <cell r="S609">
            <v>0</v>
          </cell>
          <cell r="U609" t="str">
            <v>1234</v>
          </cell>
          <cell r="V609">
            <v>0</v>
          </cell>
          <cell r="W609">
            <v>1</v>
          </cell>
        </row>
        <row r="610">
          <cell r="A610" t="str">
            <v>74517B06</v>
          </cell>
          <cell r="B610">
            <v>17090776</v>
          </cell>
          <cell r="C610" t="str">
            <v>山本　果奈</v>
          </cell>
          <cell r="D610" t="str">
            <v>女</v>
          </cell>
          <cell r="E610" t="str">
            <v>G154</v>
          </cell>
          <cell r="F610" t="str">
            <v>美術</v>
          </cell>
          <cell r="H610" t="str">
            <v>A</v>
          </cell>
          <cell r="I610">
            <v>3</v>
          </cell>
          <cell r="J610">
            <v>6</v>
          </cell>
          <cell r="K610" t="str">
            <v>英語D</v>
          </cell>
          <cell r="L610" t="str">
            <v>TOEIC Bridge 150点
0</v>
          </cell>
          <cell r="M610">
            <v>0</v>
          </cell>
          <cell r="N610">
            <v>0</v>
          </cell>
          <cell r="O610" t="str">
            <v>キルギス語</v>
          </cell>
          <cell r="P610">
            <v>2</v>
          </cell>
          <cell r="Q610" t="str">
            <v>合</v>
          </cell>
          <cell r="R610" t="str">
            <v>74517B06</v>
          </cell>
          <cell r="S610" t="str">
            <v>キルギス</v>
          </cell>
          <cell r="T610">
            <v>302</v>
          </cell>
          <cell r="U610" t="str">
            <v>12</v>
          </cell>
          <cell r="V610" t="str">
            <v>213</v>
          </cell>
        </row>
        <row r="611">
          <cell r="A611" t="str">
            <v>50617B01</v>
          </cell>
          <cell r="B611">
            <v>17090778</v>
          </cell>
          <cell r="C611" t="str">
            <v>鈴木　奈津紀</v>
          </cell>
          <cell r="D611" t="str">
            <v>女</v>
          </cell>
          <cell r="E611" t="str">
            <v>G121</v>
          </cell>
          <cell r="F611" t="str">
            <v>バレーボール</v>
          </cell>
          <cell r="H611" t="str">
            <v>C1</v>
          </cell>
          <cell r="I611">
            <v>2.67</v>
          </cell>
          <cell r="J611">
            <v>7</v>
          </cell>
          <cell r="K611" t="str">
            <v>英語D</v>
          </cell>
          <cell r="L611" t="str">
            <v>英検 3級
0</v>
          </cell>
          <cell r="M611">
            <v>0</v>
          </cell>
          <cell r="N611">
            <v>0</v>
          </cell>
          <cell r="O611" t="str">
            <v>英語</v>
          </cell>
          <cell r="P611">
            <v>1</v>
          </cell>
          <cell r="Q611" t="str">
            <v>合</v>
          </cell>
          <cell r="R611" t="str">
            <v>50617B01</v>
          </cell>
          <cell r="S611" t="str">
            <v>エチオピア</v>
          </cell>
          <cell r="T611">
            <v>303</v>
          </cell>
          <cell r="U611" t="str">
            <v>1234</v>
          </cell>
          <cell r="V611" t="str">
            <v>123</v>
          </cell>
        </row>
        <row r="612">
          <cell r="A612">
            <v>0</v>
          </cell>
          <cell r="B612">
            <v>17090774</v>
          </cell>
          <cell r="C612" t="str">
            <v>宮川　慶</v>
          </cell>
          <cell r="D612" t="str">
            <v>男</v>
          </cell>
          <cell r="E612" t="str">
            <v>D272</v>
          </cell>
          <cell r="F612" t="str">
            <v>皮革工芸</v>
          </cell>
          <cell r="H612" t="str">
            <v>Z</v>
          </cell>
          <cell r="I612">
            <v>0</v>
          </cell>
          <cell r="J612">
            <v>0</v>
          </cell>
          <cell r="K612" t="str">
            <v>英語A</v>
          </cell>
          <cell r="L612" t="str">
            <v>GTEC-CTE-LR 310点
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 t="str">
            <v>欠</v>
          </cell>
          <cell r="S612">
            <v>0</v>
          </cell>
          <cell r="U612">
            <v>0</v>
          </cell>
          <cell r="V612">
            <v>0</v>
          </cell>
        </row>
        <row r="613">
          <cell r="A613" t="str">
            <v>63017B07</v>
          </cell>
          <cell r="B613">
            <v>17090781</v>
          </cell>
          <cell r="C613" t="str">
            <v>加藤　朱莉</v>
          </cell>
          <cell r="D613" t="str">
            <v>女</v>
          </cell>
          <cell r="E613" t="str">
            <v>G101</v>
          </cell>
          <cell r="F613" t="str">
            <v>青少年活動</v>
          </cell>
          <cell r="H613" t="str">
            <v>C1</v>
          </cell>
          <cell r="I613">
            <v>3.33</v>
          </cell>
          <cell r="J613">
            <v>8</v>
          </cell>
          <cell r="K613" t="str">
            <v>英語D</v>
          </cell>
          <cell r="L613" t="str">
            <v>英検 準2級
0</v>
          </cell>
          <cell r="M613">
            <v>0</v>
          </cell>
          <cell r="N613">
            <v>0</v>
          </cell>
          <cell r="O613" t="str">
            <v>ポルトガル語</v>
          </cell>
          <cell r="P613">
            <v>1</v>
          </cell>
          <cell r="Q613" t="str">
            <v>合</v>
          </cell>
          <cell r="R613" t="str">
            <v>63017B07</v>
          </cell>
          <cell r="S613" t="str">
            <v>モザンビーク</v>
          </cell>
          <cell r="T613">
            <v>302</v>
          </cell>
          <cell r="U613" t="str">
            <v>234</v>
          </cell>
          <cell r="V613" t="str">
            <v>123</v>
          </cell>
        </row>
        <row r="614">
          <cell r="A614" t="str">
            <v>02417B01</v>
          </cell>
          <cell r="B614">
            <v>17090785</v>
          </cell>
          <cell r="C614" t="str">
            <v>樋口　愛美</v>
          </cell>
          <cell r="D614" t="str">
            <v>女</v>
          </cell>
          <cell r="E614" t="str">
            <v>A101</v>
          </cell>
          <cell r="F614" t="str">
            <v>コミュニティ開発</v>
          </cell>
          <cell r="H614" t="str">
            <v>C1</v>
          </cell>
          <cell r="I614">
            <v>4</v>
          </cell>
          <cell r="J614">
            <v>7</v>
          </cell>
          <cell r="K614" t="str">
            <v>英語C</v>
          </cell>
          <cell r="L614" t="str">
            <v>TOEIC 545点
0</v>
          </cell>
          <cell r="M614">
            <v>0</v>
          </cell>
          <cell r="N614">
            <v>0</v>
          </cell>
          <cell r="O614" t="str">
            <v>ラオ語</v>
          </cell>
          <cell r="P614">
            <v>1</v>
          </cell>
          <cell r="Q614" t="str">
            <v>合</v>
          </cell>
          <cell r="R614" t="str">
            <v>02417B01</v>
          </cell>
          <cell r="S614" t="str">
            <v>ラオス</v>
          </cell>
          <cell r="T614">
            <v>303</v>
          </cell>
          <cell r="U614" t="str">
            <v>34</v>
          </cell>
          <cell r="V614" t="str">
            <v>123</v>
          </cell>
        </row>
        <row r="615">
          <cell r="A615">
            <v>0</v>
          </cell>
          <cell r="B615">
            <v>17090779</v>
          </cell>
          <cell r="C615" t="str">
            <v>松村　みさと</v>
          </cell>
          <cell r="D615" t="str">
            <v>女</v>
          </cell>
          <cell r="E615" t="str">
            <v>A101</v>
          </cell>
          <cell r="F615" t="str">
            <v>コミュニティ開発</v>
          </cell>
          <cell r="H615" t="str">
            <v>CX1</v>
          </cell>
          <cell r="I615">
            <v>2</v>
          </cell>
          <cell r="J615">
            <v>6</v>
          </cell>
          <cell r="K615" t="str">
            <v>英語C</v>
          </cell>
          <cell r="L615" t="str">
            <v>英検 2級
0</v>
          </cell>
          <cell r="M615">
            <v>0</v>
          </cell>
          <cell r="N615">
            <v>0</v>
          </cell>
          <cell r="O615">
            <v>0</v>
          </cell>
          <cell r="P615">
            <v>1</v>
          </cell>
          <cell r="Q615" t="str">
            <v>不</v>
          </cell>
          <cell r="S615">
            <v>0</v>
          </cell>
          <cell r="U615" t="str">
            <v>34</v>
          </cell>
          <cell r="V615">
            <v>0</v>
          </cell>
        </row>
        <row r="616">
          <cell r="A616" t="str">
            <v>54817B17</v>
          </cell>
          <cell r="B616">
            <v>17090788</v>
          </cell>
          <cell r="C616" t="str">
            <v>松崎　雄哉</v>
          </cell>
          <cell r="D616" t="str">
            <v>男</v>
          </cell>
          <cell r="E616" t="str">
            <v>G182</v>
          </cell>
          <cell r="F616" t="str">
            <v>小学校教育</v>
          </cell>
          <cell r="H616" t="str">
            <v>A</v>
          </cell>
          <cell r="I616">
            <v>3</v>
          </cell>
          <cell r="J616">
            <v>6</v>
          </cell>
          <cell r="K616" t="str">
            <v>英語B</v>
          </cell>
          <cell r="L616" t="str">
            <v>TOEIC 720点
0</v>
          </cell>
          <cell r="M616">
            <v>0</v>
          </cell>
          <cell r="N616">
            <v>0</v>
          </cell>
          <cell r="O616" t="str">
            <v>スワヒリ語</v>
          </cell>
          <cell r="P616">
            <v>1</v>
          </cell>
          <cell r="Q616" t="str">
            <v>合</v>
          </cell>
          <cell r="R616" t="str">
            <v>54817B17</v>
          </cell>
          <cell r="S616" t="str">
            <v>タンザニア</v>
          </cell>
          <cell r="T616">
            <v>303</v>
          </cell>
          <cell r="U616" t="str">
            <v>1234</v>
          </cell>
          <cell r="V616" t="str">
            <v>13</v>
          </cell>
        </row>
        <row r="617">
          <cell r="A617">
            <v>0</v>
          </cell>
          <cell r="B617">
            <v>17090784</v>
          </cell>
          <cell r="C617" t="str">
            <v>島内　幾都</v>
          </cell>
          <cell r="D617" t="str">
            <v>男</v>
          </cell>
          <cell r="E617" t="str">
            <v>A101</v>
          </cell>
          <cell r="F617" t="str">
            <v>コミュニティ開発</v>
          </cell>
          <cell r="H617" t="str">
            <v>D</v>
          </cell>
          <cell r="I617">
            <v>3</v>
          </cell>
          <cell r="J617">
            <v>6</v>
          </cell>
          <cell r="K617" t="str">
            <v>英語C</v>
          </cell>
          <cell r="L617" t="str">
            <v>GTEC-CTE-LR 255点
0</v>
          </cell>
          <cell r="M617">
            <v>0</v>
          </cell>
          <cell r="N617">
            <v>0</v>
          </cell>
          <cell r="O617">
            <v>0</v>
          </cell>
          <cell r="P617">
            <v>1</v>
          </cell>
          <cell r="Q617" t="str">
            <v>不</v>
          </cell>
          <cell r="S617">
            <v>0</v>
          </cell>
          <cell r="U617" t="str">
            <v>1234</v>
          </cell>
          <cell r="V617">
            <v>0</v>
          </cell>
        </row>
        <row r="618">
          <cell r="A618" t="str">
            <v>56917B07</v>
          </cell>
          <cell r="B618">
            <v>17090790</v>
          </cell>
          <cell r="C618" t="str">
            <v>宮口　怜樹</v>
          </cell>
          <cell r="D618" t="str">
            <v>男</v>
          </cell>
          <cell r="E618" t="str">
            <v>A101</v>
          </cell>
          <cell r="F618" t="str">
            <v>コミュニティ開発</v>
          </cell>
          <cell r="H618" t="str">
            <v>B</v>
          </cell>
          <cell r="I618">
            <v>3.33</v>
          </cell>
          <cell r="J618">
            <v>6</v>
          </cell>
          <cell r="K618" t="str">
            <v>英語B</v>
          </cell>
          <cell r="L618" t="str">
            <v>TOEIC 690点
0</v>
          </cell>
          <cell r="M618">
            <v>0</v>
          </cell>
          <cell r="N618">
            <v>0</v>
          </cell>
          <cell r="O618" t="str">
            <v>フランス語</v>
          </cell>
          <cell r="P618">
            <v>1</v>
          </cell>
          <cell r="Q618" t="str">
            <v>合</v>
          </cell>
          <cell r="R618" t="str">
            <v>56917B07</v>
          </cell>
          <cell r="S618" t="str">
            <v>カメルーン</v>
          </cell>
          <cell r="T618">
            <v>303</v>
          </cell>
          <cell r="U618" t="str">
            <v>1234</v>
          </cell>
          <cell r="V618" t="str">
            <v>13</v>
          </cell>
        </row>
        <row r="619">
          <cell r="A619">
            <v>0</v>
          </cell>
          <cell r="B619">
            <v>17090786</v>
          </cell>
          <cell r="C619" t="str">
            <v>近藤　祐真</v>
          </cell>
          <cell r="D619" t="str">
            <v>男</v>
          </cell>
          <cell r="E619" t="str">
            <v>G124</v>
          </cell>
          <cell r="F619" t="str">
            <v>野球</v>
          </cell>
          <cell r="H619" t="str">
            <v>D</v>
          </cell>
          <cell r="I619">
            <v>3.33</v>
          </cell>
          <cell r="J619">
            <v>6</v>
          </cell>
          <cell r="K619" t="str">
            <v>英語D</v>
          </cell>
          <cell r="L619" t="str">
            <v>CASEC 468点
0</v>
          </cell>
          <cell r="M619">
            <v>0</v>
          </cell>
          <cell r="N619">
            <v>0</v>
          </cell>
          <cell r="O619">
            <v>0</v>
          </cell>
          <cell r="P619">
            <v>1</v>
          </cell>
          <cell r="Q619" t="str">
            <v>不</v>
          </cell>
          <cell r="S619">
            <v>0</v>
          </cell>
          <cell r="U619" t="str">
            <v>1234</v>
          </cell>
          <cell r="V619">
            <v>0</v>
          </cell>
        </row>
        <row r="620">
          <cell r="A620" t="str">
            <v>61817B07</v>
          </cell>
          <cell r="B620">
            <v>17090791</v>
          </cell>
          <cell r="C620" t="str">
            <v>竹永　美咲</v>
          </cell>
          <cell r="D620" t="str">
            <v>女</v>
          </cell>
          <cell r="E620" t="str">
            <v>A101</v>
          </cell>
          <cell r="F620" t="str">
            <v>コミュニティ開発</v>
          </cell>
          <cell r="H620" t="str">
            <v>B</v>
          </cell>
          <cell r="I620">
            <v>2.67</v>
          </cell>
          <cell r="J620">
            <v>6</v>
          </cell>
          <cell r="K620" t="str">
            <v>英語C</v>
          </cell>
          <cell r="L620" t="str">
            <v>TOEIC 605点
0</v>
          </cell>
          <cell r="M620">
            <v>0</v>
          </cell>
          <cell r="N620">
            <v>0</v>
          </cell>
          <cell r="O620" t="str">
            <v>その他</v>
          </cell>
          <cell r="P620">
            <v>1</v>
          </cell>
          <cell r="Q620" t="str">
            <v>合</v>
          </cell>
          <cell r="R620" t="str">
            <v>61817B07</v>
          </cell>
          <cell r="S620" t="str">
            <v>マダガスカル</v>
          </cell>
          <cell r="T620">
            <v>302</v>
          </cell>
          <cell r="U620" t="str">
            <v>234</v>
          </cell>
          <cell r="V620" t="str">
            <v>12</v>
          </cell>
        </row>
        <row r="621">
          <cell r="A621" t="str">
            <v>46917B10</v>
          </cell>
          <cell r="B621">
            <v>17090792</v>
          </cell>
          <cell r="C621" t="str">
            <v>疋田　睦</v>
          </cell>
          <cell r="D621" t="str">
            <v>女</v>
          </cell>
          <cell r="E621" t="str">
            <v>H116</v>
          </cell>
          <cell r="F621" t="str">
            <v>病院運営管理</v>
          </cell>
          <cell r="H621" t="str">
            <v>C1</v>
          </cell>
          <cell r="I621">
            <v>3</v>
          </cell>
          <cell r="J621">
            <v>7</v>
          </cell>
          <cell r="K621" t="str">
            <v>英語D</v>
          </cell>
          <cell r="L621" t="str">
            <v>TOEIC 460点
0</v>
          </cell>
          <cell r="M621">
            <v>0</v>
          </cell>
          <cell r="N621">
            <v>0</v>
          </cell>
          <cell r="O621" t="str">
            <v>フランス語</v>
          </cell>
          <cell r="P621">
            <v>1</v>
          </cell>
          <cell r="Q621" t="str">
            <v>合</v>
          </cell>
          <cell r="R621" t="str">
            <v>46917B10</v>
          </cell>
          <cell r="S621" t="str">
            <v>モロッコ</v>
          </cell>
          <cell r="T621">
            <v>303</v>
          </cell>
          <cell r="U621" t="str">
            <v>1234</v>
          </cell>
          <cell r="V621" t="str">
            <v>123</v>
          </cell>
        </row>
        <row r="622">
          <cell r="A622" t="str">
            <v>02617B07</v>
          </cell>
          <cell r="B622">
            <v>17090793</v>
          </cell>
          <cell r="C622" t="str">
            <v>長野　峻典</v>
          </cell>
          <cell r="D622" t="str">
            <v>男</v>
          </cell>
          <cell r="E622" t="str">
            <v>G161</v>
          </cell>
          <cell r="F622" t="str">
            <v>体育</v>
          </cell>
          <cell r="H622" t="str">
            <v>C2</v>
          </cell>
          <cell r="I622">
            <v>3</v>
          </cell>
          <cell r="J622">
            <v>6</v>
          </cell>
          <cell r="K622" t="str">
            <v>英語D</v>
          </cell>
          <cell r="L622" t="str">
            <v>TOEIC 495点
0</v>
          </cell>
          <cell r="M622">
            <v>0</v>
          </cell>
          <cell r="N622">
            <v>0</v>
          </cell>
          <cell r="O622" t="str">
            <v>英語</v>
          </cell>
          <cell r="P622">
            <v>1</v>
          </cell>
          <cell r="Q622" t="str">
            <v>合</v>
          </cell>
          <cell r="R622" t="str">
            <v>02617B07</v>
          </cell>
          <cell r="S622" t="str">
            <v>東ティモール</v>
          </cell>
          <cell r="T622">
            <v>302</v>
          </cell>
          <cell r="U622" t="str">
            <v>1234</v>
          </cell>
          <cell r="V622" t="str">
            <v>3</v>
          </cell>
        </row>
        <row r="623">
          <cell r="A623" t="str">
            <v>76317B19</v>
          </cell>
          <cell r="B623">
            <v>17090795</v>
          </cell>
          <cell r="C623" t="str">
            <v>川野　晃裕</v>
          </cell>
          <cell r="D623" t="str">
            <v>男</v>
          </cell>
          <cell r="E623" t="str">
            <v>H114</v>
          </cell>
          <cell r="F623" t="str">
            <v>理学療法士</v>
          </cell>
          <cell r="H623" t="str">
            <v>C2</v>
          </cell>
          <cell r="I623">
            <v>3.33</v>
          </cell>
          <cell r="J623">
            <v>6</v>
          </cell>
          <cell r="K623" t="str">
            <v>英語C</v>
          </cell>
          <cell r="L623" t="str">
            <v>CASEC 615点
0</v>
          </cell>
          <cell r="M623">
            <v>0</v>
          </cell>
          <cell r="N623">
            <v>0</v>
          </cell>
          <cell r="O623" t="str">
            <v>ウズベク語</v>
          </cell>
          <cell r="P623">
            <v>2</v>
          </cell>
          <cell r="Q623" t="str">
            <v>合</v>
          </cell>
          <cell r="R623" t="str">
            <v>76317B19</v>
          </cell>
          <cell r="S623" t="str">
            <v>ウズベキスタン</v>
          </cell>
          <cell r="T623">
            <v>302</v>
          </cell>
          <cell r="U623" t="str">
            <v>1234</v>
          </cell>
          <cell r="V623" t="str">
            <v>123</v>
          </cell>
        </row>
        <row r="624">
          <cell r="A624" t="str">
            <v>12417B09</v>
          </cell>
          <cell r="B624">
            <v>17090796</v>
          </cell>
          <cell r="C624" t="str">
            <v>原　正樹</v>
          </cell>
          <cell r="D624" t="str">
            <v>男</v>
          </cell>
          <cell r="E624" t="str">
            <v>H133</v>
          </cell>
          <cell r="F624" t="str">
            <v>感染症・エイズ対策</v>
          </cell>
          <cell r="H624" t="str">
            <v>C1</v>
          </cell>
          <cell r="I624">
            <v>2.67</v>
          </cell>
          <cell r="J624">
            <v>8</v>
          </cell>
          <cell r="K624" t="str">
            <v>英語C</v>
          </cell>
          <cell r="L624" t="str">
            <v>英検 2級
TOEIC 515点</v>
          </cell>
          <cell r="M624">
            <v>0</v>
          </cell>
          <cell r="N624">
            <v>0</v>
          </cell>
          <cell r="O624" t="str">
            <v>英語</v>
          </cell>
          <cell r="P624">
            <v>1</v>
          </cell>
          <cell r="Q624" t="str">
            <v>合</v>
          </cell>
          <cell r="R624" t="str">
            <v>12417B09</v>
          </cell>
          <cell r="S624" t="str">
            <v>パプアニューギニア</v>
          </cell>
          <cell r="T624">
            <v>302</v>
          </cell>
          <cell r="U624" t="str">
            <v>1234</v>
          </cell>
          <cell r="V624" t="str">
            <v>123</v>
          </cell>
        </row>
        <row r="625">
          <cell r="A625" t="str">
            <v>51517B21</v>
          </cell>
          <cell r="B625">
            <v>17090797</v>
          </cell>
          <cell r="C625" t="str">
            <v>鈴木　雅仁</v>
          </cell>
          <cell r="D625" t="str">
            <v>男</v>
          </cell>
          <cell r="E625" t="str">
            <v>A101</v>
          </cell>
          <cell r="F625" t="str">
            <v>コミュニティ開発</v>
          </cell>
          <cell r="H625" t="str">
            <v>A</v>
          </cell>
          <cell r="I625">
            <v>3.33</v>
          </cell>
          <cell r="J625">
            <v>9</v>
          </cell>
          <cell r="K625" t="str">
            <v>英語D</v>
          </cell>
          <cell r="L625" t="str">
            <v>CASEC 563点
0</v>
          </cell>
          <cell r="M625">
            <v>0</v>
          </cell>
          <cell r="N625">
            <v>0</v>
          </cell>
          <cell r="O625" t="str">
            <v>スワヒリ語</v>
          </cell>
          <cell r="P625">
            <v>1</v>
          </cell>
          <cell r="Q625" t="str">
            <v>合</v>
          </cell>
          <cell r="R625" t="str">
            <v>51517B21</v>
          </cell>
          <cell r="S625" t="str">
            <v>ケニア</v>
          </cell>
          <cell r="T625">
            <v>302</v>
          </cell>
          <cell r="U625" t="str">
            <v>234</v>
          </cell>
          <cell r="V625" t="str">
            <v>123</v>
          </cell>
        </row>
        <row r="626">
          <cell r="A626" t="str">
            <v>51217B09</v>
          </cell>
          <cell r="B626">
            <v>17090798</v>
          </cell>
          <cell r="C626" t="str">
            <v>柏木　絢菜</v>
          </cell>
          <cell r="D626" t="str">
            <v>女</v>
          </cell>
          <cell r="E626" t="str">
            <v>G101</v>
          </cell>
          <cell r="F626" t="str">
            <v>青少年活動</v>
          </cell>
          <cell r="H626" t="str">
            <v>C1</v>
          </cell>
          <cell r="I626">
            <v>2.67</v>
          </cell>
          <cell r="J626">
            <v>6</v>
          </cell>
          <cell r="K626" t="str">
            <v>英語C</v>
          </cell>
          <cell r="L626" t="str">
            <v>TOEIC 540点
0</v>
          </cell>
          <cell r="M626">
            <v>0</v>
          </cell>
          <cell r="N626" t="str">
            <v>B</v>
          </cell>
          <cell r="O626" t="str">
            <v>英語</v>
          </cell>
          <cell r="P626">
            <v>1</v>
          </cell>
          <cell r="Q626" t="str">
            <v>合</v>
          </cell>
          <cell r="R626" t="str">
            <v>51217B09</v>
          </cell>
          <cell r="S626" t="str">
            <v>ガーナ</v>
          </cell>
          <cell r="T626">
            <v>302</v>
          </cell>
          <cell r="U626" t="str">
            <v>1234</v>
          </cell>
          <cell r="V626" t="str">
            <v>2</v>
          </cell>
        </row>
        <row r="627">
          <cell r="A627" t="str">
            <v>06617B22</v>
          </cell>
          <cell r="B627">
            <v>17090800</v>
          </cell>
          <cell r="C627" t="str">
            <v>堀　友希</v>
          </cell>
          <cell r="D627" t="str">
            <v>女</v>
          </cell>
          <cell r="E627" t="str">
            <v>F113</v>
          </cell>
          <cell r="F627" t="str">
            <v>マーケティング</v>
          </cell>
          <cell r="H627" t="str">
            <v>B</v>
          </cell>
          <cell r="I627">
            <v>3.33</v>
          </cell>
          <cell r="J627">
            <v>6</v>
          </cell>
          <cell r="K627" t="str">
            <v>英語C</v>
          </cell>
          <cell r="L627" t="str">
            <v>TOEIC 540点
0</v>
          </cell>
          <cell r="M627">
            <v>0</v>
          </cell>
          <cell r="N627" t="str">
            <v>B</v>
          </cell>
          <cell r="O627" t="str">
            <v>その他</v>
          </cell>
          <cell r="P627">
            <v>2</v>
          </cell>
          <cell r="Q627" t="str">
            <v>合</v>
          </cell>
          <cell r="R627" t="str">
            <v>06617B22</v>
          </cell>
          <cell r="S627" t="str">
            <v>スリランカ</v>
          </cell>
          <cell r="T627">
            <v>302</v>
          </cell>
          <cell r="U627" t="str">
            <v>234</v>
          </cell>
          <cell r="V627" t="str">
            <v>123</v>
          </cell>
        </row>
        <row r="628">
          <cell r="A628" t="str">
            <v>11517B05</v>
          </cell>
          <cell r="B628">
            <v>17090801</v>
          </cell>
          <cell r="C628" t="str">
            <v>山崎　路子</v>
          </cell>
          <cell r="D628" t="str">
            <v>女</v>
          </cell>
          <cell r="E628" t="str">
            <v>A241</v>
          </cell>
          <cell r="F628" t="str">
            <v>コンピュータ技術</v>
          </cell>
          <cell r="H628" t="str">
            <v>CX1</v>
          </cell>
          <cell r="I628">
            <v>3</v>
          </cell>
          <cell r="J628">
            <v>6</v>
          </cell>
          <cell r="K628" t="str">
            <v>英語C</v>
          </cell>
          <cell r="L628" t="str">
            <v>TOEIC 630点
0</v>
          </cell>
          <cell r="M628">
            <v>0</v>
          </cell>
          <cell r="N628">
            <v>0</v>
          </cell>
          <cell r="O628" t="str">
            <v>英語</v>
          </cell>
          <cell r="P628">
            <v>2</v>
          </cell>
          <cell r="Q628" t="str">
            <v>合</v>
          </cell>
          <cell r="R628" t="str">
            <v>11517B05</v>
          </cell>
          <cell r="S628" t="str">
            <v>ミクロネシア</v>
          </cell>
          <cell r="T628">
            <v>303</v>
          </cell>
          <cell r="U628" t="str">
            <v>34</v>
          </cell>
          <cell r="V628" t="str">
            <v>123</v>
          </cell>
        </row>
        <row r="629">
          <cell r="A629">
            <v>0</v>
          </cell>
          <cell r="B629">
            <v>17090799</v>
          </cell>
          <cell r="C629" t="str">
            <v>服部　友香</v>
          </cell>
          <cell r="D629" t="str">
            <v>女</v>
          </cell>
          <cell r="E629" t="str">
            <v>H110</v>
          </cell>
          <cell r="F629" t="str">
            <v>薬剤師</v>
          </cell>
          <cell r="H629" t="str">
            <v>Z</v>
          </cell>
          <cell r="I629">
            <v>0</v>
          </cell>
          <cell r="J629">
            <v>0</v>
          </cell>
          <cell r="K629" t="str">
            <v>英語D</v>
          </cell>
          <cell r="L629" t="str">
            <v>CASEC 573点
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 t="str">
            <v>欠</v>
          </cell>
          <cell r="S629">
            <v>0</v>
          </cell>
          <cell r="U629">
            <v>0</v>
          </cell>
          <cell r="V629">
            <v>0</v>
          </cell>
        </row>
        <row r="630">
          <cell r="A630" t="str">
            <v>12717B14</v>
          </cell>
          <cell r="B630">
            <v>17090802</v>
          </cell>
          <cell r="C630" t="str">
            <v>上原　史也</v>
          </cell>
          <cell r="D630" t="str">
            <v>男</v>
          </cell>
          <cell r="E630" t="str">
            <v>G158</v>
          </cell>
          <cell r="F630" t="str">
            <v>理科教育</v>
          </cell>
          <cell r="H630" t="str">
            <v>A</v>
          </cell>
          <cell r="I630">
            <v>3</v>
          </cell>
          <cell r="J630">
            <v>6</v>
          </cell>
          <cell r="K630" t="str">
            <v>英語B</v>
          </cell>
          <cell r="L630" t="str">
            <v>TOEIC 705点
0</v>
          </cell>
          <cell r="M630">
            <v>0</v>
          </cell>
          <cell r="N630">
            <v>0</v>
          </cell>
          <cell r="O630" t="str">
            <v>英語</v>
          </cell>
          <cell r="P630">
            <v>2</v>
          </cell>
          <cell r="Q630" t="str">
            <v>合</v>
          </cell>
          <cell r="R630" t="str">
            <v>12717B14</v>
          </cell>
          <cell r="S630" t="str">
            <v>ソロモン</v>
          </cell>
          <cell r="T630">
            <v>304</v>
          </cell>
          <cell r="U630" t="str">
            <v>4</v>
          </cell>
          <cell r="V630" t="str">
            <v>123</v>
          </cell>
        </row>
        <row r="631">
          <cell r="A631" t="str">
            <v>13917B08</v>
          </cell>
          <cell r="B631">
            <v>17090806</v>
          </cell>
          <cell r="C631" t="str">
            <v>中井　彰彦</v>
          </cell>
          <cell r="D631" t="str">
            <v>男</v>
          </cell>
          <cell r="E631" t="str">
            <v>G182</v>
          </cell>
          <cell r="F631" t="str">
            <v>小学校教育</v>
          </cell>
          <cell r="H631" t="str">
            <v>C1</v>
          </cell>
          <cell r="I631">
            <v>2.67</v>
          </cell>
          <cell r="J631">
            <v>6</v>
          </cell>
          <cell r="K631" t="str">
            <v>英語D</v>
          </cell>
          <cell r="L631" t="str">
            <v>TOEIC 490点
0</v>
          </cell>
          <cell r="M631">
            <v>0</v>
          </cell>
          <cell r="N631">
            <v>0</v>
          </cell>
          <cell r="O631" t="str">
            <v>英語</v>
          </cell>
          <cell r="P631">
            <v>2</v>
          </cell>
          <cell r="Q631" t="str">
            <v>合</v>
          </cell>
          <cell r="R631" t="str">
            <v>13917B08</v>
          </cell>
          <cell r="S631" t="str">
            <v>サモア</v>
          </cell>
          <cell r="T631">
            <v>303</v>
          </cell>
          <cell r="U631" t="str">
            <v>234</v>
          </cell>
          <cell r="V631" t="str">
            <v>13</v>
          </cell>
        </row>
        <row r="632">
          <cell r="A632" t="str">
            <v>25717B03</v>
          </cell>
          <cell r="B632">
            <v>17090807</v>
          </cell>
          <cell r="C632" t="str">
            <v>江口　昇太</v>
          </cell>
          <cell r="D632" t="str">
            <v>男</v>
          </cell>
          <cell r="E632" t="str">
            <v>H114</v>
          </cell>
          <cell r="F632" t="str">
            <v>理学療法士</v>
          </cell>
          <cell r="H632" t="str">
            <v>C2</v>
          </cell>
          <cell r="I632">
            <v>3.33</v>
          </cell>
          <cell r="J632">
            <v>6</v>
          </cell>
          <cell r="K632" t="str">
            <v>英語B</v>
          </cell>
          <cell r="L632" t="str">
            <v>GTEC-CTE-LR 280点
0</v>
          </cell>
          <cell r="M632">
            <v>0</v>
          </cell>
          <cell r="N632" t="str">
            <v>B</v>
          </cell>
          <cell r="O632" t="str">
            <v>英語</v>
          </cell>
          <cell r="P632">
            <v>2</v>
          </cell>
          <cell r="Q632" t="str">
            <v>合</v>
          </cell>
          <cell r="R632" t="str">
            <v>25717B03</v>
          </cell>
          <cell r="S632" t="str">
            <v>セントルシア</v>
          </cell>
          <cell r="T632">
            <v>302</v>
          </cell>
          <cell r="U632" t="str">
            <v>1234</v>
          </cell>
          <cell r="V632" t="str">
            <v>123</v>
          </cell>
        </row>
        <row r="633">
          <cell r="A633">
            <v>0</v>
          </cell>
          <cell r="B633">
            <v>17090805</v>
          </cell>
          <cell r="C633" t="str">
            <v>岡垣　千尋</v>
          </cell>
          <cell r="D633" t="str">
            <v>女</v>
          </cell>
          <cell r="E633" t="str">
            <v>H105</v>
          </cell>
          <cell r="F633" t="str">
            <v>看護師</v>
          </cell>
          <cell r="H633" t="str">
            <v>D</v>
          </cell>
          <cell r="I633">
            <v>3.33</v>
          </cell>
          <cell r="J633">
            <v>7</v>
          </cell>
          <cell r="K633" t="str">
            <v>英語C</v>
          </cell>
          <cell r="L633" t="str">
            <v>英検 2級
0</v>
          </cell>
          <cell r="M633">
            <v>0</v>
          </cell>
          <cell r="N633">
            <v>0</v>
          </cell>
          <cell r="O633">
            <v>0</v>
          </cell>
          <cell r="P633">
            <v>2</v>
          </cell>
          <cell r="Q633" t="str">
            <v>不</v>
          </cell>
          <cell r="S633">
            <v>0</v>
          </cell>
          <cell r="U633" t="str">
            <v>234</v>
          </cell>
          <cell r="V633">
            <v>0</v>
          </cell>
        </row>
        <row r="634">
          <cell r="A634" t="str">
            <v>54817B01</v>
          </cell>
          <cell r="B634">
            <v>17090809</v>
          </cell>
          <cell r="C634" t="str">
            <v>森井　英樹</v>
          </cell>
          <cell r="D634" t="str">
            <v>男</v>
          </cell>
          <cell r="E634" t="str">
            <v>A101</v>
          </cell>
          <cell r="F634" t="str">
            <v>コミュニティ開発</v>
          </cell>
          <cell r="H634" t="str">
            <v>B</v>
          </cell>
          <cell r="I634">
            <v>3</v>
          </cell>
          <cell r="J634">
            <v>7</v>
          </cell>
          <cell r="K634" t="str">
            <v>英語C</v>
          </cell>
          <cell r="L634" t="str">
            <v>英検 2級
0</v>
          </cell>
          <cell r="M634">
            <v>0</v>
          </cell>
          <cell r="N634">
            <v>0</v>
          </cell>
          <cell r="O634" t="str">
            <v>スワヒリ語</v>
          </cell>
          <cell r="P634">
            <v>1</v>
          </cell>
          <cell r="Q634" t="str">
            <v>合</v>
          </cell>
          <cell r="R634" t="str">
            <v>54817B01</v>
          </cell>
          <cell r="S634" t="str">
            <v>タンザニア</v>
          </cell>
          <cell r="T634">
            <v>303</v>
          </cell>
          <cell r="U634" t="str">
            <v>234</v>
          </cell>
          <cell r="V634" t="str">
            <v>123</v>
          </cell>
        </row>
        <row r="635">
          <cell r="A635" t="str">
            <v>54817B02</v>
          </cell>
          <cell r="B635">
            <v>17090810</v>
          </cell>
          <cell r="C635" t="str">
            <v>伊藤　圭汰</v>
          </cell>
          <cell r="D635" t="str">
            <v>男</v>
          </cell>
          <cell r="E635" t="str">
            <v>A101</v>
          </cell>
          <cell r="F635" t="str">
            <v>コミュニティ開発</v>
          </cell>
          <cell r="H635" t="str">
            <v>C1</v>
          </cell>
          <cell r="I635">
            <v>3</v>
          </cell>
          <cell r="J635">
            <v>6</v>
          </cell>
          <cell r="K635" t="str">
            <v>英語C</v>
          </cell>
          <cell r="L635" t="str">
            <v>GTEC-LR 255点
0</v>
          </cell>
          <cell r="M635">
            <v>0</v>
          </cell>
          <cell r="N635">
            <v>0</v>
          </cell>
          <cell r="O635" t="str">
            <v>スワヒリ語</v>
          </cell>
          <cell r="P635">
            <v>1</v>
          </cell>
          <cell r="Q635" t="str">
            <v>合</v>
          </cell>
          <cell r="R635" t="str">
            <v>54817B02</v>
          </cell>
          <cell r="S635" t="str">
            <v>タンザニア</v>
          </cell>
          <cell r="T635">
            <v>303</v>
          </cell>
          <cell r="U635" t="str">
            <v>234</v>
          </cell>
          <cell r="V635" t="str">
            <v>123</v>
          </cell>
        </row>
        <row r="636">
          <cell r="A636">
            <v>0</v>
          </cell>
          <cell r="B636">
            <v>17090808</v>
          </cell>
          <cell r="C636" t="str">
            <v>成瀬　由季子</v>
          </cell>
          <cell r="D636" t="str">
            <v>女</v>
          </cell>
          <cell r="E636" t="str">
            <v>H114</v>
          </cell>
          <cell r="F636" t="str">
            <v>理学療法士</v>
          </cell>
          <cell r="H636" t="str">
            <v>Z</v>
          </cell>
          <cell r="I636">
            <v>0</v>
          </cell>
          <cell r="J636">
            <v>0</v>
          </cell>
          <cell r="K636" t="str">
            <v>英語C</v>
          </cell>
          <cell r="L636" t="str">
            <v>GTEC-CTE-LR 252点
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 t="str">
            <v>欠</v>
          </cell>
          <cell r="S636">
            <v>0</v>
          </cell>
          <cell r="U636">
            <v>0</v>
          </cell>
          <cell r="V636">
            <v>0</v>
          </cell>
        </row>
        <row r="637">
          <cell r="A637" t="str">
            <v>02717B20</v>
          </cell>
          <cell r="B637">
            <v>17090811</v>
          </cell>
          <cell r="C637" t="str">
            <v>加藤　晴香</v>
          </cell>
          <cell r="D637" t="str">
            <v>女</v>
          </cell>
          <cell r="E637" t="str">
            <v>I102</v>
          </cell>
          <cell r="F637" t="str">
            <v>障害児・者支援</v>
          </cell>
          <cell r="H637" t="str">
            <v>C1</v>
          </cell>
          <cell r="I637">
            <v>2.67</v>
          </cell>
          <cell r="J637">
            <v>6</v>
          </cell>
          <cell r="K637" t="str">
            <v>英語B</v>
          </cell>
          <cell r="L637" t="str">
            <v>TOEIC 695点
0</v>
          </cell>
          <cell r="M637">
            <v>0</v>
          </cell>
          <cell r="N637">
            <v>0</v>
          </cell>
          <cell r="O637" t="str">
            <v>ベトナム語</v>
          </cell>
          <cell r="P637">
            <v>2</v>
          </cell>
          <cell r="Q637" t="str">
            <v>合</v>
          </cell>
          <cell r="R637" t="str">
            <v>02717B20</v>
          </cell>
          <cell r="S637" t="str">
            <v>ベトナム</v>
          </cell>
          <cell r="T637">
            <v>302</v>
          </cell>
          <cell r="U637" t="str">
            <v>12</v>
          </cell>
          <cell r="V637" t="str">
            <v>12</v>
          </cell>
        </row>
        <row r="638">
          <cell r="A638" t="str">
            <v>06617B23</v>
          </cell>
          <cell r="B638">
            <v>17090812</v>
          </cell>
          <cell r="C638" t="str">
            <v>福嶋　啓佑</v>
          </cell>
          <cell r="D638" t="str">
            <v>男</v>
          </cell>
          <cell r="E638" t="str">
            <v>G126</v>
          </cell>
          <cell r="F638" t="str">
            <v>サッカー</v>
          </cell>
          <cell r="H638" t="str">
            <v>C1</v>
          </cell>
          <cell r="I638">
            <v>3.33</v>
          </cell>
          <cell r="J638">
            <v>6</v>
          </cell>
          <cell r="K638" t="str">
            <v>英語D</v>
          </cell>
          <cell r="L638" t="str">
            <v>CASEC 592点
0</v>
          </cell>
          <cell r="M638">
            <v>0</v>
          </cell>
          <cell r="N638">
            <v>0</v>
          </cell>
          <cell r="O638" t="str">
            <v>その他</v>
          </cell>
          <cell r="P638">
            <v>1</v>
          </cell>
          <cell r="Q638" t="str">
            <v>合</v>
          </cell>
          <cell r="R638" t="str">
            <v>06617B23</v>
          </cell>
          <cell r="S638" t="str">
            <v>スリランカ</v>
          </cell>
          <cell r="T638">
            <v>302</v>
          </cell>
          <cell r="U638" t="str">
            <v>1234</v>
          </cell>
          <cell r="V638" t="str">
            <v>23</v>
          </cell>
        </row>
        <row r="639">
          <cell r="A639" t="str">
            <v>46917B05</v>
          </cell>
          <cell r="B639">
            <v>17090815</v>
          </cell>
          <cell r="C639" t="str">
            <v>眞野　健太</v>
          </cell>
          <cell r="D639" t="str">
            <v>男</v>
          </cell>
          <cell r="E639" t="str">
            <v>G151</v>
          </cell>
          <cell r="F639" t="str">
            <v>PCインストラクター</v>
          </cell>
          <cell r="H639" t="str">
            <v>CX2</v>
          </cell>
          <cell r="I639">
            <v>2.67</v>
          </cell>
          <cell r="J639">
            <v>6</v>
          </cell>
          <cell r="K639" t="str">
            <v>英語C</v>
          </cell>
          <cell r="L639" t="str">
            <v>TOEIC 625点
0</v>
          </cell>
          <cell r="M639">
            <v>0</v>
          </cell>
          <cell r="N639">
            <v>0</v>
          </cell>
          <cell r="O639" t="str">
            <v>フランス語</v>
          </cell>
          <cell r="P639">
            <v>2</v>
          </cell>
          <cell r="Q639" t="str">
            <v>合</v>
          </cell>
          <cell r="R639" t="str">
            <v>46917B05</v>
          </cell>
          <cell r="S639" t="str">
            <v>モロッコ</v>
          </cell>
          <cell r="T639">
            <v>303</v>
          </cell>
          <cell r="U639" t="str">
            <v>1234</v>
          </cell>
          <cell r="V639" t="str">
            <v>123</v>
          </cell>
        </row>
        <row r="640">
          <cell r="A640" t="str">
            <v>51217B35</v>
          </cell>
          <cell r="B640">
            <v>17090819</v>
          </cell>
          <cell r="C640" t="str">
            <v>白石　直子</v>
          </cell>
          <cell r="D640" t="str">
            <v>女</v>
          </cell>
          <cell r="E640" t="str">
            <v>H133</v>
          </cell>
          <cell r="F640" t="str">
            <v>感染症・エイズ対策</v>
          </cell>
          <cell r="H640" t="str">
            <v>A</v>
          </cell>
          <cell r="I640">
            <v>4</v>
          </cell>
          <cell r="J640">
            <v>8</v>
          </cell>
          <cell r="K640" t="str">
            <v>英語A</v>
          </cell>
          <cell r="L640" t="str">
            <v>TOEIC 770点
0</v>
          </cell>
          <cell r="M640">
            <v>0</v>
          </cell>
          <cell r="N640">
            <v>0</v>
          </cell>
          <cell r="O640" t="str">
            <v>英語</v>
          </cell>
          <cell r="P640">
            <v>1</v>
          </cell>
          <cell r="Q640" t="str">
            <v>合</v>
          </cell>
          <cell r="R640" t="str">
            <v>51217B35</v>
          </cell>
          <cell r="S640" t="str">
            <v>ガーナ</v>
          </cell>
          <cell r="T640">
            <v>304</v>
          </cell>
          <cell r="U640" t="str">
            <v>1234</v>
          </cell>
          <cell r="V640" t="str">
            <v>2</v>
          </cell>
        </row>
        <row r="641">
          <cell r="A641">
            <v>0</v>
          </cell>
          <cell r="B641">
            <v>17090673</v>
          </cell>
          <cell r="C641" t="str">
            <v>馬場　梓</v>
          </cell>
          <cell r="D641" t="str">
            <v>女</v>
          </cell>
          <cell r="E641" t="str">
            <v>G151</v>
          </cell>
          <cell r="F641" t="str">
            <v>PCインストラクター</v>
          </cell>
          <cell r="H641" t="str">
            <v>D</v>
          </cell>
          <cell r="I641">
            <v>2.67</v>
          </cell>
          <cell r="J641">
            <v>6</v>
          </cell>
          <cell r="K641" t="str">
            <v>英語A</v>
          </cell>
          <cell r="L641" t="str">
            <v>TOEIC 855点
中国語 HSK5級</v>
          </cell>
          <cell r="M641" t="str">
            <v>中国語 HSK5級</v>
          </cell>
          <cell r="N641">
            <v>0</v>
          </cell>
          <cell r="O641">
            <v>0</v>
          </cell>
          <cell r="P641">
            <v>2</v>
          </cell>
          <cell r="Q641" t="str">
            <v>不</v>
          </cell>
          <cell r="S641">
            <v>0</v>
          </cell>
          <cell r="U641" t="str">
            <v>234</v>
          </cell>
          <cell r="V641">
            <v>0</v>
          </cell>
        </row>
        <row r="642">
          <cell r="A642">
            <v>0</v>
          </cell>
          <cell r="B642">
            <v>17090698</v>
          </cell>
          <cell r="C642" t="str">
            <v>善家　孝明</v>
          </cell>
          <cell r="D642" t="str">
            <v>男</v>
          </cell>
          <cell r="E642" t="str">
            <v>G151</v>
          </cell>
          <cell r="F642" t="str">
            <v>PCインストラクター</v>
          </cell>
          <cell r="H642" t="str">
            <v>Z</v>
          </cell>
          <cell r="I642">
            <v>0</v>
          </cell>
          <cell r="J642">
            <v>0</v>
          </cell>
          <cell r="K642" t="str">
            <v>英語D</v>
          </cell>
          <cell r="L642" t="str">
            <v>TOEIC 360点
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 t="str">
            <v>欠</v>
          </cell>
          <cell r="S642">
            <v>0</v>
          </cell>
          <cell r="U642">
            <v>0</v>
          </cell>
          <cell r="V642">
            <v>0</v>
          </cell>
        </row>
        <row r="643">
          <cell r="A643">
            <v>0</v>
          </cell>
          <cell r="B643">
            <v>17090816</v>
          </cell>
          <cell r="C643" t="str">
            <v>細江　紗穂</v>
          </cell>
          <cell r="D643" t="str">
            <v>女</v>
          </cell>
          <cell r="E643" t="str">
            <v>H105</v>
          </cell>
          <cell r="F643" t="str">
            <v>看護師</v>
          </cell>
          <cell r="H643" t="str">
            <v>C2</v>
          </cell>
          <cell r="I643">
            <v>2.67</v>
          </cell>
          <cell r="J643">
            <v>6</v>
          </cell>
          <cell r="K643" t="str">
            <v>英語D</v>
          </cell>
          <cell r="L643" t="str">
            <v>英検 準2級
0</v>
          </cell>
          <cell r="M643">
            <v>0</v>
          </cell>
          <cell r="N643">
            <v>0</v>
          </cell>
          <cell r="O643">
            <v>0</v>
          </cell>
          <cell r="P643">
            <v>2</v>
          </cell>
          <cell r="Q643" t="str">
            <v>登</v>
          </cell>
          <cell r="S643">
            <v>0</v>
          </cell>
          <cell r="U643" t="str">
            <v>34</v>
          </cell>
          <cell r="V643">
            <v>0</v>
          </cell>
          <cell r="W643">
            <v>1</v>
          </cell>
        </row>
        <row r="644">
          <cell r="A644">
            <v>0</v>
          </cell>
          <cell r="B644">
            <v>17090818</v>
          </cell>
          <cell r="C644" t="str">
            <v>野口　幸彦</v>
          </cell>
          <cell r="D644" t="str">
            <v>男</v>
          </cell>
          <cell r="E644" t="str">
            <v>G119</v>
          </cell>
          <cell r="F644" t="str">
            <v>卓球</v>
          </cell>
          <cell r="H644" t="str">
            <v>B</v>
          </cell>
          <cell r="I644">
            <v>2</v>
          </cell>
          <cell r="J644">
            <v>7</v>
          </cell>
          <cell r="K644" t="str">
            <v>英語A</v>
          </cell>
          <cell r="L644" t="str">
            <v>TOEIC 900点
0</v>
          </cell>
          <cell r="M644">
            <v>0</v>
          </cell>
          <cell r="N644">
            <v>0</v>
          </cell>
          <cell r="O644">
            <v>0</v>
          </cell>
          <cell r="P644">
            <v>1</v>
          </cell>
          <cell r="Q644" t="str">
            <v>不</v>
          </cell>
          <cell r="S644">
            <v>0</v>
          </cell>
          <cell r="U644" t="str">
            <v>123</v>
          </cell>
          <cell r="V644">
            <v>0</v>
          </cell>
        </row>
        <row r="645">
          <cell r="A645" t="str">
            <v>56917B01</v>
          </cell>
          <cell r="B645">
            <v>17090820</v>
          </cell>
          <cell r="C645" t="str">
            <v>後藤　彰太</v>
          </cell>
          <cell r="D645" t="str">
            <v>男</v>
          </cell>
          <cell r="E645" t="str">
            <v>G102</v>
          </cell>
          <cell r="F645" t="str">
            <v>環境教育</v>
          </cell>
          <cell r="H645" t="str">
            <v>A</v>
          </cell>
          <cell r="I645">
            <v>2.67</v>
          </cell>
          <cell r="J645">
            <v>6</v>
          </cell>
          <cell r="K645" t="str">
            <v>英語D</v>
          </cell>
          <cell r="L645" t="str">
            <v>英検 準2級
0</v>
          </cell>
          <cell r="M645">
            <v>0</v>
          </cell>
          <cell r="N645">
            <v>0</v>
          </cell>
          <cell r="O645" t="str">
            <v>フランス語</v>
          </cell>
          <cell r="P645">
            <v>1</v>
          </cell>
          <cell r="Q645" t="str">
            <v>合</v>
          </cell>
          <cell r="R645" t="str">
            <v>56917B01</v>
          </cell>
          <cell r="S645" t="str">
            <v>カメルーン</v>
          </cell>
          <cell r="T645">
            <v>303</v>
          </cell>
          <cell r="U645" t="str">
            <v>234</v>
          </cell>
          <cell r="V645" t="str">
            <v>13</v>
          </cell>
        </row>
        <row r="646">
          <cell r="A646" t="str">
            <v>56017B04</v>
          </cell>
          <cell r="B646">
            <v>17090821</v>
          </cell>
          <cell r="C646" t="str">
            <v>古田　拓志</v>
          </cell>
          <cell r="D646" t="str">
            <v>男</v>
          </cell>
          <cell r="E646" t="str">
            <v>A101</v>
          </cell>
          <cell r="F646" t="str">
            <v>コミュニティ開発</v>
          </cell>
          <cell r="H646" t="str">
            <v>B</v>
          </cell>
          <cell r="I646">
            <v>3.33</v>
          </cell>
          <cell r="J646">
            <v>7</v>
          </cell>
          <cell r="K646" t="str">
            <v>英語C</v>
          </cell>
          <cell r="L646" t="str">
            <v>TOEIC 555点
0</v>
          </cell>
          <cell r="M646">
            <v>0</v>
          </cell>
          <cell r="N646">
            <v>0</v>
          </cell>
          <cell r="O646" t="str">
            <v>フランス語</v>
          </cell>
          <cell r="P646">
            <v>1</v>
          </cell>
          <cell r="Q646" t="str">
            <v>合</v>
          </cell>
          <cell r="R646" t="str">
            <v>56017B04</v>
          </cell>
          <cell r="S646" t="str">
            <v>ベナン</v>
          </cell>
          <cell r="T646">
            <v>302</v>
          </cell>
          <cell r="U646" t="str">
            <v>234</v>
          </cell>
          <cell r="V646" t="str">
            <v>2</v>
          </cell>
        </row>
        <row r="647">
          <cell r="A647" t="str">
            <v>74517B10</v>
          </cell>
          <cell r="B647">
            <v>17090823</v>
          </cell>
          <cell r="C647" t="str">
            <v>飯田　悠介</v>
          </cell>
          <cell r="D647" t="str">
            <v>男</v>
          </cell>
          <cell r="E647" t="str">
            <v>G126</v>
          </cell>
          <cell r="F647" t="str">
            <v>サッカー</v>
          </cell>
          <cell r="H647" t="str">
            <v>A</v>
          </cell>
          <cell r="I647">
            <v>3.33</v>
          </cell>
          <cell r="J647">
            <v>6</v>
          </cell>
          <cell r="K647" t="str">
            <v>英語C</v>
          </cell>
          <cell r="L647" t="str">
            <v>CASEC 636点
0</v>
          </cell>
          <cell r="M647">
            <v>0</v>
          </cell>
          <cell r="N647">
            <v>0</v>
          </cell>
          <cell r="O647" t="str">
            <v>ロシア語</v>
          </cell>
          <cell r="P647">
            <v>1</v>
          </cell>
          <cell r="Q647" t="str">
            <v>合</v>
          </cell>
          <cell r="R647" t="str">
            <v>74517B10</v>
          </cell>
          <cell r="S647" t="str">
            <v>キルギス</v>
          </cell>
          <cell r="T647">
            <v>302</v>
          </cell>
          <cell r="U647" t="str">
            <v>1234</v>
          </cell>
          <cell r="V647" t="str">
            <v>123</v>
          </cell>
        </row>
        <row r="648">
          <cell r="A648" t="str">
            <v>12417B20</v>
          </cell>
          <cell r="B648">
            <v>17090825</v>
          </cell>
          <cell r="C648" t="str">
            <v>中辻　祐介</v>
          </cell>
          <cell r="D648" t="str">
            <v>男</v>
          </cell>
          <cell r="E648" t="str">
            <v>H133</v>
          </cell>
          <cell r="F648" t="str">
            <v>感染症・エイズ対策</v>
          </cell>
          <cell r="H648" t="str">
            <v>B</v>
          </cell>
          <cell r="I648">
            <v>3</v>
          </cell>
          <cell r="J648">
            <v>7</v>
          </cell>
          <cell r="K648" t="str">
            <v>英語C</v>
          </cell>
          <cell r="L648" t="str">
            <v>TOEIC 510点
0</v>
          </cell>
          <cell r="M648">
            <v>0</v>
          </cell>
          <cell r="N648" t="str">
            <v>B</v>
          </cell>
          <cell r="O648" t="str">
            <v>英語</v>
          </cell>
          <cell r="P648">
            <v>1</v>
          </cell>
          <cell r="Q648" t="str">
            <v>合</v>
          </cell>
          <cell r="R648" t="str">
            <v>12417B20</v>
          </cell>
          <cell r="S648" t="str">
            <v>パプアニューギニア</v>
          </cell>
          <cell r="T648">
            <v>302</v>
          </cell>
          <cell r="U648" t="str">
            <v>1234</v>
          </cell>
          <cell r="V648" t="str">
            <v>123</v>
          </cell>
        </row>
        <row r="649">
          <cell r="A649" t="str">
            <v>51517B27</v>
          </cell>
          <cell r="B649">
            <v>17090826</v>
          </cell>
          <cell r="C649" t="str">
            <v>岡村　明典</v>
          </cell>
          <cell r="D649" t="str">
            <v>男</v>
          </cell>
          <cell r="E649" t="str">
            <v>A241</v>
          </cell>
          <cell r="F649" t="str">
            <v>コンピュータ技術</v>
          </cell>
          <cell r="H649" t="str">
            <v>C2</v>
          </cell>
          <cell r="I649">
            <v>2.67</v>
          </cell>
          <cell r="J649">
            <v>6</v>
          </cell>
          <cell r="K649" t="str">
            <v>英語C</v>
          </cell>
          <cell r="L649" t="str">
            <v>TOEIC 625点
0</v>
          </cell>
          <cell r="M649">
            <v>0</v>
          </cell>
          <cell r="N649">
            <v>0</v>
          </cell>
          <cell r="O649" t="str">
            <v>スワヒリ語</v>
          </cell>
          <cell r="P649">
            <v>1</v>
          </cell>
          <cell r="Q649" t="str">
            <v>合</v>
          </cell>
          <cell r="R649" t="str">
            <v>51517B27</v>
          </cell>
          <cell r="S649" t="str">
            <v>ケニア</v>
          </cell>
          <cell r="T649">
            <v>302</v>
          </cell>
          <cell r="U649" t="str">
            <v>234</v>
          </cell>
          <cell r="V649" t="str">
            <v>123</v>
          </cell>
        </row>
        <row r="650">
          <cell r="A650" t="str">
            <v>31817B15</v>
          </cell>
          <cell r="B650">
            <v>17090828</v>
          </cell>
          <cell r="C650" t="str">
            <v>米村　未奈子</v>
          </cell>
          <cell r="D650" t="str">
            <v>女</v>
          </cell>
          <cell r="E650" t="str">
            <v>H134</v>
          </cell>
          <cell r="F650" t="str">
            <v>食品衛生</v>
          </cell>
          <cell r="H650" t="str">
            <v>B</v>
          </cell>
          <cell r="I650">
            <v>3.33</v>
          </cell>
          <cell r="J650">
            <v>8</v>
          </cell>
          <cell r="K650" t="str">
            <v>英語C</v>
          </cell>
          <cell r="L650" t="str">
            <v>TOEIC 625点
0</v>
          </cell>
          <cell r="M650">
            <v>0</v>
          </cell>
          <cell r="N650">
            <v>0</v>
          </cell>
          <cell r="O650" t="str">
            <v>スペイン語</v>
          </cell>
          <cell r="P650">
            <v>1</v>
          </cell>
          <cell r="Q650" t="str">
            <v>合</v>
          </cell>
          <cell r="R650" t="str">
            <v>31817B15</v>
          </cell>
          <cell r="S650" t="str">
            <v>エクアドル</v>
          </cell>
          <cell r="T650">
            <v>302</v>
          </cell>
          <cell r="U650" t="str">
            <v>1234</v>
          </cell>
          <cell r="V650" t="str">
            <v>231</v>
          </cell>
        </row>
        <row r="651">
          <cell r="A651">
            <v>0</v>
          </cell>
          <cell r="B651">
            <v>17090827</v>
          </cell>
          <cell r="C651" t="str">
            <v>天野　亜里紗</v>
          </cell>
          <cell r="D651" t="str">
            <v>女</v>
          </cell>
          <cell r="E651" t="str">
            <v>G158</v>
          </cell>
          <cell r="F651" t="str">
            <v>理科教育</v>
          </cell>
          <cell r="H651" t="str">
            <v>Z</v>
          </cell>
          <cell r="I651">
            <v>0</v>
          </cell>
          <cell r="J651">
            <v>0</v>
          </cell>
          <cell r="K651" t="str">
            <v>英語D</v>
          </cell>
          <cell r="L651" t="str">
            <v>英検 準2級
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 t="str">
            <v>欠</v>
          </cell>
          <cell r="S651">
            <v>0</v>
          </cell>
          <cell r="U651">
            <v>0</v>
          </cell>
          <cell r="V651">
            <v>0</v>
          </cell>
        </row>
        <row r="652">
          <cell r="A652" t="str">
            <v>21517B13</v>
          </cell>
          <cell r="B652">
            <v>17090832</v>
          </cell>
          <cell r="C652" t="str">
            <v>野村　圭</v>
          </cell>
          <cell r="D652" t="str">
            <v>女</v>
          </cell>
          <cell r="E652" t="str">
            <v>G102</v>
          </cell>
          <cell r="F652" t="str">
            <v>環境教育</v>
          </cell>
          <cell r="H652" t="str">
            <v>C1</v>
          </cell>
          <cell r="I652">
            <v>3.33</v>
          </cell>
          <cell r="J652">
            <v>6</v>
          </cell>
          <cell r="K652" t="str">
            <v>英語A</v>
          </cell>
          <cell r="L652" t="str">
            <v>英検 準1級
0</v>
          </cell>
          <cell r="M652">
            <v>0</v>
          </cell>
          <cell r="N652">
            <v>0</v>
          </cell>
          <cell r="O652" t="str">
            <v>スペイン語</v>
          </cell>
          <cell r="P652">
            <v>2</v>
          </cell>
          <cell r="Q652" t="str">
            <v>合</v>
          </cell>
          <cell r="R652" t="str">
            <v>21517B13</v>
          </cell>
          <cell r="S652" t="str">
            <v>コスタリカ</v>
          </cell>
          <cell r="T652">
            <v>303</v>
          </cell>
          <cell r="U652" t="str">
            <v>34</v>
          </cell>
          <cell r="V652" t="str">
            <v>123</v>
          </cell>
        </row>
        <row r="653">
          <cell r="A653">
            <v>0</v>
          </cell>
          <cell r="B653">
            <v>17090829</v>
          </cell>
          <cell r="C653" t="str">
            <v>杉本　恵</v>
          </cell>
          <cell r="D653" t="str">
            <v>女</v>
          </cell>
          <cell r="E653" t="str">
            <v>G182</v>
          </cell>
          <cell r="F653" t="str">
            <v>小学校教育</v>
          </cell>
          <cell r="H653" t="str">
            <v>D</v>
          </cell>
          <cell r="I653">
            <v>2.67</v>
          </cell>
          <cell r="J653">
            <v>6</v>
          </cell>
          <cell r="K653" t="str">
            <v>英語D</v>
          </cell>
          <cell r="L653" t="str">
            <v>CASEC 547点
0</v>
          </cell>
          <cell r="M653">
            <v>0</v>
          </cell>
          <cell r="N653">
            <v>0</v>
          </cell>
          <cell r="O653">
            <v>0</v>
          </cell>
          <cell r="P653">
            <v>1</v>
          </cell>
          <cell r="Q653" t="str">
            <v>不</v>
          </cell>
          <cell r="S653">
            <v>0</v>
          </cell>
          <cell r="U653" t="str">
            <v>34</v>
          </cell>
          <cell r="V653">
            <v>0</v>
          </cell>
        </row>
        <row r="654">
          <cell r="A654" t="str">
            <v>23317B06</v>
          </cell>
          <cell r="B654">
            <v>17090836</v>
          </cell>
          <cell r="C654" t="str">
            <v>池添　日菜</v>
          </cell>
          <cell r="D654" t="str">
            <v>女</v>
          </cell>
          <cell r="E654" t="str">
            <v>H107</v>
          </cell>
          <cell r="F654" t="str">
            <v>助産師</v>
          </cell>
          <cell r="H654" t="str">
            <v>C2</v>
          </cell>
          <cell r="I654">
            <v>3</v>
          </cell>
          <cell r="J654">
            <v>7</v>
          </cell>
          <cell r="K654" t="str">
            <v>英語B</v>
          </cell>
          <cell r="L654" t="str">
            <v>TOEIC 715点
0</v>
          </cell>
          <cell r="M654">
            <v>0</v>
          </cell>
          <cell r="N654">
            <v>0</v>
          </cell>
          <cell r="O654" t="str">
            <v>スペイン語</v>
          </cell>
          <cell r="P654">
            <v>2</v>
          </cell>
          <cell r="Q654" t="str">
            <v>合</v>
          </cell>
          <cell r="R654" t="str">
            <v>23317B06</v>
          </cell>
          <cell r="S654" t="str">
            <v>グアテマラ</v>
          </cell>
          <cell r="T654">
            <v>304</v>
          </cell>
          <cell r="U654" t="str">
            <v>234</v>
          </cell>
          <cell r="V654" t="str">
            <v>13</v>
          </cell>
        </row>
        <row r="655">
          <cell r="A655">
            <v>0</v>
          </cell>
          <cell r="B655">
            <v>17090831</v>
          </cell>
          <cell r="C655" t="str">
            <v>小岩　研斗</v>
          </cell>
          <cell r="D655" t="str">
            <v>男</v>
          </cell>
          <cell r="E655" t="str">
            <v>A101</v>
          </cell>
          <cell r="F655" t="str">
            <v>コミュニティ開発</v>
          </cell>
          <cell r="H655" t="str">
            <v>Z</v>
          </cell>
          <cell r="I655">
            <v>0</v>
          </cell>
          <cell r="J655">
            <v>0</v>
          </cell>
          <cell r="K655" t="str">
            <v>英語C</v>
          </cell>
          <cell r="L655" t="str">
            <v>英検 2級
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 t="str">
            <v>欠</v>
          </cell>
          <cell r="S655">
            <v>0</v>
          </cell>
          <cell r="U655">
            <v>0</v>
          </cell>
          <cell r="V655">
            <v>0</v>
          </cell>
        </row>
        <row r="656">
          <cell r="A656" t="str">
            <v>12417B03</v>
          </cell>
          <cell r="B656">
            <v>17090842</v>
          </cell>
          <cell r="C656" t="str">
            <v>松本　研太</v>
          </cell>
          <cell r="D656" t="str">
            <v>男</v>
          </cell>
          <cell r="E656" t="str">
            <v>G102</v>
          </cell>
          <cell r="F656" t="str">
            <v>環境教育</v>
          </cell>
          <cell r="H656" t="str">
            <v>C1</v>
          </cell>
          <cell r="I656">
            <v>3</v>
          </cell>
          <cell r="J656">
            <v>6</v>
          </cell>
          <cell r="K656" t="str">
            <v>英語D</v>
          </cell>
          <cell r="L656" t="str">
            <v>CASEC 554点
0</v>
          </cell>
          <cell r="M656">
            <v>0</v>
          </cell>
          <cell r="N656">
            <v>0</v>
          </cell>
          <cell r="O656" t="str">
            <v>英語</v>
          </cell>
          <cell r="P656">
            <v>1</v>
          </cell>
          <cell r="Q656" t="str">
            <v>合</v>
          </cell>
          <cell r="R656" t="str">
            <v>12417B03</v>
          </cell>
          <cell r="S656" t="str">
            <v>パプアニューギニア</v>
          </cell>
          <cell r="T656">
            <v>303</v>
          </cell>
          <cell r="U656" t="str">
            <v>1234</v>
          </cell>
          <cell r="V656" t="str">
            <v>123</v>
          </cell>
        </row>
        <row r="657">
          <cell r="A657">
            <v>0</v>
          </cell>
          <cell r="B657">
            <v>17090833</v>
          </cell>
          <cell r="C657" t="str">
            <v>吉田　しおり</v>
          </cell>
          <cell r="D657" t="str">
            <v>女</v>
          </cell>
          <cell r="E657" t="str">
            <v>A101</v>
          </cell>
          <cell r="F657" t="str">
            <v>コミュニティ開発</v>
          </cell>
          <cell r="H657" t="str">
            <v>Z</v>
          </cell>
          <cell r="I657">
            <v>0</v>
          </cell>
          <cell r="J657">
            <v>0</v>
          </cell>
          <cell r="K657" t="str">
            <v>英語A</v>
          </cell>
          <cell r="L657" t="str">
            <v>TOEIC 930点
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 t="str">
            <v>欠</v>
          </cell>
          <cell r="S657">
            <v>0</v>
          </cell>
          <cell r="U657">
            <v>0</v>
          </cell>
          <cell r="V657">
            <v>0</v>
          </cell>
        </row>
        <row r="658">
          <cell r="A658">
            <v>0</v>
          </cell>
          <cell r="B658">
            <v>17090834</v>
          </cell>
          <cell r="C658" t="str">
            <v>鈴木　沙織</v>
          </cell>
          <cell r="D658" t="str">
            <v>女</v>
          </cell>
          <cell r="E658" t="str">
            <v>G183</v>
          </cell>
          <cell r="F658" t="str">
            <v>幼児教育</v>
          </cell>
          <cell r="H658" t="str">
            <v>Z</v>
          </cell>
          <cell r="I658">
            <v>0</v>
          </cell>
          <cell r="J658">
            <v>0</v>
          </cell>
          <cell r="K658" t="str">
            <v>英語D</v>
          </cell>
          <cell r="L658" t="str">
            <v>CASEC 533点
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 t="str">
            <v>欠</v>
          </cell>
          <cell r="S658">
            <v>0</v>
          </cell>
          <cell r="U658">
            <v>0</v>
          </cell>
          <cell r="V658">
            <v>0</v>
          </cell>
        </row>
        <row r="659">
          <cell r="A659">
            <v>0</v>
          </cell>
          <cell r="B659">
            <v>17090835</v>
          </cell>
          <cell r="C659" t="str">
            <v>塩見　聖子</v>
          </cell>
          <cell r="D659" t="str">
            <v>女</v>
          </cell>
          <cell r="E659" t="str">
            <v>G101</v>
          </cell>
          <cell r="F659" t="str">
            <v>青少年活動</v>
          </cell>
          <cell r="H659" t="str">
            <v>D</v>
          </cell>
          <cell r="I659">
            <v>3</v>
          </cell>
          <cell r="J659">
            <v>6</v>
          </cell>
          <cell r="K659" t="str">
            <v>英語B</v>
          </cell>
          <cell r="L659" t="str">
            <v>TOEFL ITP 547点
0</v>
          </cell>
          <cell r="M659">
            <v>0</v>
          </cell>
          <cell r="N659">
            <v>0</v>
          </cell>
          <cell r="O659">
            <v>0</v>
          </cell>
          <cell r="P659">
            <v>2</v>
          </cell>
          <cell r="Q659" t="str">
            <v>不</v>
          </cell>
          <cell r="S659">
            <v>0</v>
          </cell>
          <cell r="U659" t="str">
            <v>1234</v>
          </cell>
          <cell r="V659">
            <v>0</v>
          </cell>
        </row>
        <row r="660">
          <cell r="A660" t="str">
            <v>04517B04</v>
          </cell>
          <cell r="B660">
            <v>17090843</v>
          </cell>
          <cell r="C660" t="str">
            <v>中村　秋子</v>
          </cell>
          <cell r="D660" t="str">
            <v>女</v>
          </cell>
          <cell r="E660" t="str">
            <v>H105</v>
          </cell>
          <cell r="F660" t="str">
            <v>看護師</v>
          </cell>
          <cell r="H660" t="str">
            <v>C1</v>
          </cell>
          <cell r="I660">
            <v>4</v>
          </cell>
          <cell r="J660">
            <v>7</v>
          </cell>
          <cell r="K660" t="str">
            <v>英語D</v>
          </cell>
          <cell r="L660" t="str">
            <v>CASEC 457点
0</v>
          </cell>
          <cell r="M660">
            <v>0</v>
          </cell>
          <cell r="N660">
            <v>0</v>
          </cell>
          <cell r="O660" t="str">
            <v>モンゴル語</v>
          </cell>
          <cell r="P660">
            <v>1</v>
          </cell>
          <cell r="Q660" t="str">
            <v>合</v>
          </cell>
          <cell r="R660" t="str">
            <v>04517B04</v>
          </cell>
          <cell r="S660" t="str">
            <v>モンゴル</v>
          </cell>
          <cell r="T660">
            <v>302</v>
          </cell>
          <cell r="U660" t="str">
            <v>234</v>
          </cell>
          <cell r="V660" t="str">
            <v>123</v>
          </cell>
        </row>
        <row r="661">
          <cell r="A661">
            <v>0</v>
          </cell>
          <cell r="B661">
            <v>17090837</v>
          </cell>
          <cell r="C661" t="str">
            <v>三野　英治</v>
          </cell>
          <cell r="D661" t="str">
            <v>男</v>
          </cell>
          <cell r="E661" t="str">
            <v>D235</v>
          </cell>
          <cell r="F661" t="str">
            <v>自動車整備</v>
          </cell>
          <cell r="H661" t="str">
            <v>Z</v>
          </cell>
          <cell r="I661">
            <v>0</v>
          </cell>
          <cell r="J661">
            <v>0</v>
          </cell>
          <cell r="K661" t="str">
            <v>英語D</v>
          </cell>
          <cell r="L661" t="str">
            <v>英検 準2級
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 t="str">
            <v>欠</v>
          </cell>
          <cell r="S661">
            <v>0</v>
          </cell>
          <cell r="U661">
            <v>0</v>
          </cell>
          <cell r="V661">
            <v>0</v>
          </cell>
        </row>
        <row r="662">
          <cell r="A662">
            <v>0</v>
          </cell>
          <cell r="B662">
            <v>17090838</v>
          </cell>
          <cell r="C662" t="str">
            <v>佐藤　貴之</v>
          </cell>
          <cell r="D662" t="str">
            <v>男</v>
          </cell>
          <cell r="E662" t="str">
            <v>A241</v>
          </cell>
          <cell r="F662" t="str">
            <v>コンピュータ技術</v>
          </cell>
          <cell r="H662" t="str">
            <v>D</v>
          </cell>
          <cell r="I662">
            <v>3</v>
          </cell>
          <cell r="J662">
            <v>6</v>
          </cell>
          <cell r="K662" t="str">
            <v>英語D</v>
          </cell>
          <cell r="L662" t="str">
            <v>GTEC-CTE-LR 183点
0</v>
          </cell>
          <cell r="M662">
            <v>0</v>
          </cell>
          <cell r="N662">
            <v>0</v>
          </cell>
          <cell r="O662">
            <v>0</v>
          </cell>
          <cell r="P662">
            <v>1</v>
          </cell>
          <cell r="Q662" t="str">
            <v>不</v>
          </cell>
          <cell r="S662">
            <v>0</v>
          </cell>
          <cell r="U662" t="str">
            <v>1234</v>
          </cell>
          <cell r="V662">
            <v>0</v>
          </cell>
        </row>
        <row r="663">
          <cell r="A663">
            <v>0</v>
          </cell>
          <cell r="B663">
            <v>17090839</v>
          </cell>
          <cell r="C663" t="str">
            <v>廣田　ひかり</v>
          </cell>
          <cell r="D663" t="str">
            <v>女</v>
          </cell>
          <cell r="E663" t="str">
            <v>G157</v>
          </cell>
          <cell r="F663" t="str">
            <v>日本語教育</v>
          </cell>
          <cell r="H663" t="str">
            <v>B</v>
          </cell>
          <cell r="I663">
            <v>1</v>
          </cell>
          <cell r="J663">
            <v>6</v>
          </cell>
          <cell r="K663" t="str">
            <v>英語D</v>
          </cell>
          <cell r="L663" t="str">
            <v>英検 3級
0</v>
          </cell>
          <cell r="M663">
            <v>0</v>
          </cell>
          <cell r="N663">
            <v>0</v>
          </cell>
          <cell r="O663">
            <v>0</v>
          </cell>
          <cell r="P663">
            <v>2</v>
          </cell>
          <cell r="Q663" t="str">
            <v>不</v>
          </cell>
          <cell r="S663">
            <v>0</v>
          </cell>
          <cell r="U663" t="str">
            <v>34</v>
          </cell>
          <cell r="V663">
            <v>0</v>
          </cell>
        </row>
        <row r="664">
          <cell r="A664" t="str">
            <v>42417B03</v>
          </cell>
          <cell r="B664">
            <v>17090848</v>
          </cell>
          <cell r="C664" t="str">
            <v>江口　絢子</v>
          </cell>
          <cell r="D664" t="str">
            <v>女</v>
          </cell>
          <cell r="E664" t="str">
            <v>G101</v>
          </cell>
          <cell r="F664" t="str">
            <v>青少年活動</v>
          </cell>
          <cell r="H664" t="str">
            <v>A</v>
          </cell>
          <cell r="I664">
            <v>3</v>
          </cell>
          <cell r="J664">
            <v>8</v>
          </cell>
          <cell r="K664" t="str">
            <v>英語B</v>
          </cell>
          <cell r="L664" t="str">
            <v>TOEIC 695点
0</v>
          </cell>
          <cell r="M664">
            <v>0</v>
          </cell>
          <cell r="N664" t="str">
            <v>B</v>
          </cell>
          <cell r="O664" t="str">
            <v>アラビア語</v>
          </cell>
          <cell r="P664">
            <v>2</v>
          </cell>
          <cell r="Q664" t="str">
            <v>合</v>
          </cell>
          <cell r="R664" t="str">
            <v>42417B03</v>
          </cell>
          <cell r="S664" t="str">
            <v>ヨルダン</v>
          </cell>
          <cell r="T664">
            <v>302</v>
          </cell>
          <cell r="U664" t="str">
            <v>1234</v>
          </cell>
          <cell r="V664" t="str">
            <v>123</v>
          </cell>
        </row>
        <row r="665">
          <cell r="A665" t="str">
            <v>16617B06</v>
          </cell>
          <cell r="B665">
            <v>17090852</v>
          </cell>
          <cell r="C665" t="str">
            <v>川端　雄也</v>
          </cell>
          <cell r="D665" t="str">
            <v>男</v>
          </cell>
          <cell r="E665" t="str">
            <v>G182</v>
          </cell>
          <cell r="F665" t="str">
            <v>小学校教育</v>
          </cell>
          <cell r="H665" t="str">
            <v>A</v>
          </cell>
          <cell r="I665">
            <v>2.67</v>
          </cell>
          <cell r="J665">
            <v>6</v>
          </cell>
          <cell r="K665" t="str">
            <v>英語D</v>
          </cell>
          <cell r="L665" t="str">
            <v>英検 3級
0</v>
          </cell>
          <cell r="M665">
            <v>0</v>
          </cell>
          <cell r="N665">
            <v>0</v>
          </cell>
          <cell r="O665" t="str">
            <v>英語</v>
          </cell>
          <cell r="P665">
            <v>1</v>
          </cell>
          <cell r="Q665" t="str">
            <v>合</v>
          </cell>
          <cell r="R665" t="str">
            <v>16617B06</v>
          </cell>
          <cell r="S665" t="str">
            <v>パラオ</v>
          </cell>
          <cell r="T665">
            <v>302</v>
          </cell>
          <cell r="U665" t="str">
            <v>234</v>
          </cell>
          <cell r="V665" t="str">
            <v>123</v>
          </cell>
        </row>
        <row r="666">
          <cell r="A666">
            <v>0</v>
          </cell>
          <cell r="B666">
            <v>17090844</v>
          </cell>
          <cell r="C666" t="str">
            <v>原　美紗樹</v>
          </cell>
          <cell r="D666" t="str">
            <v>女</v>
          </cell>
          <cell r="E666" t="str">
            <v>G101</v>
          </cell>
          <cell r="F666" t="str">
            <v>青少年活動</v>
          </cell>
          <cell r="H666" t="str">
            <v>C1</v>
          </cell>
          <cell r="I666">
            <v>2</v>
          </cell>
          <cell r="J666">
            <v>6</v>
          </cell>
          <cell r="K666" t="str">
            <v>英語D</v>
          </cell>
          <cell r="L666" t="str">
            <v>GTEC-CTE-LR 191点
0</v>
          </cell>
          <cell r="M666">
            <v>0</v>
          </cell>
          <cell r="N666">
            <v>0</v>
          </cell>
          <cell r="O666">
            <v>0</v>
          </cell>
          <cell r="P666">
            <v>1</v>
          </cell>
          <cell r="Q666" t="str">
            <v>不</v>
          </cell>
          <cell r="S666">
            <v>0</v>
          </cell>
          <cell r="U666" t="str">
            <v>1234</v>
          </cell>
          <cell r="V666">
            <v>0</v>
          </cell>
        </row>
        <row r="667">
          <cell r="A667">
            <v>0</v>
          </cell>
          <cell r="B667">
            <v>17090845</v>
          </cell>
          <cell r="C667" t="str">
            <v>戸谷　真知子</v>
          </cell>
          <cell r="D667" t="str">
            <v>女</v>
          </cell>
          <cell r="E667" t="str">
            <v>H107</v>
          </cell>
          <cell r="F667" t="str">
            <v>助産師</v>
          </cell>
          <cell r="H667" t="str">
            <v>Z</v>
          </cell>
          <cell r="I667">
            <v>0</v>
          </cell>
          <cell r="J667">
            <v>0</v>
          </cell>
          <cell r="K667" t="str">
            <v>英語D</v>
          </cell>
          <cell r="L667" t="str">
            <v>CASEC 524点
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 t="str">
            <v>欠</v>
          </cell>
          <cell r="S667">
            <v>0</v>
          </cell>
          <cell r="U667">
            <v>0</v>
          </cell>
          <cell r="V667">
            <v>0</v>
          </cell>
        </row>
        <row r="668">
          <cell r="A668">
            <v>0</v>
          </cell>
          <cell r="B668">
            <v>17090846</v>
          </cell>
          <cell r="C668" t="str">
            <v>岡田　友</v>
          </cell>
          <cell r="D668" t="str">
            <v>女</v>
          </cell>
          <cell r="E668" t="str">
            <v>F113</v>
          </cell>
          <cell r="F668" t="str">
            <v>マーケティング</v>
          </cell>
          <cell r="H668" t="str">
            <v>B</v>
          </cell>
          <cell r="I668">
            <v>2.67</v>
          </cell>
          <cell r="J668">
            <v>4</v>
          </cell>
          <cell r="K668" t="str">
            <v>英語C</v>
          </cell>
          <cell r="L668" t="str">
            <v>TOEIC 625点
0</v>
          </cell>
          <cell r="M668">
            <v>0</v>
          </cell>
          <cell r="N668">
            <v>0</v>
          </cell>
          <cell r="O668">
            <v>0</v>
          </cell>
          <cell r="P668">
            <v>1</v>
          </cell>
          <cell r="Q668" t="str">
            <v>不</v>
          </cell>
          <cell r="S668">
            <v>0</v>
          </cell>
          <cell r="U668" t="str">
            <v>1234</v>
          </cell>
          <cell r="V668">
            <v>0</v>
          </cell>
        </row>
        <row r="669">
          <cell r="A669">
            <v>0</v>
          </cell>
          <cell r="B669">
            <v>17090847</v>
          </cell>
          <cell r="C669" t="str">
            <v>近藤　頼子</v>
          </cell>
          <cell r="D669" t="str">
            <v>女</v>
          </cell>
          <cell r="E669" t="str">
            <v>G101</v>
          </cell>
          <cell r="F669" t="str">
            <v>青少年活動</v>
          </cell>
          <cell r="H669" t="str">
            <v>Z</v>
          </cell>
          <cell r="I669">
            <v>0</v>
          </cell>
          <cell r="J669">
            <v>0</v>
          </cell>
          <cell r="K669" t="str">
            <v>英語D</v>
          </cell>
          <cell r="L669" t="str">
            <v>TOEIC 335点
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 t="str">
            <v>欠</v>
          </cell>
          <cell r="S669">
            <v>0</v>
          </cell>
          <cell r="U669">
            <v>0</v>
          </cell>
          <cell r="V669">
            <v>0</v>
          </cell>
        </row>
        <row r="670">
          <cell r="A670" t="str">
            <v>46917B07</v>
          </cell>
          <cell r="B670">
            <v>17090853</v>
          </cell>
          <cell r="C670" t="str">
            <v>佐藤　優香</v>
          </cell>
          <cell r="D670" t="str">
            <v>女</v>
          </cell>
          <cell r="E670" t="str">
            <v>H107</v>
          </cell>
          <cell r="F670" t="str">
            <v>助産師</v>
          </cell>
          <cell r="H670" t="str">
            <v>C1</v>
          </cell>
          <cell r="I670">
            <v>3</v>
          </cell>
          <cell r="J670">
            <v>8</v>
          </cell>
          <cell r="K670" t="str">
            <v>英語D</v>
          </cell>
          <cell r="L670" t="str">
            <v>英検 準2級
TOEIC 400点</v>
          </cell>
          <cell r="M670">
            <v>0</v>
          </cell>
          <cell r="N670">
            <v>0</v>
          </cell>
          <cell r="O670" t="str">
            <v>フランス語</v>
          </cell>
          <cell r="P670">
            <v>2</v>
          </cell>
          <cell r="Q670" t="str">
            <v>合</v>
          </cell>
          <cell r="R670" t="str">
            <v>46917B07</v>
          </cell>
          <cell r="S670" t="str">
            <v>モロッコ</v>
          </cell>
          <cell r="T670">
            <v>303</v>
          </cell>
          <cell r="U670" t="str">
            <v>1234</v>
          </cell>
          <cell r="V670" t="str">
            <v>123</v>
          </cell>
        </row>
        <row r="671">
          <cell r="A671">
            <v>0</v>
          </cell>
          <cell r="B671">
            <v>17090850</v>
          </cell>
          <cell r="C671" t="str">
            <v>柴田　亜季</v>
          </cell>
          <cell r="D671" t="str">
            <v>女</v>
          </cell>
          <cell r="E671" t="str">
            <v>H113</v>
          </cell>
          <cell r="F671" t="str">
            <v>作業療法士</v>
          </cell>
          <cell r="H671" t="str">
            <v>P</v>
          </cell>
          <cell r="I671">
            <v>2</v>
          </cell>
          <cell r="J671">
            <v>6</v>
          </cell>
          <cell r="K671" t="str">
            <v>英語C</v>
          </cell>
          <cell r="L671" t="str">
            <v>TOEIC 550点
0</v>
          </cell>
          <cell r="M671">
            <v>0</v>
          </cell>
          <cell r="N671">
            <v>0</v>
          </cell>
          <cell r="O671">
            <v>0</v>
          </cell>
          <cell r="P671">
            <v>2</v>
          </cell>
          <cell r="Q671" t="str">
            <v>不</v>
          </cell>
          <cell r="S671">
            <v>0</v>
          </cell>
          <cell r="U671" t="str">
            <v>34</v>
          </cell>
          <cell r="V671">
            <v>0</v>
          </cell>
        </row>
        <row r="672">
          <cell r="A672">
            <v>0</v>
          </cell>
          <cell r="B672">
            <v>17090851</v>
          </cell>
          <cell r="C672" t="str">
            <v>山本　綾美</v>
          </cell>
          <cell r="D672" t="str">
            <v>女</v>
          </cell>
          <cell r="E672" t="str">
            <v>A101</v>
          </cell>
          <cell r="F672" t="str">
            <v>コミュニティ開発</v>
          </cell>
          <cell r="H672" t="str">
            <v>Z</v>
          </cell>
          <cell r="I672">
            <v>0</v>
          </cell>
          <cell r="J672">
            <v>0</v>
          </cell>
          <cell r="K672" t="str">
            <v>英語A</v>
          </cell>
          <cell r="L672" t="str">
            <v>TOEIC 805点
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 t="str">
            <v>欠</v>
          </cell>
          <cell r="S672">
            <v>0</v>
          </cell>
          <cell r="U672">
            <v>0</v>
          </cell>
          <cell r="V672">
            <v>0</v>
          </cell>
        </row>
        <row r="673">
          <cell r="A673" t="str">
            <v>04517B06</v>
          </cell>
          <cell r="B673">
            <v>17090855</v>
          </cell>
          <cell r="C673" t="str">
            <v>奥田　美咲</v>
          </cell>
          <cell r="D673" t="str">
            <v>女</v>
          </cell>
          <cell r="E673" t="str">
            <v>H113</v>
          </cell>
          <cell r="F673" t="str">
            <v>作業療法士</v>
          </cell>
          <cell r="H673" t="str">
            <v>B</v>
          </cell>
          <cell r="I673">
            <v>4</v>
          </cell>
          <cell r="J673">
            <v>8</v>
          </cell>
          <cell r="K673" t="str">
            <v>英語D</v>
          </cell>
          <cell r="L673" t="str">
            <v>TOEIC 395点
0</v>
          </cell>
          <cell r="M673">
            <v>0</v>
          </cell>
          <cell r="N673">
            <v>0</v>
          </cell>
          <cell r="O673" t="str">
            <v>モンゴル語</v>
          </cell>
          <cell r="P673">
            <v>1</v>
          </cell>
          <cell r="Q673" t="str">
            <v>合</v>
          </cell>
          <cell r="R673" t="str">
            <v>04517B06</v>
          </cell>
          <cell r="S673" t="str">
            <v>モンゴル</v>
          </cell>
          <cell r="T673">
            <v>302</v>
          </cell>
          <cell r="U673" t="str">
            <v>234</v>
          </cell>
          <cell r="V673" t="str">
            <v>123</v>
          </cell>
        </row>
        <row r="674">
          <cell r="A674" t="str">
            <v>55117B01</v>
          </cell>
          <cell r="B674">
            <v>17090856</v>
          </cell>
          <cell r="C674" t="str">
            <v>地割　聖</v>
          </cell>
          <cell r="D674" t="str">
            <v>男</v>
          </cell>
          <cell r="E674" t="str">
            <v>A101</v>
          </cell>
          <cell r="F674" t="str">
            <v>コミュニティ開発</v>
          </cell>
          <cell r="H674" t="str">
            <v>C1</v>
          </cell>
          <cell r="I674">
            <v>3.33</v>
          </cell>
          <cell r="J674">
            <v>6</v>
          </cell>
          <cell r="K674" t="str">
            <v>英語C</v>
          </cell>
          <cell r="L674" t="str">
            <v>TOEIC 615点
0</v>
          </cell>
          <cell r="M674">
            <v>0</v>
          </cell>
          <cell r="N674">
            <v>0</v>
          </cell>
          <cell r="O674" t="str">
            <v>英語</v>
          </cell>
          <cell r="P674">
            <v>1</v>
          </cell>
          <cell r="Q674" t="str">
            <v>合</v>
          </cell>
          <cell r="R674" t="str">
            <v>55117B01</v>
          </cell>
          <cell r="S674" t="str">
            <v>ザンビア</v>
          </cell>
          <cell r="T674">
            <v>302</v>
          </cell>
          <cell r="U674" t="str">
            <v>1234</v>
          </cell>
          <cell r="V674" t="str">
            <v>123</v>
          </cell>
        </row>
        <row r="675">
          <cell r="A675" t="str">
            <v>64217B04</v>
          </cell>
          <cell r="B675">
            <v>17090858</v>
          </cell>
          <cell r="C675" t="str">
            <v>守屋　流詩亜</v>
          </cell>
          <cell r="D675" t="str">
            <v>女</v>
          </cell>
          <cell r="E675" t="str">
            <v>G182</v>
          </cell>
          <cell r="F675" t="str">
            <v>小学校教育</v>
          </cell>
          <cell r="H675" t="str">
            <v>C1</v>
          </cell>
          <cell r="I675">
            <v>3</v>
          </cell>
          <cell r="J675">
            <v>9</v>
          </cell>
          <cell r="K675" t="str">
            <v>英語C</v>
          </cell>
          <cell r="L675" t="str">
            <v>IELTS 4.5
0</v>
          </cell>
          <cell r="M675">
            <v>0</v>
          </cell>
          <cell r="N675">
            <v>0</v>
          </cell>
          <cell r="O675" t="str">
            <v>フランス語</v>
          </cell>
          <cell r="P675">
            <v>1</v>
          </cell>
          <cell r="Q675" t="str">
            <v>合</v>
          </cell>
          <cell r="R675" t="str">
            <v>64217B04</v>
          </cell>
          <cell r="S675" t="str">
            <v>セネガル</v>
          </cell>
          <cell r="T675">
            <v>303</v>
          </cell>
          <cell r="U675" t="str">
            <v>234</v>
          </cell>
          <cell r="V675" t="str">
            <v>3</v>
          </cell>
        </row>
        <row r="676">
          <cell r="A676" t="str">
            <v>63017B39</v>
          </cell>
          <cell r="B676">
            <v>17090864</v>
          </cell>
          <cell r="C676" t="str">
            <v>大西　皓大</v>
          </cell>
          <cell r="D676" t="str">
            <v>男</v>
          </cell>
          <cell r="E676" t="str">
            <v>I102</v>
          </cell>
          <cell r="F676" t="str">
            <v>障害児・者支援</v>
          </cell>
          <cell r="H676" t="str">
            <v>C1</v>
          </cell>
          <cell r="I676">
            <v>2.67</v>
          </cell>
          <cell r="J676">
            <v>7</v>
          </cell>
          <cell r="K676" t="str">
            <v>英語D</v>
          </cell>
          <cell r="L676" t="str">
            <v>GTEC-LR 171点
0</v>
          </cell>
          <cell r="M676">
            <v>0</v>
          </cell>
          <cell r="N676">
            <v>0</v>
          </cell>
          <cell r="O676" t="str">
            <v>ポルトガル語</v>
          </cell>
          <cell r="P676">
            <v>1</v>
          </cell>
          <cell r="Q676" t="str">
            <v>合</v>
          </cell>
          <cell r="R676" t="str">
            <v>63017B39</v>
          </cell>
          <cell r="S676" t="str">
            <v>モザンビーク</v>
          </cell>
          <cell r="T676">
            <v>302</v>
          </cell>
          <cell r="U676" t="str">
            <v>1234</v>
          </cell>
          <cell r="V676" t="str">
            <v>123</v>
          </cell>
        </row>
        <row r="677">
          <cell r="A677">
            <v>0</v>
          </cell>
          <cell r="B677">
            <v>17090857</v>
          </cell>
          <cell r="C677" t="str">
            <v>佐藤　綾香</v>
          </cell>
          <cell r="D677" t="str">
            <v>女</v>
          </cell>
          <cell r="E677" t="str">
            <v>H105</v>
          </cell>
          <cell r="F677" t="str">
            <v>看護師</v>
          </cell>
          <cell r="H677" t="str">
            <v>CX1</v>
          </cell>
          <cell r="I677">
            <v>2.67</v>
          </cell>
          <cell r="J677">
            <v>6</v>
          </cell>
          <cell r="K677" t="str">
            <v>英語D</v>
          </cell>
          <cell r="L677" t="str">
            <v>英検 3級
0</v>
          </cell>
          <cell r="M677">
            <v>0</v>
          </cell>
          <cell r="N677">
            <v>0</v>
          </cell>
          <cell r="O677">
            <v>0</v>
          </cell>
          <cell r="P677">
            <v>2</v>
          </cell>
          <cell r="Q677" t="str">
            <v>登</v>
          </cell>
          <cell r="S677">
            <v>0</v>
          </cell>
          <cell r="U677" t="str">
            <v>234</v>
          </cell>
          <cell r="V677">
            <v>0</v>
          </cell>
          <cell r="W677">
            <v>1</v>
          </cell>
        </row>
        <row r="678">
          <cell r="A678" t="str">
            <v>32717B16</v>
          </cell>
          <cell r="B678">
            <v>17090866</v>
          </cell>
          <cell r="C678" t="str">
            <v>岩間　由芽</v>
          </cell>
          <cell r="D678" t="str">
            <v>女</v>
          </cell>
          <cell r="E678" t="str">
            <v>G215</v>
          </cell>
          <cell r="F678" t="str">
            <v>学芸員</v>
          </cell>
          <cell r="H678" t="str">
            <v>A</v>
          </cell>
          <cell r="I678">
            <v>3.33</v>
          </cell>
          <cell r="J678">
            <v>6</v>
          </cell>
          <cell r="K678" t="str">
            <v>英語B</v>
          </cell>
          <cell r="L678" t="str">
            <v>GTEC-CTE-LR 288点
英検 2級</v>
          </cell>
          <cell r="M678">
            <v>0</v>
          </cell>
          <cell r="N678">
            <v>0</v>
          </cell>
          <cell r="O678" t="str">
            <v>スペイン語</v>
          </cell>
          <cell r="P678">
            <v>2</v>
          </cell>
          <cell r="Q678" t="str">
            <v>合</v>
          </cell>
          <cell r="R678" t="str">
            <v>32717B16</v>
          </cell>
          <cell r="S678" t="str">
            <v>ペルー</v>
          </cell>
          <cell r="T678">
            <v>302</v>
          </cell>
          <cell r="U678" t="str">
            <v>1234</v>
          </cell>
          <cell r="V678" t="str">
            <v>123</v>
          </cell>
        </row>
        <row r="679">
          <cell r="A679">
            <v>0</v>
          </cell>
          <cell r="B679">
            <v>17090859</v>
          </cell>
          <cell r="C679" t="str">
            <v>壁　崇志</v>
          </cell>
          <cell r="D679" t="str">
            <v>男</v>
          </cell>
          <cell r="E679" t="str">
            <v>A101</v>
          </cell>
          <cell r="F679" t="str">
            <v>コミュニティ開発</v>
          </cell>
          <cell r="H679" t="str">
            <v>Z</v>
          </cell>
          <cell r="I679">
            <v>0</v>
          </cell>
          <cell r="J679">
            <v>0</v>
          </cell>
          <cell r="K679" t="str">
            <v>英語D</v>
          </cell>
          <cell r="L679" t="str">
            <v>英検 3級
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 t="str">
            <v>欠</v>
          </cell>
          <cell r="S679">
            <v>0</v>
          </cell>
          <cell r="U679">
            <v>0</v>
          </cell>
          <cell r="V679">
            <v>0</v>
          </cell>
        </row>
        <row r="680">
          <cell r="A680">
            <v>0</v>
          </cell>
          <cell r="B680">
            <v>17090861</v>
          </cell>
          <cell r="C680" t="str">
            <v>割田　元輝</v>
          </cell>
          <cell r="D680" t="str">
            <v>男</v>
          </cell>
          <cell r="E680" t="str">
            <v>A101</v>
          </cell>
          <cell r="F680" t="str">
            <v>コミュニティ開発</v>
          </cell>
          <cell r="H680" t="str">
            <v>C1</v>
          </cell>
          <cell r="I680">
            <v>2</v>
          </cell>
          <cell r="J680">
            <v>7</v>
          </cell>
          <cell r="K680" t="str">
            <v>英語A</v>
          </cell>
          <cell r="L680" t="str">
            <v>IELTS 6.5
0</v>
          </cell>
          <cell r="M680">
            <v>0</v>
          </cell>
          <cell r="N680">
            <v>0</v>
          </cell>
          <cell r="O680">
            <v>0</v>
          </cell>
          <cell r="P680">
            <v>1</v>
          </cell>
          <cell r="Q680" t="str">
            <v>不</v>
          </cell>
          <cell r="S680">
            <v>0</v>
          </cell>
          <cell r="U680" t="str">
            <v>34</v>
          </cell>
          <cell r="V680">
            <v>0</v>
          </cell>
        </row>
        <row r="681">
          <cell r="A681">
            <v>0</v>
          </cell>
          <cell r="B681">
            <v>17090862</v>
          </cell>
          <cell r="C681" t="str">
            <v>後藤　裕哉</v>
          </cell>
          <cell r="D681" t="str">
            <v>男</v>
          </cell>
          <cell r="E681" t="str">
            <v>G155</v>
          </cell>
          <cell r="F681" t="str">
            <v>珠算</v>
          </cell>
          <cell r="H681" t="str">
            <v>Z</v>
          </cell>
          <cell r="I681">
            <v>0</v>
          </cell>
          <cell r="J681">
            <v>0</v>
          </cell>
          <cell r="K681" t="str">
            <v>英語D</v>
          </cell>
          <cell r="L681" t="str">
            <v>商業英検 3級
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 t="str">
            <v>欠</v>
          </cell>
          <cell r="S681">
            <v>0</v>
          </cell>
          <cell r="U681">
            <v>0</v>
          </cell>
          <cell r="V681">
            <v>0</v>
          </cell>
        </row>
        <row r="682">
          <cell r="A682" t="str">
            <v>47217B07</v>
          </cell>
          <cell r="B682">
            <v>17090868</v>
          </cell>
          <cell r="C682" t="str">
            <v>浅川　純子</v>
          </cell>
          <cell r="D682" t="str">
            <v>女</v>
          </cell>
          <cell r="E682" t="str">
            <v>G236</v>
          </cell>
          <cell r="F682" t="str">
            <v>家政・生活改善</v>
          </cell>
          <cell r="H682" t="str">
            <v>B</v>
          </cell>
          <cell r="I682">
            <v>4</v>
          </cell>
          <cell r="J682">
            <v>6</v>
          </cell>
          <cell r="K682" t="str">
            <v>英語D</v>
          </cell>
          <cell r="L682" t="str">
            <v>GTEC-LR 167点
0</v>
          </cell>
          <cell r="M682">
            <v>0</v>
          </cell>
          <cell r="N682">
            <v>0</v>
          </cell>
          <cell r="O682" t="str">
            <v>アラビア語</v>
          </cell>
          <cell r="P682">
            <v>2</v>
          </cell>
          <cell r="Q682" t="str">
            <v>合</v>
          </cell>
          <cell r="R682" t="str">
            <v>47217B07</v>
          </cell>
          <cell r="S682" t="str">
            <v>スーダン</v>
          </cell>
          <cell r="T682">
            <v>302</v>
          </cell>
          <cell r="U682" t="str">
            <v>23</v>
          </cell>
          <cell r="V682" t="str">
            <v>123</v>
          </cell>
        </row>
        <row r="683">
          <cell r="A683">
            <v>0</v>
          </cell>
          <cell r="B683">
            <v>17090865</v>
          </cell>
          <cell r="C683" t="str">
            <v>目黒　友佳子</v>
          </cell>
          <cell r="D683" t="str">
            <v>女</v>
          </cell>
          <cell r="E683" t="str">
            <v>G182</v>
          </cell>
          <cell r="F683" t="str">
            <v>小学校教育</v>
          </cell>
          <cell r="H683" t="str">
            <v>D</v>
          </cell>
          <cell r="I683">
            <v>3</v>
          </cell>
          <cell r="J683">
            <v>7</v>
          </cell>
          <cell r="K683" t="str">
            <v>英語D</v>
          </cell>
          <cell r="L683" t="str">
            <v>GTEC-LR 185点
0</v>
          </cell>
          <cell r="M683">
            <v>0</v>
          </cell>
          <cell r="N683">
            <v>0</v>
          </cell>
          <cell r="O683">
            <v>0</v>
          </cell>
          <cell r="P683">
            <v>2</v>
          </cell>
          <cell r="Q683" t="str">
            <v>不</v>
          </cell>
          <cell r="S683">
            <v>0</v>
          </cell>
          <cell r="U683" t="str">
            <v>1234</v>
          </cell>
          <cell r="V683">
            <v>0</v>
          </cell>
        </row>
        <row r="684">
          <cell r="A684" t="str">
            <v>63017B27</v>
          </cell>
          <cell r="B684">
            <v>17090870</v>
          </cell>
          <cell r="C684" t="str">
            <v>白井　俊亘</v>
          </cell>
          <cell r="D684" t="str">
            <v>男</v>
          </cell>
          <cell r="E684" t="str">
            <v>G159</v>
          </cell>
          <cell r="F684" t="str">
            <v>数学教育</v>
          </cell>
          <cell r="H684" t="str">
            <v>B</v>
          </cell>
          <cell r="I684">
            <v>4</v>
          </cell>
          <cell r="J684">
            <v>7</v>
          </cell>
          <cell r="K684" t="str">
            <v>英語D</v>
          </cell>
          <cell r="L684" t="str">
            <v>英検 準2級
0</v>
          </cell>
          <cell r="M684">
            <v>0</v>
          </cell>
          <cell r="N684">
            <v>0</v>
          </cell>
          <cell r="O684" t="str">
            <v>ポルトガル語</v>
          </cell>
          <cell r="P684">
            <v>1</v>
          </cell>
          <cell r="Q684" t="str">
            <v>合</v>
          </cell>
          <cell r="R684" t="str">
            <v>63017B27</v>
          </cell>
          <cell r="S684" t="str">
            <v>モザンビーク</v>
          </cell>
          <cell r="T684">
            <v>303</v>
          </cell>
          <cell r="U684" t="str">
            <v>234</v>
          </cell>
          <cell r="V684" t="str">
            <v>321</v>
          </cell>
        </row>
        <row r="685">
          <cell r="A685">
            <v>0</v>
          </cell>
          <cell r="B685">
            <v>17090867</v>
          </cell>
          <cell r="C685" t="str">
            <v>深町　今日子</v>
          </cell>
          <cell r="D685" t="str">
            <v>女</v>
          </cell>
          <cell r="E685" t="str">
            <v>G101</v>
          </cell>
          <cell r="F685" t="str">
            <v>青少年活動</v>
          </cell>
          <cell r="H685" t="str">
            <v>Z</v>
          </cell>
          <cell r="I685">
            <v>0</v>
          </cell>
          <cell r="J685">
            <v>0</v>
          </cell>
          <cell r="K685" t="str">
            <v>英語A</v>
          </cell>
          <cell r="L685" t="str">
            <v>TOEIC 750点
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 t="str">
            <v>欠</v>
          </cell>
          <cell r="S685">
            <v>0</v>
          </cell>
          <cell r="U685">
            <v>0</v>
          </cell>
          <cell r="V685">
            <v>0</v>
          </cell>
        </row>
        <row r="686">
          <cell r="A686" t="str">
            <v>32417B09</v>
          </cell>
          <cell r="B686">
            <v>17090871</v>
          </cell>
          <cell r="C686" t="str">
            <v>吉岡　昂正</v>
          </cell>
          <cell r="D686" t="str">
            <v>男</v>
          </cell>
          <cell r="E686" t="str">
            <v>G182</v>
          </cell>
          <cell r="F686" t="str">
            <v>小学校教育</v>
          </cell>
          <cell r="H686" t="str">
            <v>C1</v>
          </cell>
          <cell r="I686">
            <v>2.67</v>
          </cell>
          <cell r="J686">
            <v>8</v>
          </cell>
          <cell r="K686" t="str">
            <v>英語C</v>
          </cell>
          <cell r="L686" t="str">
            <v>TOEIC 620点
0</v>
          </cell>
          <cell r="M686">
            <v>0</v>
          </cell>
          <cell r="N686">
            <v>0</v>
          </cell>
          <cell r="O686" t="str">
            <v>スペイン語</v>
          </cell>
          <cell r="P686">
            <v>1</v>
          </cell>
          <cell r="Q686" t="str">
            <v>合</v>
          </cell>
          <cell r="R686" t="str">
            <v>32417B09</v>
          </cell>
          <cell r="S686" t="str">
            <v>パラグアイ</v>
          </cell>
          <cell r="T686">
            <v>303</v>
          </cell>
          <cell r="U686" t="str">
            <v>234</v>
          </cell>
          <cell r="V686" t="str">
            <v>31</v>
          </cell>
        </row>
        <row r="687">
          <cell r="A687">
            <v>0</v>
          </cell>
          <cell r="B687">
            <v>17090869</v>
          </cell>
          <cell r="C687" t="str">
            <v>下出　心平</v>
          </cell>
          <cell r="D687" t="str">
            <v>男</v>
          </cell>
          <cell r="E687" t="str">
            <v>G101</v>
          </cell>
          <cell r="F687" t="str">
            <v>青少年活動</v>
          </cell>
          <cell r="H687" t="str">
            <v>CX1</v>
          </cell>
          <cell r="I687">
            <v>2</v>
          </cell>
          <cell r="J687">
            <v>4</v>
          </cell>
          <cell r="K687" t="str">
            <v>英語C</v>
          </cell>
          <cell r="L687" t="str">
            <v>英検 2級
TOEIC 495点</v>
          </cell>
          <cell r="M687">
            <v>0</v>
          </cell>
          <cell r="N687">
            <v>0</v>
          </cell>
          <cell r="O687">
            <v>0</v>
          </cell>
          <cell r="P687">
            <v>1</v>
          </cell>
          <cell r="Q687" t="str">
            <v>不</v>
          </cell>
          <cell r="S687">
            <v>0</v>
          </cell>
          <cell r="U687" t="str">
            <v>1234</v>
          </cell>
          <cell r="V687">
            <v>0</v>
          </cell>
        </row>
        <row r="688">
          <cell r="A688" t="str">
            <v>31517B08</v>
          </cell>
          <cell r="B688">
            <v>17090879</v>
          </cell>
          <cell r="C688" t="str">
            <v>鈴木　悠介</v>
          </cell>
          <cell r="D688" t="str">
            <v>男</v>
          </cell>
          <cell r="E688" t="str">
            <v>B331</v>
          </cell>
          <cell r="F688" t="str">
            <v>都市計画</v>
          </cell>
          <cell r="H688" t="str">
            <v>C1</v>
          </cell>
          <cell r="I688">
            <v>3</v>
          </cell>
          <cell r="J688">
            <v>6</v>
          </cell>
          <cell r="K688" t="str">
            <v>英語D</v>
          </cell>
          <cell r="L688" t="str">
            <v>GTEC-CTE-LR 193点
0</v>
          </cell>
          <cell r="M688">
            <v>0</v>
          </cell>
          <cell r="N688">
            <v>0</v>
          </cell>
          <cell r="O688" t="str">
            <v>スペイン語</v>
          </cell>
          <cell r="P688">
            <v>1</v>
          </cell>
          <cell r="Q688" t="str">
            <v>合</v>
          </cell>
          <cell r="R688" t="str">
            <v>31517B08</v>
          </cell>
          <cell r="S688" t="str">
            <v>コロンビア</v>
          </cell>
          <cell r="T688">
            <v>302</v>
          </cell>
          <cell r="U688" t="str">
            <v>1234</v>
          </cell>
          <cell r="V688" t="str">
            <v>12</v>
          </cell>
        </row>
        <row r="689">
          <cell r="A689" t="str">
            <v>06017B13</v>
          </cell>
          <cell r="B689">
            <v>17090881</v>
          </cell>
          <cell r="C689" t="str">
            <v>川名　真喜</v>
          </cell>
          <cell r="D689" t="str">
            <v>女</v>
          </cell>
          <cell r="E689" t="str">
            <v>F113</v>
          </cell>
          <cell r="F689" t="str">
            <v>マーケティング</v>
          </cell>
          <cell r="H689" t="str">
            <v>B</v>
          </cell>
          <cell r="I689">
            <v>3.33</v>
          </cell>
          <cell r="J689">
            <v>7</v>
          </cell>
          <cell r="K689" t="str">
            <v>英語C</v>
          </cell>
          <cell r="L689" t="str">
            <v>TOEIC 500点
英検 準2級</v>
          </cell>
          <cell r="M689">
            <v>0</v>
          </cell>
          <cell r="N689">
            <v>0</v>
          </cell>
          <cell r="O689" t="str">
            <v>ネパール語</v>
          </cell>
          <cell r="P689">
            <v>2</v>
          </cell>
          <cell r="Q689" t="str">
            <v>合</v>
          </cell>
          <cell r="R689" t="str">
            <v>06017B13</v>
          </cell>
          <cell r="S689" t="str">
            <v>ネパール</v>
          </cell>
          <cell r="T689">
            <v>303</v>
          </cell>
          <cell r="U689" t="str">
            <v>234</v>
          </cell>
          <cell r="V689" t="str">
            <v>13</v>
          </cell>
        </row>
        <row r="690">
          <cell r="A690">
            <v>0</v>
          </cell>
          <cell r="B690">
            <v>17090872</v>
          </cell>
          <cell r="C690" t="str">
            <v>古本　舞唯</v>
          </cell>
          <cell r="D690" t="str">
            <v>女</v>
          </cell>
          <cell r="E690" t="str">
            <v>G157</v>
          </cell>
          <cell r="F690" t="str">
            <v>日本語教育</v>
          </cell>
          <cell r="H690" t="str">
            <v>A</v>
          </cell>
          <cell r="I690">
            <v>1</v>
          </cell>
          <cell r="J690">
            <v>7</v>
          </cell>
          <cell r="K690" t="str">
            <v>英語A</v>
          </cell>
          <cell r="L690" t="str">
            <v>TOEIC 730点
0</v>
          </cell>
          <cell r="M690">
            <v>0</v>
          </cell>
          <cell r="N690">
            <v>0</v>
          </cell>
          <cell r="O690">
            <v>0</v>
          </cell>
          <cell r="P690">
            <v>1</v>
          </cell>
          <cell r="Q690" t="str">
            <v>不</v>
          </cell>
          <cell r="S690">
            <v>0</v>
          </cell>
          <cell r="U690" t="str">
            <v>234</v>
          </cell>
          <cell r="V690">
            <v>0</v>
          </cell>
        </row>
        <row r="691">
          <cell r="A691">
            <v>0</v>
          </cell>
          <cell r="B691">
            <v>17090873</v>
          </cell>
          <cell r="C691" t="str">
            <v>大谷　啓子</v>
          </cell>
          <cell r="D691" t="str">
            <v>女</v>
          </cell>
          <cell r="E691" t="str">
            <v>H133</v>
          </cell>
          <cell r="F691" t="str">
            <v>感染症・エイズ対策</v>
          </cell>
          <cell r="H691" t="str">
            <v>Z</v>
          </cell>
          <cell r="I691">
            <v>0</v>
          </cell>
          <cell r="J691">
            <v>0</v>
          </cell>
          <cell r="K691" t="str">
            <v>英語D</v>
          </cell>
          <cell r="L691" t="str">
            <v>英検 3級
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 t="str">
            <v>欠</v>
          </cell>
          <cell r="S691">
            <v>0</v>
          </cell>
          <cell r="U691">
            <v>0</v>
          </cell>
          <cell r="V691">
            <v>0</v>
          </cell>
        </row>
        <row r="692">
          <cell r="A692">
            <v>0</v>
          </cell>
          <cell r="B692">
            <v>17090875</v>
          </cell>
          <cell r="C692" t="str">
            <v>水野　綾子</v>
          </cell>
          <cell r="D692" t="str">
            <v>女</v>
          </cell>
          <cell r="E692" t="str">
            <v>A101</v>
          </cell>
          <cell r="F692" t="str">
            <v>コミュニティ開発</v>
          </cell>
          <cell r="H692" t="str">
            <v>C1</v>
          </cell>
          <cell r="I692">
            <v>2.67</v>
          </cell>
          <cell r="J692">
            <v>5</v>
          </cell>
          <cell r="K692" t="str">
            <v>英語D</v>
          </cell>
          <cell r="L692" t="str">
            <v>CASEC 531点
0</v>
          </cell>
          <cell r="M692">
            <v>0</v>
          </cell>
          <cell r="N692">
            <v>0</v>
          </cell>
          <cell r="O692">
            <v>0</v>
          </cell>
          <cell r="P692">
            <v>1</v>
          </cell>
          <cell r="Q692" t="str">
            <v>不</v>
          </cell>
          <cell r="S692">
            <v>0</v>
          </cell>
          <cell r="U692" t="str">
            <v>1234</v>
          </cell>
          <cell r="V692">
            <v>0</v>
          </cell>
        </row>
        <row r="693">
          <cell r="A693">
            <v>0</v>
          </cell>
          <cell r="B693">
            <v>17090876</v>
          </cell>
          <cell r="C693" t="str">
            <v>奥村　麻紀子</v>
          </cell>
          <cell r="D693" t="str">
            <v>女</v>
          </cell>
          <cell r="E693" t="str">
            <v>G157</v>
          </cell>
          <cell r="F693" t="str">
            <v>日本語教育</v>
          </cell>
          <cell r="H693" t="str">
            <v>P</v>
          </cell>
          <cell r="I693">
            <v>2</v>
          </cell>
          <cell r="J693">
            <v>7</v>
          </cell>
          <cell r="K693" t="str">
            <v>英語C</v>
          </cell>
          <cell r="L693" t="str">
            <v>TOEIC 510点
ﾄﾞｲﾂ語 独検3級</v>
          </cell>
          <cell r="M693" t="str">
            <v>ﾄﾞｲﾂ語 独検3級</v>
          </cell>
          <cell r="N693">
            <v>0</v>
          </cell>
          <cell r="O693">
            <v>0</v>
          </cell>
          <cell r="P693">
            <v>2</v>
          </cell>
          <cell r="Q693" t="str">
            <v>不</v>
          </cell>
          <cell r="S693">
            <v>0</v>
          </cell>
          <cell r="U693" t="str">
            <v>34</v>
          </cell>
          <cell r="V693">
            <v>0</v>
          </cell>
        </row>
        <row r="694">
          <cell r="A694">
            <v>0</v>
          </cell>
          <cell r="B694">
            <v>17090878</v>
          </cell>
          <cell r="C694" t="str">
            <v>外山　紗江</v>
          </cell>
          <cell r="D694" t="str">
            <v>女</v>
          </cell>
          <cell r="E694" t="str">
            <v>G157</v>
          </cell>
          <cell r="F694" t="str">
            <v>日本語教育</v>
          </cell>
          <cell r="H694" t="str">
            <v>C1</v>
          </cell>
          <cell r="I694">
            <v>2</v>
          </cell>
          <cell r="J694">
            <v>4</v>
          </cell>
          <cell r="K694" t="str">
            <v>英語D</v>
          </cell>
          <cell r="L694" t="str">
            <v>TOEIC 375点
0</v>
          </cell>
          <cell r="M694">
            <v>0</v>
          </cell>
          <cell r="N694">
            <v>0</v>
          </cell>
          <cell r="O694">
            <v>0</v>
          </cell>
          <cell r="P694">
            <v>2</v>
          </cell>
          <cell r="Q694" t="str">
            <v>不</v>
          </cell>
          <cell r="S694">
            <v>0</v>
          </cell>
          <cell r="U694" t="str">
            <v>1234</v>
          </cell>
          <cell r="V694">
            <v>0</v>
          </cell>
        </row>
        <row r="695">
          <cell r="A695" t="str">
            <v>06017B19</v>
          </cell>
          <cell r="B695">
            <v>17090882</v>
          </cell>
          <cell r="C695" t="str">
            <v>田邊　大也</v>
          </cell>
          <cell r="D695" t="str">
            <v>男</v>
          </cell>
          <cell r="E695" t="str">
            <v>G151</v>
          </cell>
          <cell r="F695" t="str">
            <v>PCインストラクター</v>
          </cell>
          <cell r="H695" t="str">
            <v>A</v>
          </cell>
          <cell r="I695">
            <v>2.67</v>
          </cell>
          <cell r="J695">
            <v>6</v>
          </cell>
          <cell r="K695" t="str">
            <v>英語C</v>
          </cell>
          <cell r="L695" t="str">
            <v>TOEIC 605点
0</v>
          </cell>
          <cell r="M695">
            <v>0</v>
          </cell>
          <cell r="N695">
            <v>0</v>
          </cell>
          <cell r="O695" t="str">
            <v>ネパール語</v>
          </cell>
          <cell r="P695">
            <v>2</v>
          </cell>
          <cell r="Q695" t="str">
            <v>合</v>
          </cell>
          <cell r="R695" t="str">
            <v>06017B19</v>
          </cell>
          <cell r="S695" t="str">
            <v>ネパール</v>
          </cell>
          <cell r="T695">
            <v>303</v>
          </cell>
          <cell r="U695" t="str">
            <v>234</v>
          </cell>
          <cell r="V695" t="str">
            <v>13</v>
          </cell>
        </row>
        <row r="696">
          <cell r="A696">
            <v>0</v>
          </cell>
          <cell r="B696">
            <v>17090880</v>
          </cell>
          <cell r="C696" t="str">
            <v>熊谷　翔太</v>
          </cell>
          <cell r="D696" t="str">
            <v>男</v>
          </cell>
          <cell r="E696" t="str">
            <v>G102</v>
          </cell>
          <cell r="F696" t="str">
            <v>環境教育</v>
          </cell>
          <cell r="H696" t="str">
            <v>B</v>
          </cell>
          <cell r="I696">
            <v>2</v>
          </cell>
          <cell r="J696">
            <v>4</v>
          </cell>
          <cell r="K696" t="str">
            <v>英語A</v>
          </cell>
          <cell r="L696" t="str">
            <v>TOEIC 870点
0</v>
          </cell>
          <cell r="M696">
            <v>0</v>
          </cell>
          <cell r="N696">
            <v>0</v>
          </cell>
          <cell r="O696">
            <v>0</v>
          </cell>
          <cell r="P696">
            <v>1</v>
          </cell>
          <cell r="Q696" t="str">
            <v>不</v>
          </cell>
          <cell r="S696">
            <v>0</v>
          </cell>
          <cell r="U696" t="str">
            <v>34</v>
          </cell>
          <cell r="V696">
            <v>0</v>
          </cell>
        </row>
        <row r="697">
          <cell r="A697" t="str">
            <v>31817B03</v>
          </cell>
          <cell r="B697">
            <v>17090884</v>
          </cell>
          <cell r="C697" t="str">
            <v>小林　由季</v>
          </cell>
          <cell r="D697" t="str">
            <v>女</v>
          </cell>
          <cell r="E697" t="str">
            <v>C103</v>
          </cell>
          <cell r="F697" t="str">
            <v>野菜栽培</v>
          </cell>
          <cell r="H697" t="str">
            <v>A</v>
          </cell>
          <cell r="I697">
            <v>3</v>
          </cell>
          <cell r="J697">
            <v>6</v>
          </cell>
          <cell r="K697" t="str">
            <v>英語C</v>
          </cell>
          <cell r="L697" t="str">
            <v>TOEIC 630点
英検 2級</v>
          </cell>
          <cell r="M697">
            <v>0</v>
          </cell>
          <cell r="N697">
            <v>0</v>
          </cell>
          <cell r="O697" t="str">
            <v>スペイン語</v>
          </cell>
          <cell r="P697">
            <v>1</v>
          </cell>
          <cell r="Q697" t="str">
            <v>合</v>
          </cell>
          <cell r="R697" t="str">
            <v>31817B03</v>
          </cell>
          <cell r="S697" t="str">
            <v>エクアドル</v>
          </cell>
          <cell r="T697">
            <v>302</v>
          </cell>
          <cell r="U697" t="str">
            <v>123</v>
          </cell>
          <cell r="V697" t="str">
            <v>231</v>
          </cell>
        </row>
        <row r="698">
          <cell r="A698">
            <v>0</v>
          </cell>
          <cell r="B698">
            <v>17090813</v>
          </cell>
          <cell r="C698" t="str">
            <v>大橋　由紀</v>
          </cell>
          <cell r="D698" t="str">
            <v>女</v>
          </cell>
          <cell r="E698" t="str">
            <v>G151</v>
          </cell>
          <cell r="F698" t="str">
            <v>PCインストラクター</v>
          </cell>
          <cell r="H698" t="str">
            <v>C2</v>
          </cell>
          <cell r="I698">
            <v>2.67</v>
          </cell>
          <cell r="J698">
            <v>6</v>
          </cell>
          <cell r="K698" t="str">
            <v>英語D</v>
          </cell>
          <cell r="L698" t="str">
            <v>商業英検 3級
0</v>
          </cell>
          <cell r="M698">
            <v>0</v>
          </cell>
          <cell r="N698">
            <v>0</v>
          </cell>
          <cell r="O698">
            <v>0</v>
          </cell>
          <cell r="P698">
            <v>1</v>
          </cell>
          <cell r="Q698" t="str">
            <v>登</v>
          </cell>
          <cell r="S698">
            <v>0</v>
          </cell>
          <cell r="U698" t="str">
            <v>234</v>
          </cell>
          <cell r="V698">
            <v>0</v>
          </cell>
          <cell r="W698">
            <v>1</v>
          </cell>
        </row>
        <row r="699">
          <cell r="A699">
            <v>0</v>
          </cell>
          <cell r="B699">
            <v>17090883</v>
          </cell>
          <cell r="C699" t="str">
            <v>古閑　修希</v>
          </cell>
          <cell r="D699" t="str">
            <v>女</v>
          </cell>
          <cell r="E699" t="str">
            <v>G236</v>
          </cell>
          <cell r="F699" t="str">
            <v>家政・生活改善</v>
          </cell>
          <cell r="G699" t="str">
            <v>韓国国籍</v>
          </cell>
          <cell r="H699" t="str">
            <v>B</v>
          </cell>
          <cell r="I699">
            <v>2</v>
          </cell>
          <cell r="J699">
            <v>6</v>
          </cell>
          <cell r="K699" t="str">
            <v>英語A</v>
          </cell>
          <cell r="L699" t="str">
            <v>TOEIC 745点
0</v>
          </cell>
          <cell r="M699">
            <v>0</v>
          </cell>
          <cell r="N699">
            <v>0</v>
          </cell>
          <cell r="O699">
            <v>0</v>
          </cell>
          <cell r="P699">
            <v>2</v>
          </cell>
          <cell r="Q699" t="str">
            <v>不</v>
          </cell>
          <cell r="S699">
            <v>0</v>
          </cell>
          <cell r="U699" t="str">
            <v>1234</v>
          </cell>
          <cell r="V699">
            <v>0</v>
          </cell>
        </row>
        <row r="700">
          <cell r="A700" t="str">
            <v>61817B03</v>
          </cell>
          <cell r="B700">
            <v>17090888</v>
          </cell>
          <cell r="C700" t="str">
            <v>福田　智子</v>
          </cell>
          <cell r="D700" t="str">
            <v>女</v>
          </cell>
          <cell r="E700" t="str">
            <v>A101</v>
          </cell>
          <cell r="F700" t="str">
            <v>コミュニティ開発</v>
          </cell>
          <cell r="H700" t="str">
            <v>B</v>
          </cell>
          <cell r="I700">
            <v>3.33</v>
          </cell>
          <cell r="J700">
            <v>8</v>
          </cell>
          <cell r="K700" t="str">
            <v>英語A</v>
          </cell>
          <cell r="L700" t="str">
            <v>TOEIC 740点
0</v>
          </cell>
          <cell r="M700">
            <v>0</v>
          </cell>
          <cell r="N700">
            <v>0</v>
          </cell>
          <cell r="O700" t="str">
            <v>その他</v>
          </cell>
          <cell r="P700">
            <v>1</v>
          </cell>
          <cell r="Q700" t="str">
            <v>合</v>
          </cell>
          <cell r="R700" t="str">
            <v>61817B03</v>
          </cell>
          <cell r="S700" t="str">
            <v>マダガスカル</v>
          </cell>
          <cell r="T700">
            <v>302</v>
          </cell>
          <cell r="U700" t="str">
            <v>234</v>
          </cell>
          <cell r="V700" t="str">
            <v>12</v>
          </cell>
        </row>
        <row r="701">
          <cell r="A701">
            <v>0</v>
          </cell>
          <cell r="B701">
            <v>17090886</v>
          </cell>
          <cell r="C701" t="str">
            <v>梶野　いづみ</v>
          </cell>
          <cell r="D701" t="str">
            <v>女</v>
          </cell>
          <cell r="E701" t="str">
            <v>G182</v>
          </cell>
          <cell r="F701" t="str">
            <v>小学校教育</v>
          </cell>
          <cell r="H701" t="str">
            <v>Z</v>
          </cell>
          <cell r="I701">
            <v>0</v>
          </cell>
          <cell r="J701">
            <v>0</v>
          </cell>
          <cell r="K701" t="str">
            <v>英語B</v>
          </cell>
          <cell r="L701" t="str">
            <v>TOEIC 690点
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 t="str">
            <v>欠</v>
          </cell>
          <cell r="S701">
            <v>0</v>
          </cell>
          <cell r="U701">
            <v>0</v>
          </cell>
          <cell r="V701">
            <v>0</v>
          </cell>
        </row>
        <row r="702">
          <cell r="A702">
            <v>0</v>
          </cell>
          <cell r="B702">
            <v>17090887</v>
          </cell>
          <cell r="C702" t="str">
            <v>安田　玲伊子</v>
          </cell>
          <cell r="D702" t="str">
            <v>女</v>
          </cell>
          <cell r="E702" t="str">
            <v>F201</v>
          </cell>
          <cell r="F702" t="str">
            <v>観光</v>
          </cell>
          <cell r="H702" t="str">
            <v>D</v>
          </cell>
          <cell r="I702">
            <v>2</v>
          </cell>
          <cell r="J702">
            <v>6</v>
          </cell>
          <cell r="K702" t="str">
            <v>英語A</v>
          </cell>
          <cell r="L702" t="str">
            <v>TOEIC 790点
0</v>
          </cell>
          <cell r="M702">
            <v>0</v>
          </cell>
          <cell r="N702">
            <v>0</v>
          </cell>
          <cell r="O702">
            <v>0</v>
          </cell>
          <cell r="P702">
            <v>2</v>
          </cell>
          <cell r="Q702" t="str">
            <v>不</v>
          </cell>
          <cell r="S702">
            <v>0</v>
          </cell>
          <cell r="U702" t="str">
            <v>4</v>
          </cell>
          <cell r="V702">
            <v>0</v>
          </cell>
        </row>
        <row r="703">
          <cell r="A703" t="str">
            <v>54817B18</v>
          </cell>
          <cell r="B703">
            <v>17090889</v>
          </cell>
          <cell r="C703" t="str">
            <v>山本　泰馬</v>
          </cell>
          <cell r="D703" t="str">
            <v>男</v>
          </cell>
          <cell r="E703" t="str">
            <v>G182</v>
          </cell>
          <cell r="F703" t="str">
            <v>小学校教育</v>
          </cell>
          <cell r="H703" t="str">
            <v>A</v>
          </cell>
          <cell r="I703">
            <v>3</v>
          </cell>
          <cell r="J703">
            <v>6</v>
          </cell>
          <cell r="K703" t="str">
            <v>英語D</v>
          </cell>
          <cell r="L703" t="str">
            <v>GTEC-CTE-LR 193点
0</v>
          </cell>
          <cell r="M703">
            <v>0</v>
          </cell>
          <cell r="N703">
            <v>0</v>
          </cell>
          <cell r="O703" t="str">
            <v>スワヒリ語</v>
          </cell>
          <cell r="P703">
            <v>1</v>
          </cell>
          <cell r="Q703" t="str">
            <v>合</v>
          </cell>
          <cell r="R703" t="str">
            <v>54817B18</v>
          </cell>
          <cell r="S703" t="str">
            <v>タンザニア</v>
          </cell>
          <cell r="T703">
            <v>303</v>
          </cell>
          <cell r="U703" t="str">
            <v>1234</v>
          </cell>
          <cell r="V703" t="str">
            <v>13</v>
          </cell>
        </row>
        <row r="704">
          <cell r="A704" t="str">
            <v>54817B03</v>
          </cell>
          <cell r="B704">
            <v>17090890</v>
          </cell>
          <cell r="C704" t="str">
            <v>武田　航</v>
          </cell>
          <cell r="D704" t="str">
            <v>男</v>
          </cell>
          <cell r="E704" t="str">
            <v>A101</v>
          </cell>
          <cell r="F704" t="str">
            <v>コミュニティ開発</v>
          </cell>
          <cell r="H704" t="str">
            <v>C1</v>
          </cell>
          <cell r="I704">
            <v>3.33</v>
          </cell>
          <cell r="J704">
            <v>6</v>
          </cell>
          <cell r="K704" t="str">
            <v>英語A</v>
          </cell>
          <cell r="L704" t="str">
            <v>TOEIC 800点
0</v>
          </cell>
          <cell r="M704">
            <v>0</v>
          </cell>
          <cell r="N704">
            <v>0</v>
          </cell>
          <cell r="O704" t="str">
            <v>スワヒリ語</v>
          </cell>
          <cell r="P704">
            <v>1</v>
          </cell>
          <cell r="Q704" t="str">
            <v>合</v>
          </cell>
          <cell r="R704" t="str">
            <v>54817B03</v>
          </cell>
          <cell r="S704" t="str">
            <v>タンザニア</v>
          </cell>
          <cell r="T704">
            <v>302</v>
          </cell>
          <cell r="U704" t="str">
            <v>234</v>
          </cell>
          <cell r="V704" t="str">
            <v>123</v>
          </cell>
        </row>
        <row r="705">
          <cell r="A705" t="str">
            <v>02717B32</v>
          </cell>
          <cell r="B705">
            <v>17090892</v>
          </cell>
          <cell r="C705" t="str">
            <v>就　直也</v>
          </cell>
          <cell r="D705" t="str">
            <v>男</v>
          </cell>
          <cell r="E705" t="str">
            <v>H114</v>
          </cell>
          <cell r="F705" t="str">
            <v>理学療法士</v>
          </cell>
          <cell r="H705" t="str">
            <v>B</v>
          </cell>
          <cell r="I705">
            <v>3</v>
          </cell>
          <cell r="J705">
            <v>7</v>
          </cell>
          <cell r="K705" t="str">
            <v>英語D</v>
          </cell>
          <cell r="L705" t="str">
            <v>英検 準2級
0</v>
          </cell>
          <cell r="M705">
            <v>0</v>
          </cell>
          <cell r="N705">
            <v>0</v>
          </cell>
          <cell r="O705" t="str">
            <v>ベトナム語</v>
          </cell>
          <cell r="P705">
            <v>1</v>
          </cell>
          <cell r="Q705" t="str">
            <v>合</v>
          </cell>
          <cell r="R705" t="str">
            <v>02717B32</v>
          </cell>
          <cell r="S705" t="str">
            <v>ベトナム</v>
          </cell>
          <cell r="T705">
            <v>302</v>
          </cell>
          <cell r="U705" t="str">
            <v>1234</v>
          </cell>
          <cell r="V705" t="str">
            <v>12</v>
          </cell>
        </row>
        <row r="706">
          <cell r="A706" t="str">
            <v>13017B06</v>
          </cell>
          <cell r="B706">
            <v>17090894</v>
          </cell>
          <cell r="C706" t="str">
            <v>榮　麻美</v>
          </cell>
          <cell r="D706" t="str">
            <v>女</v>
          </cell>
          <cell r="E706" t="str">
            <v>G101</v>
          </cell>
          <cell r="F706" t="str">
            <v>青少年活動</v>
          </cell>
          <cell r="H706" t="str">
            <v>C1</v>
          </cell>
          <cell r="I706">
            <v>3.33</v>
          </cell>
          <cell r="J706">
            <v>8</v>
          </cell>
          <cell r="K706" t="str">
            <v>英語D</v>
          </cell>
          <cell r="L706" t="str">
            <v>TOEIC 430点
0</v>
          </cell>
          <cell r="M706">
            <v>0</v>
          </cell>
          <cell r="N706">
            <v>0</v>
          </cell>
          <cell r="O706" t="str">
            <v>英語</v>
          </cell>
          <cell r="P706">
            <v>2</v>
          </cell>
          <cell r="Q706" t="str">
            <v>合</v>
          </cell>
          <cell r="R706" t="str">
            <v>13017B06</v>
          </cell>
          <cell r="S706" t="str">
            <v>トンガ</v>
          </cell>
          <cell r="T706">
            <v>302</v>
          </cell>
          <cell r="U706" t="str">
            <v>234</v>
          </cell>
          <cell r="V706" t="str">
            <v>12</v>
          </cell>
        </row>
        <row r="707">
          <cell r="A707" t="str">
            <v>52417B12</v>
          </cell>
          <cell r="B707">
            <v>17090896</v>
          </cell>
          <cell r="C707" t="str">
            <v>横田　美空</v>
          </cell>
          <cell r="D707" t="str">
            <v>女</v>
          </cell>
          <cell r="E707" t="str">
            <v>G182</v>
          </cell>
          <cell r="F707" t="str">
            <v>小学校教育</v>
          </cell>
          <cell r="H707" t="str">
            <v>A</v>
          </cell>
          <cell r="I707">
            <v>3.33</v>
          </cell>
          <cell r="J707">
            <v>6</v>
          </cell>
          <cell r="K707" t="str">
            <v>英語C</v>
          </cell>
          <cell r="L707" t="str">
            <v>英検 2級
0</v>
          </cell>
          <cell r="M707">
            <v>0</v>
          </cell>
          <cell r="N707" t="str">
            <v>B</v>
          </cell>
          <cell r="O707" t="str">
            <v>英語</v>
          </cell>
          <cell r="P707">
            <v>2</v>
          </cell>
          <cell r="Q707" t="str">
            <v>合</v>
          </cell>
          <cell r="R707" t="str">
            <v>52417B12</v>
          </cell>
          <cell r="S707" t="str">
            <v>マラウイ</v>
          </cell>
          <cell r="T707">
            <v>303</v>
          </cell>
          <cell r="U707" t="str">
            <v>1234</v>
          </cell>
          <cell r="V707" t="str">
            <v>3</v>
          </cell>
        </row>
        <row r="708">
          <cell r="A708" t="str">
            <v>16617B03</v>
          </cell>
          <cell r="B708">
            <v>17090899</v>
          </cell>
          <cell r="C708" t="str">
            <v>鈴木　晶子</v>
          </cell>
          <cell r="D708" t="str">
            <v>女</v>
          </cell>
          <cell r="E708" t="str">
            <v>H104</v>
          </cell>
          <cell r="F708" t="str">
            <v>歯科技工士</v>
          </cell>
          <cell r="H708" t="str">
            <v>B</v>
          </cell>
          <cell r="I708">
            <v>3.33</v>
          </cell>
          <cell r="J708">
            <v>7</v>
          </cell>
          <cell r="K708" t="str">
            <v>英語D</v>
          </cell>
          <cell r="L708" t="str">
            <v>CASEC 513点
0</v>
          </cell>
          <cell r="M708">
            <v>0</v>
          </cell>
          <cell r="N708">
            <v>0</v>
          </cell>
          <cell r="O708" t="str">
            <v>英語</v>
          </cell>
          <cell r="P708">
            <v>2</v>
          </cell>
          <cell r="Q708" t="str">
            <v>合</v>
          </cell>
          <cell r="R708" t="str">
            <v>16617B03</v>
          </cell>
          <cell r="S708" t="str">
            <v>パラオ</v>
          </cell>
          <cell r="T708">
            <v>302</v>
          </cell>
          <cell r="U708" t="str">
            <v>1234</v>
          </cell>
          <cell r="V708" t="str">
            <v>123</v>
          </cell>
        </row>
        <row r="709">
          <cell r="A709" t="str">
            <v>11517B03</v>
          </cell>
          <cell r="B709">
            <v>17090900</v>
          </cell>
          <cell r="C709" t="str">
            <v>中島　千尋</v>
          </cell>
          <cell r="D709" t="str">
            <v>女</v>
          </cell>
          <cell r="E709" t="str">
            <v>H131</v>
          </cell>
          <cell r="F709" t="str">
            <v>栄養士</v>
          </cell>
          <cell r="H709" t="str">
            <v>A</v>
          </cell>
          <cell r="I709">
            <v>3</v>
          </cell>
          <cell r="J709">
            <v>6</v>
          </cell>
          <cell r="K709" t="str">
            <v>英語D</v>
          </cell>
          <cell r="L709" t="str">
            <v>英検 準2級
0</v>
          </cell>
          <cell r="M709">
            <v>0</v>
          </cell>
          <cell r="N709">
            <v>0</v>
          </cell>
          <cell r="O709" t="str">
            <v>英語</v>
          </cell>
          <cell r="P709">
            <v>1</v>
          </cell>
          <cell r="Q709" t="str">
            <v>合</v>
          </cell>
          <cell r="R709" t="str">
            <v>11517B03</v>
          </cell>
          <cell r="S709" t="str">
            <v>ミクロネシア</v>
          </cell>
          <cell r="T709">
            <v>302</v>
          </cell>
          <cell r="U709" t="str">
            <v>1234</v>
          </cell>
          <cell r="V709" t="str">
            <v>123</v>
          </cell>
        </row>
        <row r="710">
          <cell r="A710" t="str">
            <v>56917B02</v>
          </cell>
          <cell r="B710">
            <v>17090901</v>
          </cell>
          <cell r="C710" t="str">
            <v>國藤　アメリ美和子</v>
          </cell>
          <cell r="D710" t="str">
            <v>女</v>
          </cell>
          <cell r="E710" t="str">
            <v>G102</v>
          </cell>
          <cell r="F710" t="str">
            <v>環境教育</v>
          </cell>
          <cell r="G710" t="str">
            <v>フランス永住権</v>
          </cell>
          <cell r="H710" t="str">
            <v>B</v>
          </cell>
          <cell r="I710">
            <v>3.33</v>
          </cell>
          <cell r="J710">
            <v>6</v>
          </cell>
          <cell r="K710" t="str">
            <v>フランス語A</v>
          </cell>
          <cell r="L710" t="str">
            <v>ﾌﾗﾝｽ語 DALF C1
TOEIC 580点</v>
          </cell>
          <cell r="M710">
            <v>0</v>
          </cell>
          <cell r="N710">
            <v>0</v>
          </cell>
          <cell r="O710" t="str">
            <v>フランス語</v>
          </cell>
          <cell r="P710">
            <v>2</v>
          </cell>
          <cell r="Q710" t="str">
            <v>合</v>
          </cell>
          <cell r="R710" t="str">
            <v>56917B02</v>
          </cell>
          <cell r="S710" t="str">
            <v>カメルーン</v>
          </cell>
          <cell r="T710">
            <v>303</v>
          </cell>
          <cell r="U710" t="str">
            <v>234</v>
          </cell>
          <cell r="V710" t="str">
            <v>13</v>
          </cell>
        </row>
        <row r="711">
          <cell r="A711" t="str">
            <v>63017B19</v>
          </cell>
          <cell r="B711">
            <v>17090903</v>
          </cell>
          <cell r="C711" t="str">
            <v>熊谷　優也</v>
          </cell>
          <cell r="D711" t="str">
            <v>男</v>
          </cell>
          <cell r="E711" t="str">
            <v>A201</v>
          </cell>
          <cell r="F711" t="str">
            <v>行政サービス</v>
          </cell>
          <cell r="H711" t="str">
            <v>C1</v>
          </cell>
          <cell r="I711">
            <v>4</v>
          </cell>
          <cell r="J711">
            <v>6</v>
          </cell>
          <cell r="K711" t="str">
            <v>英語D</v>
          </cell>
          <cell r="L711" t="str">
            <v>TOEIC 480点
0</v>
          </cell>
          <cell r="M711">
            <v>0</v>
          </cell>
          <cell r="N711">
            <v>0</v>
          </cell>
          <cell r="O711" t="str">
            <v>ポルトガル語</v>
          </cell>
          <cell r="P711">
            <v>1</v>
          </cell>
          <cell r="Q711" t="str">
            <v>合</v>
          </cell>
          <cell r="R711" t="str">
            <v>63017B19</v>
          </cell>
          <cell r="S711" t="str">
            <v>モザンビーク</v>
          </cell>
          <cell r="T711">
            <v>302</v>
          </cell>
          <cell r="U711" t="str">
            <v>234</v>
          </cell>
          <cell r="V711" t="str">
            <v>123</v>
          </cell>
        </row>
        <row r="712">
          <cell r="A712" t="str">
            <v>54517B11</v>
          </cell>
          <cell r="B712">
            <v>17090904</v>
          </cell>
          <cell r="C712" t="str">
            <v>大石　彩起子</v>
          </cell>
          <cell r="D712" t="str">
            <v>女</v>
          </cell>
          <cell r="E712" t="str">
            <v>A101</v>
          </cell>
          <cell r="F712" t="str">
            <v>コミュニティ開発</v>
          </cell>
          <cell r="H712" t="str">
            <v>C2</v>
          </cell>
          <cell r="I712">
            <v>4</v>
          </cell>
          <cell r="J712">
            <v>7</v>
          </cell>
          <cell r="K712" t="str">
            <v>英語A</v>
          </cell>
          <cell r="L712" t="str">
            <v>CASEC 854点
0</v>
          </cell>
          <cell r="M712">
            <v>0</v>
          </cell>
          <cell r="N712" t="str">
            <v>B</v>
          </cell>
          <cell r="O712" t="str">
            <v>英語</v>
          </cell>
          <cell r="P712">
            <v>1</v>
          </cell>
          <cell r="Q712" t="str">
            <v>合</v>
          </cell>
          <cell r="R712" t="str">
            <v>54517B11</v>
          </cell>
          <cell r="S712" t="str">
            <v>ウガンダ</v>
          </cell>
          <cell r="T712">
            <v>303</v>
          </cell>
          <cell r="U712" t="str">
            <v>234</v>
          </cell>
          <cell r="V712" t="str">
            <v>23</v>
          </cell>
        </row>
        <row r="713">
          <cell r="A713" t="str">
            <v>63017B13</v>
          </cell>
          <cell r="B713">
            <v>17090905</v>
          </cell>
          <cell r="C713" t="str">
            <v>古谷　沙季</v>
          </cell>
          <cell r="D713" t="str">
            <v>女</v>
          </cell>
          <cell r="E713" t="str">
            <v>G151</v>
          </cell>
          <cell r="F713" t="str">
            <v>PCインストラクター</v>
          </cell>
          <cell r="H713" t="str">
            <v>B</v>
          </cell>
          <cell r="I713">
            <v>3</v>
          </cell>
          <cell r="J713">
            <v>7</v>
          </cell>
          <cell r="K713" t="str">
            <v>英語D</v>
          </cell>
          <cell r="L713" t="str">
            <v>英検 準2級
0</v>
          </cell>
          <cell r="M713">
            <v>0</v>
          </cell>
          <cell r="N713">
            <v>0</v>
          </cell>
          <cell r="O713" t="str">
            <v>ポルトガル語</v>
          </cell>
          <cell r="P713">
            <v>2</v>
          </cell>
          <cell r="Q713" t="str">
            <v>合</v>
          </cell>
          <cell r="R713" t="str">
            <v>63017B13</v>
          </cell>
          <cell r="S713" t="str">
            <v>モザンビーク</v>
          </cell>
          <cell r="T713">
            <v>303</v>
          </cell>
          <cell r="U713" t="str">
            <v>234</v>
          </cell>
          <cell r="V713" t="str">
            <v>13</v>
          </cell>
        </row>
        <row r="714">
          <cell r="A714" t="str">
            <v>06617B01</v>
          </cell>
          <cell r="B714">
            <v>17090906</v>
          </cell>
          <cell r="C714" t="str">
            <v>西尾　高広</v>
          </cell>
          <cell r="D714" t="str">
            <v>男</v>
          </cell>
          <cell r="E714" t="str">
            <v>G124</v>
          </cell>
          <cell r="F714" t="str">
            <v>野球</v>
          </cell>
          <cell r="H714" t="str">
            <v>C1</v>
          </cell>
          <cell r="I714">
            <v>3</v>
          </cell>
          <cell r="J714">
            <v>8</v>
          </cell>
          <cell r="K714" t="str">
            <v>英語D</v>
          </cell>
          <cell r="L714" t="str">
            <v>GTEC 358点
0</v>
          </cell>
          <cell r="M714">
            <v>0</v>
          </cell>
          <cell r="N714">
            <v>0</v>
          </cell>
          <cell r="O714" t="str">
            <v>シンハラ語</v>
          </cell>
          <cell r="P714">
            <v>1</v>
          </cell>
          <cell r="Q714" t="str">
            <v>合</v>
          </cell>
          <cell r="R714" t="str">
            <v>06617B01</v>
          </cell>
          <cell r="S714" t="str">
            <v>スリランカ</v>
          </cell>
          <cell r="T714">
            <v>302</v>
          </cell>
          <cell r="U714" t="str">
            <v>1234</v>
          </cell>
          <cell r="V714" t="str">
            <v>12</v>
          </cell>
        </row>
        <row r="715">
          <cell r="A715">
            <v>0</v>
          </cell>
          <cell r="B715">
            <v>17090830</v>
          </cell>
          <cell r="C715" t="str">
            <v>八田　眞由子</v>
          </cell>
          <cell r="D715" t="str">
            <v>女</v>
          </cell>
          <cell r="E715" t="str">
            <v>G151</v>
          </cell>
          <cell r="F715" t="str">
            <v>PCインストラクター</v>
          </cell>
          <cell r="H715" t="str">
            <v>D</v>
          </cell>
          <cell r="I715">
            <v>3</v>
          </cell>
          <cell r="J715">
            <v>4</v>
          </cell>
          <cell r="K715" t="str">
            <v>英語B</v>
          </cell>
          <cell r="L715" t="str">
            <v>TOEIC 675点
0</v>
          </cell>
          <cell r="M715">
            <v>0</v>
          </cell>
          <cell r="N715">
            <v>0</v>
          </cell>
          <cell r="O715">
            <v>0</v>
          </cell>
          <cell r="P715">
            <v>2</v>
          </cell>
          <cell r="Q715" t="str">
            <v>不</v>
          </cell>
          <cell r="S715">
            <v>0</v>
          </cell>
          <cell r="U715" t="str">
            <v>234</v>
          </cell>
          <cell r="V715">
            <v>0</v>
          </cell>
        </row>
        <row r="716">
          <cell r="A716" t="str">
            <v>61817B06</v>
          </cell>
          <cell r="B716">
            <v>17090911</v>
          </cell>
          <cell r="C716" t="str">
            <v>富岡　啓一</v>
          </cell>
          <cell r="D716" t="str">
            <v>男</v>
          </cell>
          <cell r="E716" t="str">
            <v>A101</v>
          </cell>
          <cell r="F716" t="str">
            <v>コミュニティ開発</v>
          </cell>
          <cell r="H716" t="str">
            <v>C1</v>
          </cell>
          <cell r="I716">
            <v>4</v>
          </cell>
          <cell r="J716">
            <v>7</v>
          </cell>
          <cell r="K716" t="str">
            <v>英語A</v>
          </cell>
          <cell r="L716" t="str">
            <v>TOEFL iBT 80点
ﾌﾗﾝｽ語 仏検3級</v>
          </cell>
          <cell r="M716" t="str">
            <v>ﾌﾗﾝｽ語 仏検3級</v>
          </cell>
          <cell r="N716">
            <v>0</v>
          </cell>
          <cell r="O716" t="str">
            <v>その他</v>
          </cell>
          <cell r="P716">
            <v>1</v>
          </cell>
          <cell r="Q716" t="str">
            <v>合</v>
          </cell>
          <cell r="R716" t="str">
            <v>61817B06</v>
          </cell>
          <cell r="S716" t="str">
            <v>マダガスカル</v>
          </cell>
          <cell r="T716">
            <v>302</v>
          </cell>
          <cell r="U716" t="str">
            <v>1234</v>
          </cell>
          <cell r="V716" t="str">
            <v>12</v>
          </cell>
        </row>
        <row r="717">
          <cell r="A717">
            <v>0</v>
          </cell>
          <cell r="B717">
            <v>17090907</v>
          </cell>
          <cell r="C717" t="str">
            <v>三村　環奈</v>
          </cell>
          <cell r="D717" t="str">
            <v>女</v>
          </cell>
          <cell r="E717" t="str">
            <v>A101</v>
          </cell>
          <cell r="F717" t="str">
            <v>コミュニティ開発</v>
          </cell>
          <cell r="H717" t="str">
            <v>P</v>
          </cell>
          <cell r="I717">
            <v>2</v>
          </cell>
          <cell r="J717">
            <v>6</v>
          </cell>
          <cell r="K717" t="str">
            <v>英語C</v>
          </cell>
          <cell r="L717" t="str">
            <v>TOEIC 540点
0</v>
          </cell>
          <cell r="M717">
            <v>0</v>
          </cell>
          <cell r="N717">
            <v>0</v>
          </cell>
          <cell r="O717">
            <v>0</v>
          </cell>
          <cell r="P717">
            <v>2</v>
          </cell>
          <cell r="Q717" t="str">
            <v>不</v>
          </cell>
          <cell r="S717">
            <v>0</v>
          </cell>
          <cell r="U717" t="str">
            <v>234</v>
          </cell>
          <cell r="V717">
            <v>0</v>
          </cell>
        </row>
        <row r="718">
          <cell r="A718">
            <v>0</v>
          </cell>
          <cell r="B718">
            <v>17090908</v>
          </cell>
          <cell r="C718" t="str">
            <v>柴田　さくら</v>
          </cell>
          <cell r="D718" t="str">
            <v>女</v>
          </cell>
          <cell r="E718" t="str">
            <v>A101</v>
          </cell>
          <cell r="F718" t="str">
            <v>コミュニティ開発</v>
          </cell>
          <cell r="H718" t="str">
            <v>C2</v>
          </cell>
          <cell r="I718">
            <v>2</v>
          </cell>
          <cell r="J718">
            <v>6</v>
          </cell>
          <cell r="K718" t="str">
            <v>英語B</v>
          </cell>
          <cell r="L718" t="str">
            <v>GTEC-CTE-LR 305点
0</v>
          </cell>
          <cell r="M718">
            <v>0</v>
          </cell>
          <cell r="N718">
            <v>0</v>
          </cell>
          <cell r="O718">
            <v>0</v>
          </cell>
          <cell r="P718">
            <v>1</v>
          </cell>
          <cell r="Q718" t="str">
            <v>不</v>
          </cell>
          <cell r="S718">
            <v>0</v>
          </cell>
          <cell r="U718" t="str">
            <v>234</v>
          </cell>
          <cell r="V718">
            <v>0</v>
          </cell>
        </row>
        <row r="719">
          <cell r="A719">
            <v>0</v>
          </cell>
          <cell r="B719">
            <v>17090910</v>
          </cell>
          <cell r="C719" t="str">
            <v>河野　太紀</v>
          </cell>
          <cell r="D719" t="str">
            <v>男</v>
          </cell>
          <cell r="E719" t="str">
            <v>A101</v>
          </cell>
          <cell r="F719" t="str">
            <v>コミュニティ開発</v>
          </cell>
          <cell r="G719" t="str">
            <v>アメリカ国籍</v>
          </cell>
          <cell r="H719" t="str">
            <v>C1</v>
          </cell>
          <cell r="I719">
            <v>4</v>
          </cell>
          <cell r="J719">
            <v>5</v>
          </cell>
          <cell r="K719" t="str">
            <v>英語A</v>
          </cell>
          <cell r="L719" t="str">
            <v>TOEIC 965点
TOEFL iBT 95点</v>
          </cell>
          <cell r="M719">
            <v>0</v>
          </cell>
          <cell r="N719">
            <v>0</v>
          </cell>
          <cell r="O719">
            <v>0</v>
          </cell>
          <cell r="P719">
            <v>2</v>
          </cell>
          <cell r="Q719" t="str">
            <v>不</v>
          </cell>
          <cell r="U719" t="str">
            <v>34</v>
          </cell>
          <cell r="V719">
            <v>0</v>
          </cell>
        </row>
        <row r="720">
          <cell r="A720" t="str">
            <v>63017B01</v>
          </cell>
          <cell r="B720">
            <v>17090914</v>
          </cell>
          <cell r="C720" t="str">
            <v>白川　一希</v>
          </cell>
          <cell r="D720" t="str">
            <v>男</v>
          </cell>
          <cell r="E720" t="str">
            <v>G182</v>
          </cell>
          <cell r="F720" t="str">
            <v>小学校教育</v>
          </cell>
          <cell r="H720" t="str">
            <v>C1</v>
          </cell>
          <cell r="I720">
            <v>4</v>
          </cell>
          <cell r="J720">
            <v>6</v>
          </cell>
          <cell r="K720" t="str">
            <v>英語D</v>
          </cell>
          <cell r="L720" t="str">
            <v>英検 3級
0</v>
          </cell>
          <cell r="M720">
            <v>0</v>
          </cell>
          <cell r="N720">
            <v>0</v>
          </cell>
          <cell r="O720" t="str">
            <v>ポルトガル語</v>
          </cell>
          <cell r="P720">
            <v>1</v>
          </cell>
          <cell r="Q720" t="str">
            <v>合</v>
          </cell>
          <cell r="R720" t="str">
            <v>63017B01</v>
          </cell>
          <cell r="S720" t="str">
            <v>モザンビーク</v>
          </cell>
          <cell r="T720">
            <v>303</v>
          </cell>
          <cell r="U720" t="str">
            <v>34</v>
          </cell>
          <cell r="V720" t="str">
            <v>321</v>
          </cell>
        </row>
        <row r="721">
          <cell r="A721">
            <v>0</v>
          </cell>
          <cell r="B721">
            <v>17090912</v>
          </cell>
          <cell r="C721" t="str">
            <v>守屋　美代子</v>
          </cell>
          <cell r="D721" t="str">
            <v>女</v>
          </cell>
          <cell r="E721" t="str">
            <v>G101</v>
          </cell>
          <cell r="F721" t="str">
            <v>青少年活動</v>
          </cell>
          <cell r="H721" t="str">
            <v>B</v>
          </cell>
          <cell r="I721">
            <v>3</v>
          </cell>
          <cell r="J721">
            <v>6</v>
          </cell>
          <cell r="K721" t="str">
            <v>英語D</v>
          </cell>
          <cell r="L721" t="str">
            <v>英検 3級
0</v>
          </cell>
          <cell r="M721">
            <v>0</v>
          </cell>
          <cell r="N721">
            <v>0</v>
          </cell>
          <cell r="O721">
            <v>0</v>
          </cell>
          <cell r="P721">
            <v>2</v>
          </cell>
          <cell r="Q721" t="str">
            <v>登</v>
          </cell>
          <cell r="S721">
            <v>0</v>
          </cell>
          <cell r="U721" t="str">
            <v>1</v>
          </cell>
          <cell r="V721">
            <v>0</v>
          </cell>
          <cell r="W721">
            <v>1</v>
          </cell>
        </row>
        <row r="722">
          <cell r="A722">
            <v>0</v>
          </cell>
          <cell r="B722">
            <v>17090913</v>
          </cell>
          <cell r="C722" t="str">
            <v>森　一代</v>
          </cell>
          <cell r="D722" t="str">
            <v>女</v>
          </cell>
          <cell r="E722" t="str">
            <v>G182</v>
          </cell>
          <cell r="F722" t="str">
            <v>小学校教育</v>
          </cell>
          <cell r="H722" t="str">
            <v>D</v>
          </cell>
          <cell r="I722">
            <v>3</v>
          </cell>
          <cell r="J722">
            <v>6</v>
          </cell>
          <cell r="K722" t="str">
            <v>英語D</v>
          </cell>
          <cell r="L722" t="str">
            <v>英検 3級
GTEC-CTE-LR 168点</v>
          </cell>
          <cell r="M722">
            <v>0</v>
          </cell>
          <cell r="N722">
            <v>0</v>
          </cell>
          <cell r="O722">
            <v>0</v>
          </cell>
          <cell r="P722">
            <v>2</v>
          </cell>
          <cell r="Q722" t="str">
            <v>不</v>
          </cell>
          <cell r="S722">
            <v>0</v>
          </cell>
          <cell r="U722" t="str">
            <v>234</v>
          </cell>
          <cell r="V722">
            <v>0</v>
          </cell>
        </row>
        <row r="723">
          <cell r="A723" t="str">
            <v>02417B06</v>
          </cell>
          <cell r="B723">
            <v>17090918</v>
          </cell>
          <cell r="C723" t="str">
            <v>射庭　盛敏</v>
          </cell>
          <cell r="D723" t="str">
            <v>男</v>
          </cell>
          <cell r="E723" t="str">
            <v>C402</v>
          </cell>
          <cell r="F723" t="str">
            <v>養殖</v>
          </cell>
          <cell r="H723" t="str">
            <v>C1</v>
          </cell>
          <cell r="I723">
            <v>2.67</v>
          </cell>
          <cell r="J723">
            <v>6</v>
          </cell>
          <cell r="K723" t="str">
            <v>英語B</v>
          </cell>
          <cell r="L723" t="str">
            <v>GTEC-CTE-LR 284点
0</v>
          </cell>
          <cell r="M723">
            <v>0</v>
          </cell>
          <cell r="N723">
            <v>0</v>
          </cell>
          <cell r="O723" t="str">
            <v>ラオ語</v>
          </cell>
          <cell r="P723">
            <v>1</v>
          </cell>
          <cell r="Q723" t="str">
            <v>合</v>
          </cell>
          <cell r="R723" t="str">
            <v>02417B06</v>
          </cell>
          <cell r="S723" t="str">
            <v>ラオス</v>
          </cell>
          <cell r="T723">
            <v>302</v>
          </cell>
          <cell r="U723" t="str">
            <v>1234</v>
          </cell>
          <cell r="V723" t="str">
            <v>123</v>
          </cell>
        </row>
        <row r="724">
          <cell r="A724">
            <v>0</v>
          </cell>
          <cell r="B724">
            <v>17090916</v>
          </cell>
          <cell r="C724" t="str">
            <v>小島　裕喜</v>
          </cell>
          <cell r="D724" t="str">
            <v>男</v>
          </cell>
          <cell r="E724" t="str">
            <v>I102</v>
          </cell>
          <cell r="F724" t="str">
            <v>障害児・者支援</v>
          </cell>
          <cell r="H724" t="str">
            <v>B</v>
          </cell>
          <cell r="I724">
            <v>2.67</v>
          </cell>
          <cell r="J724">
            <v>4</v>
          </cell>
          <cell r="K724" t="str">
            <v>英語C</v>
          </cell>
          <cell r="L724" t="str">
            <v>GTEC-LR 260点
0</v>
          </cell>
          <cell r="M724">
            <v>0</v>
          </cell>
          <cell r="N724">
            <v>0</v>
          </cell>
          <cell r="O724">
            <v>0</v>
          </cell>
          <cell r="P724">
            <v>1</v>
          </cell>
          <cell r="Q724" t="str">
            <v>不</v>
          </cell>
          <cell r="S724">
            <v>0</v>
          </cell>
          <cell r="U724" t="str">
            <v>1234</v>
          </cell>
          <cell r="V724">
            <v>0</v>
          </cell>
        </row>
        <row r="725">
          <cell r="A725" t="str">
            <v>76317B08</v>
          </cell>
          <cell r="B725">
            <v>17090920</v>
          </cell>
          <cell r="C725" t="str">
            <v>青木　友孝</v>
          </cell>
          <cell r="D725" t="str">
            <v>男</v>
          </cell>
          <cell r="E725" t="str">
            <v>G151</v>
          </cell>
          <cell r="F725" t="str">
            <v>PCインストラクター</v>
          </cell>
          <cell r="H725" t="str">
            <v>C2</v>
          </cell>
          <cell r="I725">
            <v>3.33</v>
          </cell>
          <cell r="J725">
            <v>6</v>
          </cell>
          <cell r="K725" t="str">
            <v>英語B</v>
          </cell>
          <cell r="L725" t="str">
            <v>GTEC-LR 274点
0</v>
          </cell>
          <cell r="M725">
            <v>0</v>
          </cell>
          <cell r="N725">
            <v>0</v>
          </cell>
          <cell r="O725" t="str">
            <v>ウズベク語</v>
          </cell>
          <cell r="P725">
            <v>1</v>
          </cell>
          <cell r="Q725" t="str">
            <v>合</v>
          </cell>
          <cell r="R725" t="str">
            <v>76317B08</v>
          </cell>
          <cell r="S725" t="str">
            <v>ウズベキスタン</v>
          </cell>
          <cell r="T725">
            <v>303</v>
          </cell>
          <cell r="U725" t="str">
            <v>234</v>
          </cell>
          <cell r="V725" t="str">
            <v>13</v>
          </cell>
        </row>
        <row r="726">
          <cell r="A726" t="str">
            <v>55117B03</v>
          </cell>
          <cell r="B726">
            <v>17090921</v>
          </cell>
          <cell r="C726" t="str">
            <v>樽井　秀幸</v>
          </cell>
          <cell r="D726" t="str">
            <v>男</v>
          </cell>
          <cell r="E726" t="str">
            <v>A101</v>
          </cell>
          <cell r="F726" t="str">
            <v>コミュニティ開発</v>
          </cell>
          <cell r="H726" t="str">
            <v>B</v>
          </cell>
          <cell r="I726">
            <v>4</v>
          </cell>
          <cell r="J726">
            <v>7</v>
          </cell>
          <cell r="K726" t="str">
            <v>英語C</v>
          </cell>
          <cell r="L726" t="str">
            <v>TOEIC 595点
英検 2級</v>
          </cell>
          <cell r="M726">
            <v>0</v>
          </cell>
          <cell r="N726">
            <v>0</v>
          </cell>
          <cell r="O726" t="str">
            <v>英語</v>
          </cell>
          <cell r="P726">
            <v>1</v>
          </cell>
          <cell r="Q726" t="str">
            <v>合</v>
          </cell>
          <cell r="R726" t="str">
            <v>55117B03</v>
          </cell>
          <cell r="S726" t="str">
            <v>ザンビア</v>
          </cell>
          <cell r="T726">
            <v>303</v>
          </cell>
          <cell r="U726" t="str">
            <v>234</v>
          </cell>
          <cell r="V726" t="str">
            <v>123</v>
          </cell>
        </row>
        <row r="727">
          <cell r="A727" t="str">
            <v>06017B04</v>
          </cell>
          <cell r="B727">
            <v>17090922</v>
          </cell>
          <cell r="C727" t="str">
            <v>白上　裕樹</v>
          </cell>
          <cell r="D727" t="str">
            <v>男</v>
          </cell>
          <cell r="E727" t="str">
            <v>B301</v>
          </cell>
          <cell r="F727" t="str">
            <v>土木</v>
          </cell>
          <cell r="H727" t="str">
            <v>C2</v>
          </cell>
          <cell r="I727">
            <v>3</v>
          </cell>
          <cell r="J727">
            <v>7</v>
          </cell>
          <cell r="K727" t="str">
            <v>英語D</v>
          </cell>
          <cell r="L727" t="str">
            <v>TOEIC 480点
0</v>
          </cell>
          <cell r="M727">
            <v>0</v>
          </cell>
          <cell r="N727">
            <v>0</v>
          </cell>
          <cell r="O727" t="str">
            <v>ネパール語</v>
          </cell>
          <cell r="P727">
            <v>1</v>
          </cell>
          <cell r="Q727" t="str">
            <v>合</v>
          </cell>
          <cell r="R727" t="str">
            <v>06017B04</v>
          </cell>
          <cell r="S727" t="str">
            <v>ネパール</v>
          </cell>
          <cell r="T727">
            <v>303</v>
          </cell>
          <cell r="U727" t="str">
            <v>1234</v>
          </cell>
          <cell r="V727" t="str">
            <v>13</v>
          </cell>
        </row>
        <row r="728">
          <cell r="A728" t="str">
            <v>31817B10</v>
          </cell>
          <cell r="B728">
            <v>17090923</v>
          </cell>
          <cell r="C728" t="str">
            <v>上野　夢子</v>
          </cell>
          <cell r="D728" t="str">
            <v>女</v>
          </cell>
          <cell r="E728" t="str">
            <v>H113</v>
          </cell>
          <cell r="F728" t="str">
            <v>作業療法士</v>
          </cell>
          <cell r="H728" t="str">
            <v>A</v>
          </cell>
          <cell r="I728">
            <v>3.33</v>
          </cell>
          <cell r="J728">
            <v>6</v>
          </cell>
          <cell r="K728" t="str">
            <v>英語D</v>
          </cell>
          <cell r="L728" t="str">
            <v>英検 3級
0</v>
          </cell>
          <cell r="M728">
            <v>0</v>
          </cell>
          <cell r="N728">
            <v>0</v>
          </cell>
          <cell r="O728" t="str">
            <v>スペイン語</v>
          </cell>
          <cell r="P728">
            <v>1</v>
          </cell>
          <cell r="Q728" t="str">
            <v>合</v>
          </cell>
          <cell r="R728" t="str">
            <v>31817B10</v>
          </cell>
          <cell r="S728" t="str">
            <v>エクアドル</v>
          </cell>
          <cell r="T728">
            <v>302</v>
          </cell>
          <cell r="U728" t="str">
            <v>234</v>
          </cell>
          <cell r="V728" t="str">
            <v>123</v>
          </cell>
        </row>
        <row r="729">
          <cell r="A729" t="str">
            <v>51217B37</v>
          </cell>
          <cell r="B729">
            <v>17090927</v>
          </cell>
          <cell r="C729" t="str">
            <v>藤森　沙織</v>
          </cell>
          <cell r="D729" t="str">
            <v>女</v>
          </cell>
          <cell r="E729" t="str">
            <v>H135</v>
          </cell>
          <cell r="F729" t="str">
            <v>学校保健</v>
          </cell>
          <cell r="H729" t="str">
            <v>B</v>
          </cell>
          <cell r="I729">
            <v>2.67</v>
          </cell>
          <cell r="J729">
            <v>6</v>
          </cell>
          <cell r="K729" t="str">
            <v>英語C</v>
          </cell>
          <cell r="L729" t="str">
            <v>CASEC 609点
0</v>
          </cell>
          <cell r="M729">
            <v>0</v>
          </cell>
          <cell r="N729">
            <v>0</v>
          </cell>
          <cell r="O729" t="str">
            <v>英語</v>
          </cell>
          <cell r="P729">
            <v>2</v>
          </cell>
          <cell r="Q729" t="str">
            <v>合</v>
          </cell>
          <cell r="R729" t="str">
            <v>51217B37</v>
          </cell>
          <cell r="S729" t="str">
            <v>ガーナ</v>
          </cell>
          <cell r="T729">
            <v>302</v>
          </cell>
          <cell r="U729" t="str">
            <v>12</v>
          </cell>
          <cell r="V729" t="str">
            <v>2</v>
          </cell>
        </row>
        <row r="730">
          <cell r="A730">
            <v>0</v>
          </cell>
          <cell r="B730">
            <v>17090924</v>
          </cell>
          <cell r="C730" t="str">
            <v>伊藤　真由美</v>
          </cell>
          <cell r="D730" t="str">
            <v>女</v>
          </cell>
          <cell r="E730" t="str">
            <v>G153</v>
          </cell>
          <cell r="F730" t="str">
            <v>音楽</v>
          </cell>
          <cell r="H730" t="str">
            <v>D</v>
          </cell>
          <cell r="I730">
            <v>4</v>
          </cell>
          <cell r="J730">
            <v>7</v>
          </cell>
          <cell r="K730" t="str">
            <v>英語D</v>
          </cell>
          <cell r="L730" t="str">
            <v>英検 3級
0</v>
          </cell>
          <cell r="M730">
            <v>0</v>
          </cell>
          <cell r="N730">
            <v>0</v>
          </cell>
          <cell r="O730">
            <v>0</v>
          </cell>
          <cell r="P730">
            <v>2</v>
          </cell>
          <cell r="Q730" t="str">
            <v>不</v>
          </cell>
          <cell r="S730">
            <v>0</v>
          </cell>
          <cell r="U730" t="str">
            <v>34</v>
          </cell>
          <cell r="V730">
            <v>0</v>
          </cell>
        </row>
        <row r="731">
          <cell r="A731" t="str">
            <v>63617B19</v>
          </cell>
          <cell r="B731">
            <v>17090928</v>
          </cell>
          <cell r="C731" t="str">
            <v>田中　佑樹</v>
          </cell>
          <cell r="D731" t="str">
            <v>男</v>
          </cell>
          <cell r="E731" t="str">
            <v>A101</v>
          </cell>
          <cell r="F731" t="str">
            <v>コミュニティ開発</v>
          </cell>
          <cell r="H731" t="str">
            <v>A</v>
          </cell>
          <cell r="I731">
            <v>4</v>
          </cell>
          <cell r="J731">
            <v>6</v>
          </cell>
          <cell r="K731" t="str">
            <v>英語C</v>
          </cell>
          <cell r="L731" t="str">
            <v>TOEIC 540点
0</v>
          </cell>
          <cell r="M731">
            <v>0</v>
          </cell>
          <cell r="N731">
            <v>0</v>
          </cell>
          <cell r="O731" t="str">
            <v>英語</v>
          </cell>
          <cell r="P731">
            <v>1</v>
          </cell>
          <cell r="Q731" t="str">
            <v>合</v>
          </cell>
          <cell r="R731" t="str">
            <v>63617B19</v>
          </cell>
          <cell r="S731" t="str">
            <v>ルワンダ</v>
          </cell>
          <cell r="T731">
            <v>303</v>
          </cell>
          <cell r="U731" t="str">
            <v>34</v>
          </cell>
          <cell r="V731" t="str">
            <v>3</v>
          </cell>
        </row>
        <row r="732">
          <cell r="A732" t="str">
            <v>22717B16</v>
          </cell>
          <cell r="B732">
            <v>17090931</v>
          </cell>
          <cell r="C732" t="str">
            <v>中道　海伽</v>
          </cell>
          <cell r="D732" t="str">
            <v>女</v>
          </cell>
          <cell r="E732" t="str">
            <v>G101</v>
          </cell>
          <cell r="F732" t="str">
            <v>青少年活動</v>
          </cell>
          <cell r="H732" t="str">
            <v>C1</v>
          </cell>
          <cell r="I732">
            <v>3.33</v>
          </cell>
          <cell r="J732">
            <v>8</v>
          </cell>
          <cell r="K732" t="str">
            <v>英語B</v>
          </cell>
          <cell r="L732" t="str">
            <v>TOEIC 670点
0</v>
          </cell>
          <cell r="M732">
            <v>0</v>
          </cell>
          <cell r="N732">
            <v>0</v>
          </cell>
          <cell r="O732" t="str">
            <v>スペイン語</v>
          </cell>
          <cell r="P732">
            <v>2</v>
          </cell>
          <cell r="Q732" t="str">
            <v>合</v>
          </cell>
          <cell r="R732" t="str">
            <v>22717B16</v>
          </cell>
          <cell r="S732" t="str">
            <v>エルサルバドル</v>
          </cell>
          <cell r="T732">
            <v>302</v>
          </cell>
          <cell r="U732" t="str">
            <v>1234</v>
          </cell>
          <cell r="V732" t="str">
            <v>123</v>
          </cell>
        </row>
        <row r="733">
          <cell r="A733" t="str">
            <v>30917B04</v>
          </cell>
          <cell r="B733">
            <v>17090934</v>
          </cell>
          <cell r="C733" t="str">
            <v>水野　晴佳</v>
          </cell>
          <cell r="D733" t="str">
            <v>女</v>
          </cell>
          <cell r="E733" t="str">
            <v>G101</v>
          </cell>
          <cell r="F733" t="str">
            <v>青少年活動</v>
          </cell>
          <cell r="H733" t="str">
            <v>B</v>
          </cell>
          <cell r="I733">
            <v>3</v>
          </cell>
          <cell r="J733">
            <v>6</v>
          </cell>
          <cell r="K733" t="str">
            <v>英語D</v>
          </cell>
          <cell r="L733" t="str">
            <v>英検 3級
0</v>
          </cell>
          <cell r="M733">
            <v>0</v>
          </cell>
          <cell r="N733">
            <v>0</v>
          </cell>
          <cell r="O733" t="str">
            <v>ポルトガル語</v>
          </cell>
          <cell r="P733">
            <v>1</v>
          </cell>
          <cell r="Q733" t="str">
            <v>合</v>
          </cell>
          <cell r="R733" t="str">
            <v>30917B04</v>
          </cell>
          <cell r="S733" t="str">
            <v>ブラジル</v>
          </cell>
          <cell r="T733">
            <v>303</v>
          </cell>
          <cell r="U733" t="str">
            <v>234</v>
          </cell>
          <cell r="V733" t="str">
            <v>13</v>
          </cell>
        </row>
        <row r="734">
          <cell r="A734">
            <v>0</v>
          </cell>
          <cell r="B734">
            <v>17090932</v>
          </cell>
          <cell r="C734" t="str">
            <v>田中　真希</v>
          </cell>
          <cell r="D734" t="str">
            <v>女</v>
          </cell>
          <cell r="E734" t="str">
            <v>F201</v>
          </cell>
          <cell r="F734" t="str">
            <v>観光</v>
          </cell>
          <cell r="H734" t="str">
            <v>D</v>
          </cell>
          <cell r="I734">
            <v>3</v>
          </cell>
          <cell r="J734">
            <v>6</v>
          </cell>
          <cell r="K734" t="str">
            <v>英語C</v>
          </cell>
          <cell r="L734" t="str">
            <v>英検 2級
TOEIC 465点</v>
          </cell>
          <cell r="M734">
            <v>0</v>
          </cell>
          <cell r="N734">
            <v>0</v>
          </cell>
          <cell r="O734">
            <v>0</v>
          </cell>
          <cell r="P734">
            <v>2</v>
          </cell>
          <cell r="Q734" t="str">
            <v>不</v>
          </cell>
          <cell r="U734" t="str">
            <v>34</v>
          </cell>
          <cell r="V734">
            <v>0</v>
          </cell>
        </row>
        <row r="735">
          <cell r="A735" t="str">
            <v>54817B20</v>
          </cell>
          <cell r="B735">
            <v>17090935</v>
          </cell>
          <cell r="C735" t="str">
            <v>原　志帆</v>
          </cell>
          <cell r="D735" t="str">
            <v>女</v>
          </cell>
          <cell r="E735" t="str">
            <v>H105</v>
          </cell>
          <cell r="F735" t="str">
            <v>看護師</v>
          </cell>
          <cell r="H735" t="str">
            <v>C1</v>
          </cell>
          <cell r="I735">
            <v>3</v>
          </cell>
          <cell r="J735">
            <v>6</v>
          </cell>
          <cell r="K735" t="str">
            <v>英語D</v>
          </cell>
          <cell r="L735" t="str">
            <v>TOEIC 415点
0</v>
          </cell>
          <cell r="M735">
            <v>0</v>
          </cell>
          <cell r="N735">
            <v>0</v>
          </cell>
          <cell r="O735" t="str">
            <v>スワヒリ語</v>
          </cell>
          <cell r="P735">
            <v>2</v>
          </cell>
          <cell r="Q735" t="str">
            <v>合</v>
          </cell>
          <cell r="R735" t="str">
            <v>54817B20</v>
          </cell>
          <cell r="S735" t="str">
            <v>タンザニア</v>
          </cell>
          <cell r="T735">
            <v>302</v>
          </cell>
          <cell r="U735" t="str">
            <v>234</v>
          </cell>
          <cell r="V735" t="str">
            <v>23</v>
          </cell>
        </row>
        <row r="736">
          <cell r="A736" t="str">
            <v>31817B13</v>
          </cell>
          <cell r="B736">
            <v>17090936</v>
          </cell>
          <cell r="C736" t="str">
            <v>山田　将希</v>
          </cell>
          <cell r="D736" t="str">
            <v>男</v>
          </cell>
          <cell r="E736" t="str">
            <v>H114</v>
          </cell>
          <cell r="F736" t="str">
            <v>理学療法士</v>
          </cell>
          <cell r="H736" t="str">
            <v>C1</v>
          </cell>
          <cell r="I736">
            <v>3.33</v>
          </cell>
          <cell r="J736">
            <v>7</v>
          </cell>
          <cell r="K736" t="str">
            <v>英語D</v>
          </cell>
          <cell r="L736" t="str">
            <v>英検 準2級
0</v>
          </cell>
          <cell r="M736">
            <v>0</v>
          </cell>
          <cell r="N736">
            <v>0</v>
          </cell>
          <cell r="O736" t="str">
            <v>スペイン語</v>
          </cell>
          <cell r="P736">
            <v>2</v>
          </cell>
          <cell r="Q736" t="str">
            <v>合</v>
          </cell>
          <cell r="R736" t="str">
            <v>31817B13</v>
          </cell>
          <cell r="S736" t="str">
            <v>エクアドル</v>
          </cell>
          <cell r="T736">
            <v>301</v>
          </cell>
          <cell r="U736" t="str">
            <v>1</v>
          </cell>
          <cell r="V736" t="str">
            <v>123</v>
          </cell>
        </row>
        <row r="737">
          <cell r="A737" t="str">
            <v>51517B26</v>
          </cell>
          <cell r="B737">
            <v>17090937</v>
          </cell>
          <cell r="C737" t="str">
            <v>中谷　猛</v>
          </cell>
          <cell r="D737" t="str">
            <v>男</v>
          </cell>
          <cell r="E737" t="str">
            <v>A201</v>
          </cell>
          <cell r="F737" t="str">
            <v>行政サービス</v>
          </cell>
          <cell r="H737" t="str">
            <v>B</v>
          </cell>
          <cell r="I737">
            <v>4</v>
          </cell>
          <cell r="J737">
            <v>6</v>
          </cell>
          <cell r="K737" t="str">
            <v>英語D</v>
          </cell>
          <cell r="L737" t="str">
            <v>英検 3級
0</v>
          </cell>
          <cell r="M737">
            <v>0</v>
          </cell>
          <cell r="N737">
            <v>0</v>
          </cell>
          <cell r="O737" t="str">
            <v>スワヒリ語</v>
          </cell>
          <cell r="P737">
            <v>1</v>
          </cell>
          <cell r="Q737" t="str">
            <v>合</v>
          </cell>
          <cell r="R737" t="str">
            <v>51517B26</v>
          </cell>
          <cell r="S737" t="str">
            <v>ケニア</v>
          </cell>
          <cell r="T737">
            <v>303</v>
          </cell>
          <cell r="U737" t="str">
            <v>234</v>
          </cell>
          <cell r="V737" t="str">
            <v>123</v>
          </cell>
        </row>
        <row r="738">
          <cell r="A738" t="str">
            <v>24217B09</v>
          </cell>
          <cell r="B738">
            <v>17090939</v>
          </cell>
          <cell r="C738" t="str">
            <v>矢櫃　雅樹</v>
          </cell>
          <cell r="D738" t="str">
            <v>男</v>
          </cell>
          <cell r="E738" t="str">
            <v>G102</v>
          </cell>
          <cell r="F738" t="str">
            <v>環境教育</v>
          </cell>
          <cell r="H738" t="str">
            <v>B</v>
          </cell>
          <cell r="I738">
            <v>3</v>
          </cell>
          <cell r="J738">
            <v>6</v>
          </cell>
          <cell r="K738" t="str">
            <v>英語A</v>
          </cell>
          <cell r="L738" t="str">
            <v>TOEIC 750点
0</v>
          </cell>
          <cell r="M738">
            <v>0</v>
          </cell>
          <cell r="N738" t="str">
            <v>B</v>
          </cell>
          <cell r="O738" t="str">
            <v>英語</v>
          </cell>
          <cell r="P738">
            <v>1</v>
          </cell>
          <cell r="Q738" t="str">
            <v>合</v>
          </cell>
          <cell r="R738" t="str">
            <v>24217B09</v>
          </cell>
          <cell r="S738" t="str">
            <v>ジャマイカ</v>
          </cell>
          <cell r="T738">
            <v>304</v>
          </cell>
          <cell r="U738" t="str">
            <v>234</v>
          </cell>
          <cell r="V738" t="str">
            <v>23</v>
          </cell>
        </row>
        <row r="739">
          <cell r="A739">
            <v>0</v>
          </cell>
          <cell r="B739">
            <v>17090938</v>
          </cell>
          <cell r="C739" t="str">
            <v>澁谷　友紀恵</v>
          </cell>
          <cell r="D739" t="str">
            <v>女</v>
          </cell>
          <cell r="E739" t="str">
            <v>F201</v>
          </cell>
          <cell r="F739" t="str">
            <v>観光</v>
          </cell>
          <cell r="H739" t="str">
            <v>P</v>
          </cell>
          <cell r="I739">
            <v>4</v>
          </cell>
          <cell r="J739">
            <v>4</v>
          </cell>
          <cell r="K739" t="str">
            <v>英語B</v>
          </cell>
          <cell r="L739" t="str">
            <v>TOEIC 680点
0</v>
          </cell>
          <cell r="M739">
            <v>0</v>
          </cell>
          <cell r="N739">
            <v>0</v>
          </cell>
          <cell r="O739">
            <v>0</v>
          </cell>
          <cell r="P739">
            <v>2</v>
          </cell>
          <cell r="Q739" t="str">
            <v>不</v>
          </cell>
          <cell r="S739">
            <v>0</v>
          </cell>
          <cell r="U739" t="str">
            <v>1234</v>
          </cell>
          <cell r="V739">
            <v>0</v>
          </cell>
        </row>
        <row r="740">
          <cell r="A740" t="str">
            <v>04517B15</v>
          </cell>
          <cell r="B740">
            <v>17090941</v>
          </cell>
          <cell r="C740" t="str">
            <v>桜井　洸</v>
          </cell>
          <cell r="D740" t="str">
            <v>男</v>
          </cell>
          <cell r="E740" t="str">
            <v>G122</v>
          </cell>
          <cell r="F740" t="str">
            <v>バスケットボール</v>
          </cell>
          <cell r="H740" t="str">
            <v>C1</v>
          </cell>
          <cell r="I740">
            <v>3</v>
          </cell>
          <cell r="J740">
            <v>6</v>
          </cell>
          <cell r="K740" t="str">
            <v>英語D</v>
          </cell>
          <cell r="L740" t="str">
            <v>英検 3級
0</v>
          </cell>
          <cell r="M740">
            <v>0</v>
          </cell>
          <cell r="N740">
            <v>0</v>
          </cell>
          <cell r="O740" t="str">
            <v>モンゴル語</v>
          </cell>
          <cell r="P740">
            <v>1</v>
          </cell>
          <cell r="Q740" t="str">
            <v>合</v>
          </cell>
          <cell r="R740" t="str">
            <v>04517B15</v>
          </cell>
          <cell r="S740" t="str">
            <v>モンゴル</v>
          </cell>
          <cell r="T740">
            <v>302</v>
          </cell>
          <cell r="U740" t="str">
            <v>1234</v>
          </cell>
          <cell r="V740" t="str">
            <v>123</v>
          </cell>
        </row>
        <row r="741">
          <cell r="A741">
            <v>0</v>
          </cell>
          <cell r="B741">
            <v>17090940</v>
          </cell>
          <cell r="C741" t="str">
            <v>金子　彰</v>
          </cell>
          <cell r="D741" t="str">
            <v>男</v>
          </cell>
          <cell r="E741" t="str">
            <v>A101</v>
          </cell>
          <cell r="F741" t="str">
            <v>コミュニティ開発</v>
          </cell>
          <cell r="G741" t="str">
            <v>タイ国籍</v>
          </cell>
          <cell r="H741" t="str">
            <v>P</v>
          </cell>
          <cell r="I741">
            <v>3</v>
          </cell>
          <cell r="J741">
            <v>4</v>
          </cell>
          <cell r="K741" t="str">
            <v>英語A</v>
          </cell>
          <cell r="L741" t="str">
            <v>IELTS 8
0</v>
          </cell>
          <cell r="M741">
            <v>0</v>
          </cell>
          <cell r="N741">
            <v>0</v>
          </cell>
          <cell r="O741">
            <v>0</v>
          </cell>
          <cell r="P741">
            <v>1</v>
          </cell>
          <cell r="Q741" t="str">
            <v>不</v>
          </cell>
          <cell r="S741">
            <v>0</v>
          </cell>
          <cell r="U741" t="str">
            <v>1234</v>
          </cell>
          <cell r="V741">
            <v>0</v>
          </cell>
        </row>
        <row r="742">
          <cell r="A742" t="str">
            <v>64217B15</v>
          </cell>
          <cell r="B742">
            <v>17090943</v>
          </cell>
          <cell r="C742" t="str">
            <v>寺崎　雄喜</v>
          </cell>
          <cell r="D742" t="str">
            <v>男</v>
          </cell>
          <cell r="E742" t="str">
            <v>I103</v>
          </cell>
          <cell r="F742" t="str">
            <v>福祉用具</v>
          </cell>
          <cell r="H742" t="str">
            <v>C1</v>
          </cell>
          <cell r="I742">
            <v>3</v>
          </cell>
          <cell r="J742">
            <v>8</v>
          </cell>
          <cell r="K742" t="str">
            <v>英語C</v>
          </cell>
          <cell r="L742" t="str">
            <v>TOEIC 630点
0</v>
          </cell>
          <cell r="M742">
            <v>0</v>
          </cell>
          <cell r="N742">
            <v>0</v>
          </cell>
          <cell r="O742" t="str">
            <v>フランス語</v>
          </cell>
          <cell r="P742">
            <v>1</v>
          </cell>
          <cell r="Q742" t="str">
            <v>合</v>
          </cell>
          <cell r="R742" t="str">
            <v>64217B15</v>
          </cell>
          <cell r="S742" t="str">
            <v>セネガル</v>
          </cell>
          <cell r="T742">
            <v>303</v>
          </cell>
          <cell r="U742" t="str">
            <v>234</v>
          </cell>
          <cell r="V742" t="str">
            <v>13</v>
          </cell>
        </row>
        <row r="743">
          <cell r="A743">
            <v>0</v>
          </cell>
          <cell r="B743">
            <v>17090942</v>
          </cell>
          <cell r="C743" t="str">
            <v>森野　花梨</v>
          </cell>
          <cell r="D743" t="str">
            <v>女</v>
          </cell>
          <cell r="E743" t="str">
            <v>H113</v>
          </cell>
          <cell r="F743" t="str">
            <v>作業療法士</v>
          </cell>
          <cell r="H743" t="str">
            <v>Z</v>
          </cell>
          <cell r="I743">
            <v>0</v>
          </cell>
          <cell r="J743">
            <v>0</v>
          </cell>
          <cell r="K743" t="str">
            <v>英語A</v>
          </cell>
          <cell r="L743" t="str">
            <v>CASEC 802点
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 t="str">
            <v>欠</v>
          </cell>
          <cell r="S743">
            <v>0</v>
          </cell>
          <cell r="U743">
            <v>0</v>
          </cell>
          <cell r="V743">
            <v>0</v>
          </cell>
        </row>
        <row r="744">
          <cell r="A744" t="str">
            <v>51517B01</v>
          </cell>
          <cell r="B744">
            <v>17090946</v>
          </cell>
          <cell r="C744" t="str">
            <v>藤井　恵理奈</v>
          </cell>
          <cell r="D744" t="str">
            <v>女</v>
          </cell>
          <cell r="E744" t="str">
            <v>G102</v>
          </cell>
          <cell r="F744" t="str">
            <v>環境教育</v>
          </cell>
          <cell r="H744" t="str">
            <v>C1</v>
          </cell>
          <cell r="I744">
            <v>3.33</v>
          </cell>
          <cell r="J744">
            <v>6</v>
          </cell>
          <cell r="K744" t="str">
            <v>英語D</v>
          </cell>
          <cell r="L744" t="str">
            <v>英検 3級
0</v>
          </cell>
          <cell r="M744">
            <v>0</v>
          </cell>
          <cell r="N744">
            <v>0</v>
          </cell>
          <cell r="O744" t="str">
            <v>英語</v>
          </cell>
          <cell r="P744">
            <v>1</v>
          </cell>
          <cell r="Q744" t="str">
            <v>合</v>
          </cell>
          <cell r="R744" t="str">
            <v>51517B01</v>
          </cell>
          <cell r="S744" t="str">
            <v>ケニア</v>
          </cell>
          <cell r="T744">
            <v>303</v>
          </cell>
          <cell r="U744" t="str">
            <v>34</v>
          </cell>
          <cell r="V744" t="str">
            <v>123</v>
          </cell>
        </row>
        <row r="745">
          <cell r="A745">
            <v>0</v>
          </cell>
          <cell r="B745">
            <v>17090944</v>
          </cell>
          <cell r="C745" t="str">
            <v>荻下　倫子</v>
          </cell>
          <cell r="D745" t="str">
            <v>女</v>
          </cell>
          <cell r="E745" t="str">
            <v>G159</v>
          </cell>
          <cell r="F745" t="str">
            <v>数学教育</v>
          </cell>
          <cell r="H745" t="str">
            <v>D</v>
          </cell>
          <cell r="I745">
            <v>3.33</v>
          </cell>
          <cell r="J745">
            <v>7</v>
          </cell>
          <cell r="K745" t="str">
            <v>英語C</v>
          </cell>
          <cell r="L745" t="str">
            <v>GTEC-CTE-LR 236点
0</v>
          </cell>
          <cell r="M745">
            <v>0</v>
          </cell>
          <cell r="N745">
            <v>0</v>
          </cell>
          <cell r="O745">
            <v>0</v>
          </cell>
          <cell r="P745">
            <v>2</v>
          </cell>
          <cell r="Q745" t="str">
            <v>不</v>
          </cell>
          <cell r="S745">
            <v>0</v>
          </cell>
          <cell r="U745" t="str">
            <v>34</v>
          </cell>
          <cell r="V745">
            <v>0</v>
          </cell>
        </row>
        <row r="746">
          <cell r="A746" t="str">
            <v>63617B24</v>
          </cell>
          <cell r="B746">
            <v>17090947</v>
          </cell>
          <cell r="C746" t="str">
            <v>勝亦　保奈美</v>
          </cell>
          <cell r="D746" t="str">
            <v>女</v>
          </cell>
          <cell r="E746" t="str">
            <v>C101</v>
          </cell>
          <cell r="F746" t="str">
            <v>食用作物・稲作栽培</v>
          </cell>
          <cell r="H746" t="str">
            <v>B</v>
          </cell>
          <cell r="I746">
            <v>2.67</v>
          </cell>
          <cell r="J746">
            <v>6</v>
          </cell>
          <cell r="K746" t="str">
            <v>英語D</v>
          </cell>
          <cell r="L746" t="str">
            <v>英検 3級
0</v>
          </cell>
          <cell r="M746">
            <v>0</v>
          </cell>
          <cell r="N746">
            <v>0</v>
          </cell>
          <cell r="O746" t="str">
            <v>英語</v>
          </cell>
          <cell r="P746">
            <v>1</v>
          </cell>
          <cell r="Q746" t="str">
            <v>合</v>
          </cell>
          <cell r="R746" t="str">
            <v>63617B24</v>
          </cell>
          <cell r="S746" t="str">
            <v>ルワンダ</v>
          </cell>
          <cell r="T746">
            <v>302</v>
          </cell>
          <cell r="U746" t="str">
            <v>1234</v>
          </cell>
          <cell r="V746" t="str">
            <v>3</v>
          </cell>
        </row>
        <row r="747">
          <cell r="A747" t="str">
            <v>54817B10</v>
          </cell>
          <cell r="B747">
            <v>17090948</v>
          </cell>
          <cell r="C747" t="str">
            <v>高橋　寛考</v>
          </cell>
          <cell r="D747" t="str">
            <v>男</v>
          </cell>
          <cell r="E747" t="str">
            <v>G151</v>
          </cell>
          <cell r="F747" t="str">
            <v>PCインストラクター</v>
          </cell>
          <cell r="H747" t="str">
            <v>C1</v>
          </cell>
          <cell r="I747">
            <v>3</v>
          </cell>
          <cell r="J747">
            <v>6</v>
          </cell>
          <cell r="K747" t="str">
            <v>英語D</v>
          </cell>
          <cell r="L747" t="str">
            <v>GTEC-LR 175点
0</v>
          </cell>
          <cell r="M747">
            <v>0</v>
          </cell>
          <cell r="N747">
            <v>0</v>
          </cell>
          <cell r="O747" t="str">
            <v>英語</v>
          </cell>
          <cell r="P747">
            <v>2</v>
          </cell>
          <cell r="Q747" t="str">
            <v>合</v>
          </cell>
          <cell r="R747" t="str">
            <v>54817B10</v>
          </cell>
          <cell r="S747" t="str">
            <v>タンザニア</v>
          </cell>
          <cell r="T747">
            <v>302</v>
          </cell>
          <cell r="U747" t="str">
            <v>234</v>
          </cell>
          <cell r="V747" t="str">
            <v>123</v>
          </cell>
        </row>
        <row r="748">
          <cell r="A748">
            <v>0</v>
          </cell>
          <cell r="B748">
            <v>17090893</v>
          </cell>
          <cell r="C748" t="str">
            <v>大川　力也</v>
          </cell>
          <cell r="D748" t="str">
            <v>男</v>
          </cell>
          <cell r="E748" t="str">
            <v>G151</v>
          </cell>
          <cell r="F748" t="str">
            <v>PCインストラクター</v>
          </cell>
          <cell r="H748" t="str">
            <v>A</v>
          </cell>
          <cell r="I748">
            <v>2</v>
          </cell>
          <cell r="J748">
            <v>6</v>
          </cell>
          <cell r="K748" t="str">
            <v>英語C</v>
          </cell>
          <cell r="L748" t="str">
            <v>TOEIC 600点
0</v>
          </cell>
          <cell r="M748">
            <v>0</v>
          </cell>
          <cell r="N748">
            <v>0</v>
          </cell>
          <cell r="O748">
            <v>0</v>
          </cell>
          <cell r="P748">
            <v>2</v>
          </cell>
          <cell r="Q748" t="str">
            <v>不</v>
          </cell>
          <cell r="S748">
            <v>0</v>
          </cell>
          <cell r="U748" t="str">
            <v>1234</v>
          </cell>
          <cell r="V748">
            <v>0</v>
          </cell>
        </row>
        <row r="749">
          <cell r="A749" t="str">
            <v>24817B17</v>
          </cell>
          <cell r="B749">
            <v>17090949</v>
          </cell>
          <cell r="C749" t="str">
            <v>二野屏　美佳</v>
          </cell>
          <cell r="D749" t="str">
            <v>女</v>
          </cell>
          <cell r="E749" t="str">
            <v>H106</v>
          </cell>
          <cell r="F749" t="str">
            <v>保健師</v>
          </cell>
          <cell r="H749" t="str">
            <v>C1</v>
          </cell>
          <cell r="I749">
            <v>3</v>
          </cell>
          <cell r="J749">
            <v>6</v>
          </cell>
          <cell r="K749" t="str">
            <v>英語D</v>
          </cell>
          <cell r="L749" t="str">
            <v>TOEIC 400点
0</v>
          </cell>
          <cell r="M749">
            <v>0</v>
          </cell>
          <cell r="N749">
            <v>0</v>
          </cell>
          <cell r="O749" t="str">
            <v>スペイン語</v>
          </cell>
          <cell r="P749">
            <v>1</v>
          </cell>
          <cell r="Q749" t="str">
            <v>合</v>
          </cell>
          <cell r="R749" t="str">
            <v>24817B17</v>
          </cell>
          <cell r="S749" t="str">
            <v>ニカラグア</v>
          </cell>
          <cell r="T749">
            <v>301</v>
          </cell>
          <cell r="U749" t="str">
            <v>1</v>
          </cell>
          <cell r="V749" t="str">
            <v>123</v>
          </cell>
        </row>
        <row r="750">
          <cell r="A750" t="str">
            <v>42417B08</v>
          </cell>
          <cell r="B750">
            <v>17090950</v>
          </cell>
          <cell r="C750" t="str">
            <v>新田　康平</v>
          </cell>
          <cell r="D750" t="str">
            <v>男</v>
          </cell>
          <cell r="E750" t="str">
            <v>G157</v>
          </cell>
          <cell r="F750" t="str">
            <v>日本語教育</v>
          </cell>
          <cell r="H750" t="str">
            <v>C1</v>
          </cell>
          <cell r="I750">
            <v>4</v>
          </cell>
          <cell r="J750">
            <v>7</v>
          </cell>
          <cell r="K750" t="str">
            <v>英語C</v>
          </cell>
          <cell r="L750" t="str">
            <v>TOEIC 535点
0</v>
          </cell>
          <cell r="M750">
            <v>0</v>
          </cell>
          <cell r="N750">
            <v>0</v>
          </cell>
          <cell r="O750" t="str">
            <v>アラビア語</v>
          </cell>
          <cell r="P750">
            <v>1</v>
          </cell>
          <cell r="Q750" t="str">
            <v>合</v>
          </cell>
          <cell r="R750" t="str">
            <v>42417B08</v>
          </cell>
          <cell r="S750" t="str">
            <v>ヨルダン</v>
          </cell>
          <cell r="T750">
            <v>303</v>
          </cell>
          <cell r="U750" t="str">
            <v>1234</v>
          </cell>
          <cell r="V750" t="str">
            <v>3</v>
          </cell>
        </row>
        <row r="751">
          <cell r="A751">
            <v>0</v>
          </cell>
          <cell r="B751">
            <v>17090951</v>
          </cell>
          <cell r="C751" t="str">
            <v>宮地　駿</v>
          </cell>
          <cell r="D751" t="str">
            <v>男</v>
          </cell>
          <cell r="E751" t="str">
            <v>G126</v>
          </cell>
          <cell r="F751" t="str">
            <v>サッカー</v>
          </cell>
          <cell r="H751" t="str">
            <v>C1</v>
          </cell>
          <cell r="I751">
            <v>3</v>
          </cell>
          <cell r="J751">
            <v>6</v>
          </cell>
          <cell r="K751" t="str">
            <v>英語D</v>
          </cell>
          <cell r="L751" t="str">
            <v>TOEIC 405点
0</v>
          </cell>
          <cell r="M751">
            <v>0</v>
          </cell>
          <cell r="N751">
            <v>0</v>
          </cell>
          <cell r="O751">
            <v>0</v>
          </cell>
          <cell r="P751">
            <v>1</v>
          </cell>
          <cell r="Q751" t="str">
            <v>登</v>
          </cell>
          <cell r="U751" t="str">
            <v>1234</v>
          </cell>
          <cell r="V751">
            <v>0</v>
          </cell>
          <cell r="W751">
            <v>1</v>
          </cell>
        </row>
        <row r="752">
          <cell r="A752">
            <v>0</v>
          </cell>
          <cell r="B752">
            <v>17090953</v>
          </cell>
          <cell r="C752" t="str">
            <v>手代木　悠也</v>
          </cell>
          <cell r="D752" t="str">
            <v>男</v>
          </cell>
          <cell r="E752" t="str">
            <v>D211</v>
          </cell>
          <cell r="F752" t="str">
            <v>金属加工</v>
          </cell>
          <cell r="H752" t="str">
            <v>Z</v>
          </cell>
          <cell r="I752">
            <v>0</v>
          </cell>
          <cell r="J752">
            <v>0</v>
          </cell>
          <cell r="K752" t="str">
            <v>英語B</v>
          </cell>
          <cell r="L752" t="str">
            <v>TOEIC 670点
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 t="str">
            <v>欠</v>
          </cell>
          <cell r="S752">
            <v>0</v>
          </cell>
          <cell r="U752">
            <v>0</v>
          </cell>
          <cell r="V752">
            <v>0</v>
          </cell>
        </row>
        <row r="753">
          <cell r="A753">
            <v>0</v>
          </cell>
          <cell r="B753">
            <v>17090954</v>
          </cell>
          <cell r="C753" t="str">
            <v>濱　沙織</v>
          </cell>
          <cell r="D753" t="str">
            <v>女</v>
          </cell>
          <cell r="E753" t="str">
            <v>H103</v>
          </cell>
          <cell r="F753" t="str">
            <v>歯科衛生士</v>
          </cell>
          <cell r="H753" t="str">
            <v>P</v>
          </cell>
          <cell r="I753">
            <v>3</v>
          </cell>
          <cell r="J753">
            <v>4</v>
          </cell>
          <cell r="K753" t="str">
            <v>英語D</v>
          </cell>
          <cell r="L753" t="str">
            <v>英検 3級
0</v>
          </cell>
          <cell r="M753">
            <v>0</v>
          </cell>
          <cell r="N753">
            <v>0</v>
          </cell>
          <cell r="O753">
            <v>0</v>
          </cell>
          <cell r="P753">
            <v>1</v>
          </cell>
          <cell r="Q753" t="str">
            <v>不</v>
          </cell>
          <cell r="S753">
            <v>0</v>
          </cell>
          <cell r="U753" t="str">
            <v>1234</v>
          </cell>
          <cell r="V753">
            <v>0</v>
          </cell>
        </row>
        <row r="754">
          <cell r="A754" t="str">
            <v>52417B34</v>
          </cell>
          <cell r="B754">
            <v>17090955</v>
          </cell>
          <cell r="C754" t="str">
            <v>烏田　明典</v>
          </cell>
          <cell r="D754" t="str">
            <v>男</v>
          </cell>
          <cell r="E754" t="str">
            <v>G158</v>
          </cell>
          <cell r="F754" t="str">
            <v>理科教育</v>
          </cell>
          <cell r="H754" t="str">
            <v>C1</v>
          </cell>
          <cell r="I754">
            <v>2.67</v>
          </cell>
          <cell r="J754">
            <v>6</v>
          </cell>
          <cell r="K754" t="str">
            <v>英語B</v>
          </cell>
          <cell r="L754" t="str">
            <v>TOEFL ITP 507点
0</v>
          </cell>
          <cell r="M754">
            <v>0</v>
          </cell>
          <cell r="N754" t="str">
            <v>B</v>
          </cell>
          <cell r="O754" t="str">
            <v>英語</v>
          </cell>
          <cell r="P754">
            <v>1</v>
          </cell>
          <cell r="Q754" t="str">
            <v>合</v>
          </cell>
          <cell r="R754" t="str">
            <v>52417B34</v>
          </cell>
          <cell r="S754" t="str">
            <v>マラウイ</v>
          </cell>
          <cell r="T754">
            <v>302</v>
          </cell>
          <cell r="U754" t="str">
            <v>234</v>
          </cell>
          <cell r="V754" t="str">
            <v>123</v>
          </cell>
        </row>
        <row r="755">
          <cell r="A755">
            <v>0</v>
          </cell>
          <cell r="B755">
            <v>17090956</v>
          </cell>
          <cell r="C755" t="str">
            <v>権藤　舞</v>
          </cell>
          <cell r="D755" t="str">
            <v>女</v>
          </cell>
          <cell r="E755" t="str">
            <v>G101</v>
          </cell>
          <cell r="F755" t="str">
            <v>青少年活動</v>
          </cell>
          <cell r="H755" t="str">
            <v>C2</v>
          </cell>
          <cell r="I755">
            <v>3</v>
          </cell>
          <cell r="J755">
            <v>8</v>
          </cell>
          <cell r="K755" t="str">
            <v>英語B</v>
          </cell>
          <cell r="L755" t="str">
            <v>TOEIC 715点
0</v>
          </cell>
          <cell r="M755">
            <v>0</v>
          </cell>
          <cell r="N755">
            <v>0</v>
          </cell>
          <cell r="O755">
            <v>0</v>
          </cell>
          <cell r="Q755" t="str">
            <v>登</v>
          </cell>
          <cell r="S755">
            <v>0</v>
          </cell>
          <cell r="U755" t="str">
            <v>234</v>
          </cell>
          <cell r="V755">
            <v>0</v>
          </cell>
          <cell r="W755">
            <v>1</v>
          </cell>
        </row>
        <row r="756">
          <cell r="A756">
            <v>0</v>
          </cell>
          <cell r="B756">
            <v>17090957</v>
          </cell>
          <cell r="C756" t="str">
            <v>池田　真亮</v>
          </cell>
          <cell r="D756" t="str">
            <v>男</v>
          </cell>
          <cell r="E756" t="str">
            <v>G101</v>
          </cell>
          <cell r="F756" t="str">
            <v>青少年活動</v>
          </cell>
          <cell r="H756" t="str">
            <v>B</v>
          </cell>
          <cell r="I756">
            <v>2</v>
          </cell>
          <cell r="J756">
            <v>6</v>
          </cell>
          <cell r="K756" t="str">
            <v>英語B</v>
          </cell>
          <cell r="L756" t="str">
            <v>TOEFL ITP 507点
英検 2級</v>
          </cell>
          <cell r="M756">
            <v>0</v>
          </cell>
          <cell r="N756">
            <v>0</v>
          </cell>
          <cell r="O756">
            <v>0</v>
          </cell>
          <cell r="P756">
            <v>1</v>
          </cell>
          <cell r="Q756" t="str">
            <v>不</v>
          </cell>
          <cell r="S756">
            <v>0</v>
          </cell>
          <cell r="U756" t="str">
            <v>1234</v>
          </cell>
          <cell r="V756">
            <v>0</v>
          </cell>
        </row>
        <row r="757">
          <cell r="A757">
            <v>0</v>
          </cell>
          <cell r="B757">
            <v>17090958</v>
          </cell>
          <cell r="C757" t="str">
            <v>糸見　涼介</v>
          </cell>
          <cell r="D757" t="str">
            <v>男</v>
          </cell>
          <cell r="E757" t="str">
            <v>G112</v>
          </cell>
          <cell r="F757" t="str">
            <v>陸上競技</v>
          </cell>
          <cell r="H757" t="str">
            <v>D</v>
          </cell>
          <cell r="I757">
            <v>2.67</v>
          </cell>
          <cell r="J757">
            <v>6</v>
          </cell>
          <cell r="K757" t="str">
            <v>英語B</v>
          </cell>
          <cell r="L757" t="str">
            <v>TOEIC 645点
0</v>
          </cell>
          <cell r="M757">
            <v>0</v>
          </cell>
          <cell r="N757">
            <v>0</v>
          </cell>
          <cell r="O757">
            <v>0</v>
          </cell>
          <cell r="P757">
            <v>1</v>
          </cell>
          <cell r="Q757" t="str">
            <v>不</v>
          </cell>
          <cell r="S757">
            <v>0</v>
          </cell>
          <cell r="U757" t="str">
            <v>34</v>
          </cell>
          <cell r="V757">
            <v>0</v>
          </cell>
        </row>
        <row r="758">
          <cell r="A758" t="str">
            <v>54517B14</v>
          </cell>
          <cell r="B758">
            <v>17090959</v>
          </cell>
          <cell r="C758" t="str">
            <v>吉武　希恵</v>
          </cell>
          <cell r="D758" t="str">
            <v>女</v>
          </cell>
          <cell r="E758" t="str">
            <v>A101</v>
          </cell>
          <cell r="F758" t="str">
            <v>コミュニティ開発</v>
          </cell>
          <cell r="H758" t="str">
            <v>C1</v>
          </cell>
          <cell r="I758">
            <v>3</v>
          </cell>
          <cell r="J758">
            <v>6</v>
          </cell>
          <cell r="K758" t="str">
            <v>英語A</v>
          </cell>
          <cell r="L758" t="str">
            <v>TOEIC 815点
0</v>
          </cell>
          <cell r="M758">
            <v>0</v>
          </cell>
          <cell r="N758" t="str">
            <v>B</v>
          </cell>
          <cell r="O758" t="str">
            <v>英語</v>
          </cell>
          <cell r="P758">
            <v>1</v>
          </cell>
          <cell r="Q758" t="str">
            <v>合</v>
          </cell>
          <cell r="R758" t="str">
            <v>54517B14</v>
          </cell>
          <cell r="S758" t="str">
            <v>ウガンダ</v>
          </cell>
          <cell r="T758">
            <v>303</v>
          </cell>
          <cell r="U758" t="str">
            <v>1234</v>
          </cell>
          <cell r="V758" t="str">
            <v>23</v>
          </cell>
        </row>
        <row r="759">
          <cell r="A759">
            <v>0</v>
          </cell>
          <cell r="B759">
            <v>17090963</v>
          </cell>
          <cell r="C759" t="str">
            <v>佐藤　結香</v>
          </cell>
          <cell r="D759" t="str">
            <v>女</v>
          </cell>
          <cell r="E759" t="str">
            <v>G182</v>
          </cell>
          <cell r="F759" t="str">
            <v>小学校教育</v>
          </cell>
          <cell r="H759" t="str">
            <v>Z</v>
          </cell>
          <cell r="I759">
            <v>0</v>
          </cell>
          <cell r="J759">
            <v>0</v>
          </cell>
          <cell r="K759" t="str">
            <v>英語C</v>
          </cell>
          <cell r="L759" t="str">
            <v>CASEC 637点
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 t="str">
            <v>欠</v>
          </cell>
          <cell r="S759">
            <v>0</v>
          </cell>
          <cell r="U759">
            <v>0</v>
          </cell>
          <cell r="V759">
            <v>0</v>
          </cell>
        </row>
        <row r="760">
          <cell r="A760">
            <v>0</v>
          </cell>
          <cell r="B760">
            <v>17090964</v>
          </cell>
          <cell r="C760" t="str">
            <v>三枝　幸菜</v>
          </cell>
          <cell r="D760" t="str">
            <v>女</v>
          </cell>
          <cell r="E760" t="str">
            <v>G102</v>
          </cell>
          <cell r="F760" t="str">
            <v>環境教育</v>
          </cell>
          <cell r="H760" t="str">
            <v>Z</v>
          </cell>
          <cell r="I760">
            <v>0</v>
          </cell>
          <cell r="J760">
            <v>0</v>
          </cell>
          <cell r="K760" t="str">
            <v>英語D</v>
          </cell>
          <cell r="L760" t="str">
            <v>CASEC 504点
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 t="str">
            <v>欠</v>
          </cell>
          <cell r="S760">
            <v>0</v>
          </cell>
          <cell r="U760">
            <v>0</v>
          </cell>
          <cell r="V760">
            <v>0</v>
          </cell>
        </row>
        <row r="761">
          <cell r="A761">
            <v>0</v>
          </cell>
          <cell r="B761">
            <v>17090965</v>
          </cell>
          <cell r="C761" t="str">
            <v>岩本　春香</v>
          </cell>
          <cell r="D761" t="str">
            <v>女</v>
          </cell>
          <cell r="E761" t="str">
            <v>G236</v>
          </cell>
          <cell r="F761" t="str">
            <v>家政・生活改善</v>
          </cell>
          <cell r="H761" t="str">
            <v>Z</v>
          </cell>
          <cell r="I761">
            <v>0</v>
          </cell>
          <cell r="J761">
            <v>0</v>
          </cell>
          <cell r="K761" t="str">
            <v>英語D</v>
          </cell>
          <cell r="L761" t="str">
            <v>TOEIC 465点
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 t="str">
            <v>欠</v>
          </cell>
          <cell r="S761">
            <v>0</v>
          </cell>
          <cell r="U761">
            <v>0</v>
          </cell>
          <cell r="V761">
            <v>0</v>
          </cell>
        </row>
        <row r="762">
          <cell r="A762" t="str">
            <v>63017B11</v>
          </cell>
          <cell r="B762">
            <v>17090966</v>
          </cell>
          <cell r="C762" t="str">
            <v>菅井　宇美</v>
          </cell>
          <cell r="D762" t="str">
            <v>女</v>
          </cell>
          <cell r="E762" t="str">
            <v>G101</v>
          </cell>
          <cell r="F762" t="str">
            <v>青少年活動</v>
          </cell>
          <cell r="H762" t="str">
            <v>C1</v>
          </cell>
          <cell r="I762">
            <v>3</v>
          </cell>
          <cell r="J762">
            <v>6</v>
          </cell>
          <cell r="K762" t="str">
            <v>英語C</v>
          </cell>
          <cell r="L762" t="str">
            <v>英検 2級
0</v>
          </cell>
          <cell r="M762">
            <v>0</v>
          </cell>
          <cell r="N762">
            <v>0</v>
          </cell>
          <cell r="O762" t="str">
            <v>ポルトガル語</v>
          </cell>
          <cell r="P762">
            <v>1</v>
          </cell>
          <cell r="Q762" t="str">
            <v>合</v>
          </cell>
          <cell r="R762" t="str">
            <v>63017B11</v>
          </cell>
          <cell r="S762" t="str">
            <v>モザンビーク</v>
          </cell>
          <cell r="T762">
            <v>302</v>
          </cell>
          <cell r="U762" t="str">
            <v>1234</v>
          </cell>
          <cell r="V762" t="str">
            <v>23</v>
          </cell>
        </row>
        <row r="763">
          <cell r="A763">
            <v>0</v>
          </cell>
          <cell r="B763">
            <v>17090967</v>
          </cell>
          <cell r="C763" t="str">
            <v>川元　霞</v>
          </cell>
          <cell r="D763" t="str">
            <v>女</v>
          </cell>
          <cell r="E763" t="str">
            <v>G101</v>
          </cell>
          <cell r="F763" t="str">
            <v>青少年活動</v>
          </cell>
          <cell r="H763" t="str">
            <v>D</v>
          </cell>
          <cell r="I763">
            <v>3</v>
          </cell>
          <cell r="J763">
            <v>6</v>
          </cell>
          <cell r="K763" t="str">
            <v>英語B</v>
          </cell>
          <cell r="L763" t="str">
            <v>GTEC-CTE-LR 279点
0</v>
          </cell>
          <cell r="M763">
            <v>0</v>
          </cell>
          <cell r="N763">
            <v>0</v>
          </cell>
          <cell r="O763">
            <v>0</v>
          </cell>
          <cell r="P763">
            <v>1</v>
          </cell>
          <cell r="Q763" t="str">
            <v>不</v>
          </cell>
          <cell r="S763">
            <v>0</v>
          </cell>
          <cell r="U763" t="str">
            <v>234</v>
          </cell>
          <cell r="V763">
            <v>0</v>
          </cell>
        </row>
        <row r="764">
          <cell r="A764">
            <v>0</v>
          </cell>
          <cell r="B764">
            <v>17090968</v>
          </cell>
          <cell r="C764" t="str">
            <v>増田　航介</v>
          </cell>
          <cell r="D764" t="str">
            <v>男</v>
          </cell>
          <cell r="E764" t="str">
            <v>H133</v>
          </cell>
          <cell r="F764" t="str">
            <v>感染症・エイズ対策</v>
          </cell>
          <cell r="H764" t="str">
            <v>C1</v>
          </cell>
          <cell r="I764">
            <v>2.67</v>
          </cell>
          <cell r="J764">
            <v>6</v>
          </cell>
          <cell r="K764" t="str">
            <v>英語D</v>
          </cell>
          <cell r="L764" t="str">
            <v>CASEC 537点
0</v>
          </cell>
          <cell r="M764">
            <v>0</v>
          </cell>
          <cell r="N764">
            <v>0</v>
          </cell>
          <cell r="O764">
            <v>0</v>
          </cell>
          <cell r="P764">
            <v>1</v>
          </cell>
          <cell r="Q764" t="str">
            <v>登</v>
          </cell>
          <cell r="S764">
            <v>0</v>
          </cell>
          <cell r="U764" t="str">
            <v>1234</v>
          </cell>
          <cell r="V764">
            <v>0</v>
          </cell>
          <cell r="W764">
            <v>1</v>
          </cell>
        </row>
        <row r="765">
          <cell r="A765">
            <v>0</v>
          </cell>
          <cell r="B765">
            <v>17090969</v>
          </cell>
          <cell r="C765" t="str">
            <v>西潟　愛香</v>
          </cell>
          <cell r="D765" t="str">
            <v>女</v>
          </cell>
          <cell r="E765" t="str">
            <v>G153</v>
          </cell>
          <cell r="F765" t="str">
            <v>音楽</v>
          </cell>
          <cell r="H765" t="str">
            <v>Z</v>
          </cell>
          <cell r="I765">
            <v>0</v>
          </cell>
          <cell r="J765">
            <v>0</v>
          </cell>
          <cell r="K765" t="str">
            <v>英語B</v>
          </cell>
          <cell r="L765" t="str">
            <v>TOEIC 695点
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 t="str">
            <v>欠</v>
          </cell>
          <cell r="S765">
            <v>0</v>
          </cell>
          <cell r="U765">
            <v>0</v>
          </cell>
          <cell r="V765">
            <v>0</v>
          </cell>
        </row>
        <row r="766">
          <cell r="A766" t="str">
            <v>30917B21</v>
          </cell>
          <cell r="B766">
            <v>17090970</v>
          </cell>
          <cell r="C766" t="str">
            <v>名嘉　俊雄</v>
          </cell>
          <cell r="D766" t="str">
            <v>男</v>
          </cell>
          <cell r="E766" t="str">
            <v>G157</v>
          </cell>
          <cell r="F766" t="str">
            <v>日本語教育</v>
          </cell>
          <cell r="H766" t="str">
            <v>B</v>
          </cell>
          <cell r="I766">
            <v>2.67</v>
          </cell>
          <cell r="J766">
            <v>8</v>
          </cell>
          <cell r="K766" t="str">
            <v>英語D</v>
          </cell>
          <cell r="L766" t="str">
            <v>英検 3級
0</v>
          </cell>
          <cell r="M766">
            <v>0</v>
          </cell>
          <cell r="N766">
            <v>0</v>
          </cell>
          <cell r="O766" t="str">
            <v>ポルトガル語</v>
          </cell>
          <cell r="P766">
            <v>2</v>
          </cell>
          <cell r="Q766" t="str">
            <v>合</v>
          </cell>
          <cell r="R766" t="str">
            <v>30917B21</v>
          </cell>
          <cell r="S766" t="str">
            <v>ブラジル</v>
          </cell>
          <cell r="T766">
            <v>303</v>
          </cell>
          <cell r="U766" t="str">
            <v>234</v>
          </cell>
          <cell r="V766" t="str">
            <v>13</v>
          </cell>
        </row>
        <row r="767">
          <cell r="A767" t="str">
            <v>12717B09</v>
          </cell>
          <cell r="B767">
            <v>17090971</v>
          </cell>
          <cell r="C767" t="str">
            <v>高橋　菜緒</v>
          </cell>
          <cell r="D767" t="str">
            <v>女</v>
          </cell>
          <cell r="E767" t="str">
            <v>G161</v>
          </cell>
          <cell r="F767" t="str">
            <v>体育</v>
          </cell>
          <cell r="H767" t="str">
            <v>B</v>
          </cell>
          <cell r="I767">
            <v>2.67</v>
          </cell>
          <cell r="J767">
            <v>6</v>
          </cell>
          <cell r="K767" t="str">
            <v>英語D</v>
          </cell>
          <cell r="L767" t="str">
            <v>英検 3級
0</v>
          </cell>
          <cell r="M767">
            <v>0</v>
          </cell>
          <cell r="N767">
            <v>0</v>
          </cell>
          <cell r="O767" t="str">
            <v>英語</v>
          </cell>
          <cell r="P767">
            <v>1</v>
          </cell>
          <cell r="Q767" t="str">
            <v>合</v>
          </cell>
          <cell r="R767" t="str">
            <v>12717B09</v>
          </cell>
          <cell r="S767" t="str">
            <v>ソロモン</v>
          </cell>
          <cell r="T767">
            <v>303</v>
          </cell>
          <cell r="U767" t="str">
            <v>1234</v>
          </cell>
          <cell r="V767" t="str">
            <v>132</v>
          </cell>
        </row>
        <row r="768">
          <cell r="A768" t="str">
            <v>24217B19</v>
          </cell>
          <cell r="B768">
            <v>17090973</v>
          </cell>
          <cell r="C768" t="str">
            <v>藤野　純平</v>
          </cell>
          <cell r="D768" t="str">
            <v>男</v>
          </cell>
          <cell r="E768" t="str">
            <v>G102</v>
          </cell>
          <cell r="F768" t="str">
            <v>環境教育</v>
          </cell>
          <cell r="H768" t="str">
            <v>B</v>
          </cell>
          <cell r="I768">
            <v>4</v>
          </cell>
          <cell r="J768">
            <v>6</v>
          </cell>
          <cell r="K768" t="str">
            <v>英語A</v>
          </cell>
          <cell r="L768" t="str">
            <v>TOEIC 790点
0</v>
          </cell>
          <cell r="M768">
            <v>0</v>
          </cell>
          <cell r="N768" t="str">
            <v>B</v>
          </cell>
          <cell r="O768" t="str">
            <v>英語</v>
          </cell>
          <cell r="P768">
            <v>2</v>
          </cell>
          <cell r="Q768" t="str">
            <v>合</v>
          </cell>
          <cell r="R768" t="str">
            <v>24217B19</v>
          </cell>
          <cell r="S768" t="str">
            <v>ジャマイカ</v>
          </cell>
          <cell r="T768">
            <v>302</v>
          </cell>
          <cell r="U768" t="str">
            <v>123</v>
          </cell>
          <cell r="V768" t="str">
            <v>123</v>
          </cell>
        </row>
        <row r="769">
          <cell r="A769" t="str">
            <v>56917B26</v>
          </cell>
          <cell r="B769">
            <v>17090975</v>
          </cell>
          <cell r="C769" t="str">
            <v>榊原　克利</v>
          </cell>
          <cell r="D769" t="str">
            <v>男</v>
          </cell>
          <cell r="E769" t="str">
            <v>A101</v>
          </cell>
          <cell r="F769" t="str">
            <v>コミュニティ開発</v>
          </cell>
          <cell r="H769" t="str">
            <v>C1</v>
          </cell>
          <cell r="I769">
            <v>4</v>
          </cell>
          <cell r="J769">
            <v>7</v>
          </cell>
          <cell r="K769" t="str">
            <v>英語B</v>
          </cell>
          <cell r="L769" t="str">
            <v>TOEIC 660点
ﾌﾗﾝｽ語 仏検2級</v>
          </cell>
          <cell r="M769" t="str">
            <v>ﾌﾗﾝｽ語 仏検2級</v>
          </cell>
          <cell r="N769">
            <v>0</v>
          </cell>
          <cell r="O769" t="str">
            <v>フランス語</v>
          </cell>
          <cell r="P769">
            <v>1</v>
          </cell>
          <cell r="Q769" t="str">
            <v>合</v>
          </cell>
          <cell r="R769" t="str">
            <v>56917B26</v>
          </cell>
          <cell r="S769" t="str">
            <v>カメルーン</v>
          </cell>
          <cell r="T769">
            <v>303</v>
          </cell>
          <cell r="U769" t="str">
            <v>1234</v>
          </cell>
          <cell r="V769" t="str">
            <v>13</v>
          </cell>
        </row>
        <row r="770">
          <cell r="A770">
            <v>0</v>
          </cell>
          <cell r="B770">
            <v>17090976</v>
          </cell>
          <cell r="C770" t="str">
            <v>神谷　樹</v>
          </cell>
          <cell r="D770" t="str">
            <v>男</v>
          </cell>
          <cell r="E770" t="str">
            <v>G157</v>
          </cell>
          <cell r="F770" t="str">
            <v>日本語教育</v>
          </cell>
          <cell r="H770" t="str">
            <v>Z</v>
          </cell>
          <cell r="I770">
            <v>0</v>
          </cell>
          <cell r="J770">
            <v>0</v>
          </cell>
          <cell r="K770" t="str">
            <v>スペイン語C</v>
          </cell>
          <cell r="L770" t="str">
            <v>ｽﾍﾟｲﾝ語 西検4級
TOEIC 485点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 t="str">
            <v>欠</v>
          </cell>
          <cell r="S770">
            <v>0</v>
          </cell>
          <cell r="U770">
            <v>0</v>
          </cell>
          <cell r="V770">
            <v>0</v>
          </cell>
        </row>
        <row r="771">
          <cell r="A771">
            <v>0</v>
          </cell>
          <cell r="B771">
            <v>17090977</v>
          </cell>
          <cell r="C771" t="str">
            <v>山本　智美</v>
          </cell>
          <cell r="D771" t="str">
            <v>女</v>
          </cell>
          <cell r="E771" t="str">
            <v>H135</v>
          </cell>
          <cell r="F771" t="str">
            <v>学校保健</v>
          </cell>
          <cell r="H771" t="str">
            <v>B</v>
          </cell>
          <cell r="I771">
            <v>2.67</v>
          </cell>
          <cell r="J771">
            <v>4</v>
          </cell>
          <cell r="K771" t="str">
            <v>英語C</v>
          </cell>
          <cell r="L771" t="str">
            <v>GTEC-LR 238点
0</v>
          </cell>
          <cell r="M771">
            <v>0</v>
          </cell>
          <cell r="N771">
            <v>0</v>
          </cell>
          <cell r="O771">
            <v>0</v>
          </cell>
          <cell r="P771">
            <v>1</v>
          </cell>
          <cell r="Q771" t="str">
            <v>不</v>
          </cell>
          <cell r="S771">
            <v>0</v>
          </cell>
          <cell r="U771" t="str">
            <v>1234</v>
          </cell>
          <cell r="V771">
            <v>0</v>
          </cell>
        </row>
        <row r="772">
          <cell r="A772" t="str">
            <v>01817B20</v>
          </cell>
          <cell r="B772">
            <v>17090978</v>
          </cell>
          <cell r="C772" t="str">
            <v>中嶋　隆登</v>
          </cell>
          <cell r="D772" t="str">
            <v>男</v>
          </cell>
          <cell r="E772" t="str">
            <v>G102</v>
          </cell>
          <cell r="F772" t="str">
            <v>環境教育</v>
          </cell>
          <cell r="H772" t="str">
            <v>C1</v>
          </cell>
          <cell r="I772">
            <v>4</v>
          </cell>
          <cell r="J772">
            <v>6</v>
          </cell>
          <cell r="K772" t="str">
            <v>英語D</v>
          </cell>
          <cell r="L772" t="str">
            <v>CASEC 477点
0</v>
          </cell>
          <cell r="M772">
            <v>0</v>
          </cell>
          <cell r="N772">
            <v>0</v>
          </cell>
          <cell r="O772" t="str">
            <v>タイ語</v>
          </cell>
          <cell r="P772">
            <v>1</v>
          </cell>
          <cell r="Q772" t="str">
            <v>合</v>
          </cell>
          <cell r="R772" t="str">
            <v>01817B20</v>
          </cell>
          <cell r="S772" t="str">
            <v>タイ</v>
          </cell>
          <cell r="T772">
            <v>302</v>
          </cell>
          <cell r="U772" t="str">
            <v>1234</v>
          </cell>
          <cell r="V772" t="str">
            <v>12</v>
          </cell>
        </row>
        <row r="773">
          <cell r="A773" t="str">
            <v>51217B08</v>
          </cell>
          <cell r="B773">
            <v>17090979</v>
          </cell>
          <cell r="C773" t="str">
            <v>重松　宙輝</v>
          </cell>
          <cell r="D773" t="str">
            <v>男</v>
          </cell>
          <cell r="E773" t="str">
            <v>G101</v>
          </cell>
          <cell r="F773" t="str">
            <v>青少年活動</v>
          </cell>
          <cell r="H773" t="str">
            <v>A</v>
          </cell>
          <cell r="I773">
            <v>3</v>
          </cell>
          <cell r="J773">
            <v>6</v>
          </cell>
          <cell r="K773" t="str">
            <v>英語D</v>
          </cell>
          <cell r="L773" t="str">
            <v>GTEC-LR 174点
0</v>
          </cell>
          <cell r="M773">
            <v>0</v>
          </cell>
          <cell r="N773">
            <v>0</v>
          </cell>
          <cell r="O773" t="str">
            <v>英語</v>
          </cell>
          <cell r="P773">
            <v>1</v>
          </cell>
          <cell r="Q773" t="str">
            <v>合</v>
          </cell>
          <cell r="R773" t="str">
            <v>51217B08</v>
          </cell>
          <cell r="S773" t="str">
            <v>ガーナ</v>
          </cell>
          <cell r="T773">
            <v>302</v>
          </cell>
          <cell r="U773" t="str">
            <v>234</v>
          </cell>
          <cell r="V773" t="str">
            <v>1</v>
          </cell>
        </row>
        <row r="774">
          <cell r="A774" t="str">
            <v>25117B01</v>
          </cell>
          <cell r="B774">
            <v>17090981</v>
          </cell>
          <cell r="C774" t="str">
            <v>櫻木　さやか</v>
          </cell>
          <cell r="D774" t="str">
            <v>女</v>
          </cell>
          <cell r="E774" t="str">
            <v>H131</v>
          </cell>
          <cell r="F774" t="str">
            <v>栄養士</v>
          </cell>
          <cell r="H774" t="str">
            <v>A</v>
          </cell>
          <cell r="I774">
            <v>3</v>
          </cell>
          <cell r="J774">
            <v>7</v>
          </cell>
          <cell r="K774" t="str">
            <v>英語D</v>
          </cell>
          <cell r="L774" t="str">
            <v>CASEC 459点
0</v>
          </cell>
          <cell r="M774">
            <v>0</v>
          </cell>
          <cell r="N774">
            <v>0</v>
          </cell>
          <cell r="O774" t="str">
            <v>スペイン語</v>
          </cell>
          <cell r="P774">
            <v>2</v>
          </cell>
          <cell r="Q774" t="str">
            <v>合</v>
          </cell>
          <cell r="R774" t="str">
            <v>25117B01</v>
          </cell>
          <cell r="S774" t="str">
            <v>パナマ</v>
          </cell>
          <cell r="T774">
            <v>302</v>
          </cell>
          <cell r="U774" t="str">
            <v>1234</v>
          </cell>
          <cell r="V774" t="str">
            <v>123</v>
          </cell>
        </row>
        <row r="775">
          <cell r="A775">
            <v>0</v>
          </cell>
          <cell r="B775">
            <v>17090983</v>
          </cell>
          <cell r="C775" t="str">
            <v>井上　奈々</v>
          </cell>
          <cell r="D775" t="str">
            <v>女</v>
          </cell>
          <cell r="E775" t="str">
            <v>G101</v>
          </cell>
          <cell r="F775" t="str">
            <v>青少年活動</v>
          </cell>
          <cell r="H775" t="str">
            <v>B</v>
          </cell>
          <cell r="I775">
            <v>2</v>
          </cell>
          <cell r="J775">
            <v>8</v>
          </cell>
          <cell r="K775" t="str">
            <v>英語D</v>
          </cell>
          <cell r="L775" t="str">
            <v>GTEC-CTE-LR 191点
0</v>
          </cell>
          <cell r="M775">
            <v>0</v>
          </cell>
          <cell r="N775">
            <v>0</v>
          </cell>
          <cell r="O775">
            <v>0</v>
          </cell>
          <cell r="P775">
            <v>2</v>
          </cell>
          <cell r="Q775" t="str">
            <v>不</v>
          </cell>
          <cell r="S775">
            <v>0</v>
          </cell>
          <cell r="U775" t="str">
            <v>1234</v>
          </cell>
          <cell r="V775">
            <v>0</v>
          </cell>
        </row>
        <row r="776">
          <cell r="A776" t="str">
            <v>54517B20</v>
          </cell>
          <cell r="B776">
            <v>17090984</v>
          </cell>
          <cell r="C776" t="str">
            <v>後藤　かよ子</v>
          </cell>
          <cell r="D776" t="str">
            <v>女</v>
          </cell>
          <cell r="E776" t="str">
            <v>H105</v>
          </cell>
          <cell r="F776" t="str">
            <v>看護師</v>
          </cell>
          <cell r="H776" t="str">
            <v>B</v>
          </cell>
          <cell r="I776">
            <v>2.67</v>
          </cell>
          <cell r="J776">
            <v>6</v>
          </cell>
          <cell r="K776" t="str">
            <v>英語A</v>
          </cell>
          <cell r="L776" t="str">
            <v>IELTS 6.5
0</v>
          </cell>
          <cell r="M776">
            <v>0</v>
          </cell>
          <cell r="N776" t="str">
            <v>A</v>
          </cell>
          <cell r="O776" t="str">
            <v>英語</v>
          </cell>
          <cell r="P776">
            <v>1</v>
          </cell>
          <cell r="Q776" t="str">
            <v>合</v>
          </cell>
          <cell r="R776" t="str">
            <v>54517B20</v>
          </cell>
          <cell r="S776" t="str">
            <v>ウガンダ</v>
          </cell>
          <cell r="T776">
            <v>303</v>
          </cell>
          <cell r="U776" t="str">
            <v>1234</v>
          </cell>
          <cell r="V776" t="str">
            <v>123</v>
          </cell>
        </row>
        <row r="777">
          <cell r="A777" t="str">
            <v>01817B01</v>
          </cell>
          <cell r="B777">
            <v>17090985</v>
          </cell>
          <cell r="C777" t="str">
            <v>小林　美紀</v>
          </cell>
          <cell r="D777" t="str">
            <v>女</v>
          </cell>
          <cell r="E777" t="str">
            <v>F201</v>
          </cell>
          <cell r="F777" t="str">
            <v>観光</v>
          </cell>
          <cell r="H777" t="str">
            <v>C1</v>
          </cell>
          <cell r="I777">
            <v>2.67</v>
          </cell>
          <cell r="J777">
            <v>6</v>
          </cell>
          <cell r="K777" t="str">
            <v>英語C</v>
          </cell>
          <cell r="L777" t="str">
            <v>CASEC 606点
0</v>
          </cell>
          <cell r="M777">
            <v>0</v>
          </cell>
          <cell r="N777">
            <v>0</v>
          </cell>
          <cell r="O777" t="str">
            <v>タイ語</v>
          </cell>
          <cell r="P777">
            <v>2</v>
          </cell>
          <cell r="Q777" t="str">
            <v>合</v>
          </cell>
          <cell r="R777" t="str">
            <v>01817B01</v>
          </cell>
          <cell r="S777" t="str">
            <v>タイ</v>
          </cell>
          <cell r="T777">
            <v>302</v>
          </cell>
          <cell r="U777" t="str">
            <v>234</v>
          </cell>
          <cell r="V777" t="str">
            <v>123</v>
          </cell>
        </row>
        <row r="778">
          <cell r="A778" t="str">
            <v>76317B05</v>
          </cell>
          <cell r="B778">
            <v>17090986</v>
          </cell>
          <cell r="C778" t="str">
            <v>石垣　里紗</v>
          </cell>
          <cell r="D778" t="str">
            <v>女</v>
          </cell>
          <cell r="E778" t="str">
            <v>G101</v>
          </cell>
          <cell r="F778" t="str">
            <v>青少年活動</v>
          </cell>
          <cell r="H778" t="str">
            <v>CX2</v>
          </cell>
          <cell r="I778">
            <v>3.33</v>
          </cell>
          <cell r="J778">
            <v>6</v>
          </cell>
          <cell r="K778" t="str">
            <v>英語B</v>
          </cell>
          <cell r="L778" t="str">
            <v>GTEC-LR 294点
0</v>
          </cell>
          <cell r="M778">
            <v>0</v>
          </cell>
          <cell r="N778">
            <v>0</v>
          </cell>
          <cell r="O778" t="str">
            <v>ウズベク語</v>
          </cell>
          <cell r="P778">
            <v>1</v>
          </cell>
          <cell r="Q778" t="str">
            <v>合</v>
          </cell>
          <cell r="R778" t="str">
            <v>76317B05</v>
          </cell>
          <cell r="S778" t="str">
            <v>ウズベキスタン</v>
          </cell>
          <cell r="T778">
            <v>302</v>
          </cell>
          <cell r="U778" t="str">
            <v>1234</v>
          </cell>
          <cell r="V778" t="str">
            <v>23</v>
          </cell>
        </row>
        <row r="779">
          <cell r="A779" t="str">
            <v>61817B11</v>
          </cell>
          <cell r="B779">
            <v>17090989</v>
          </cell>
          <cell r="C779" t="str">
            <v>後藤　麗</v>
          </cell>
          <cell r="D779" t="str">
            <v>女</v>
          </cell>
          <cell r="E779" t="str">
            <v>A101</v>
          </cell>
          <cell r="F779" t="str">
            <v>コミュニティ開発</v>
          </cell>
          <cell r="H779" t="str">
            <v>B</v>
          </cell>
          <cell r="I779">
            <v>3.33</v>
          </cell>
          <cell r="J779">
            <v>7</v>
          </cell>
          <cell r="K779" t="str">
            <v>英語A</v>
          </cell>
          <cell r="L779" t="str">
            <v>IELTS 6.5
ﾌﾗﾝｽ語 仏検準2級</v>
          </cell>
          <cell r="M779" t="str">
            <v>ﾌﾗﾝｽ語 仏検準2級</v>
          </cell>
          <cell r="N779">
            <v>0</v>
          </cell>
          <cell r="O779" t="str">
            <v>その他</v>
          </cell>
          <cell r="P779">
            <v>1</v>
          </cell>
          <cell r="Q779" t="str">
            <v>合</v>
          </cell>
          <cell r="R779" t="str">
            <v>61817B11</v>
          </cell>
          <cell r="S779" t="str">
            <v>マダガスカル</v>
          </cell>
          <cell r="T779">
            <v>304</v>
          </cell>
          <cell r="U779" t="str">
            <v>1234</v>
          </cell>
          <cell r="V779" t="str">
            <v>2</v>
          </cell>
        </row>
        <row r="780">
          <cell r="A780">
            <v>0</v>
          </cell>
          <cell r="B780">
            <v>17090991</v>
          </cell>
          <cell r="C780" t="str">
            <v>福永　野生</v>
          </cell>
          <cell r="D780" t="str">
            <v>女</v>
          </cell>
          <cell r="E780" t="str">
            <v>G101</v>
          </cell>
          <cell r="F780" t="str">
            <v>青少年活動</v>
          </cell>
          <cell r="H780" t="str">
            <v>C1</v>
          </cell>
          <cell r="I780">
            <v>3</v>
          </cell>
          <cell r="J780">
            <v>4</v>
          </cell>
          <cell r="K780" t="str">
            <v>英語B</v>
          </cell>
          <cell r="L780" t="str">
            <v>TOEIC 675点
0</v>
          </cell>
          <cell r="M780">
            <v>0</v>
          </cell>
          <cell r="N780">
            <v>0</v>
          </cell>
          <cell r="O780">
            <v>0</v>
          </cell>
          <cell r="P780">
            <v>1</v>
          </cell>
          <cell r="Q780" t="str">
            <v>不</v>
          </cell>
          <cell r="S780">
            <v>0</v>
          </cell>
          <cell r="U780" t="str">
            <v>1234</v>
          </cell>
          <cell r="V780">
            <v>0</v>
          </cell>
        </row>
        <row r="781">
          <cell r="A781">
            <v>0</v>
          </cell>
          <cell r="B781">
            <v>17090993</v>
          </cell>
          <cell r="C781" t="str">
            <v>雫石　和平</v>
          </cell>
          <cell r="D781" t="str">
            <v>男</v>
          </cell>
          <cell r="E781" t="str">
            <v>A101</v>
          </cell>
          <cell r="F781" t="str">
            <v>コミュニティ開発</v>
          </cell>
          <cell r="H781" t="str">
            <v>B</v>
          </cell>
          <cell r="I781">
            <v>2</v>
          </cell>
          <cell r="J781">
            <v>8</v>
          </cell>
          <cell r="K781" t="str">
            <v>英語A</v>
          </cell>
          <cell r="L781" t="str">
            <v>英検 準1級
中国語 HSK3級</v>
          </cell>
          <cell r="M781" t="str">
            <v>中国語 HSK3級</v>
          </cell>
          <cell r="N781">
            <v>0</v>
          </cell>
          <cell r="O781">
            <v>0</v>
          </cell>
          <cell r="P781">
            <v>1</v>
          </cell>
          <cell r="Q781" t="str">
            <v>不</v>
          </cell>
          <cell r="S781">
            <v>0</v>
          </cell>
          <cell r="U781" t="str">
            <v>1234</v>
          </cell>
          <cell r="V781">
            <v>0</v>
          </cell>
        </row>
        <row r="782">
          <cell r="A782" t="str">
            <v>13617B08</v>
          </cell>
          <cell r="B782">
            <v>17090994</v>
          </cell>
          <cell r="C782" t="str">
            <v>齊藤　ゆり</v>
          </cell>
          <cell r="D782" t="str">
            <v>女</v>
          </cell>
          <cell r="E782" t="str">
            <v>I102</v>
          </cell>
          <cell r="F782" t="str">
            <v>障害児・者支援</v>
          </cell>
          <cell r="H782" t="str">
            <v>B</v>
          </cell>
          <cell r="I782">
            <v>2.67</v>
          </cell>
          <cell r="J782">
            <v>6</v>
          </cell>
          <cell r="K782" t="str">
            <v>英語D</v>
          </cell>
          <cell r="L782" t="str">
            <v>英検 準2級
0</v>
          </cell>
          <cell r="M782">
            <v>0</v>
          </cell>
          <cell r="N782">
            <v>0</v>
          </cell>
          <cell r="O782" t="str">
            <v>英語</v>
          </cell>
          <cell r="P782">
            <v>2</v>
          </cell>
          <cell r="Q782" t="str">
            <v>合</v>
          </cell>
          <cell r="R782" t="str">
            <v>13617B08</v>
          </cell>
          <cell r="S782" t="str">
            <v>バヌアツ</v>
          </cell>
          <cell r="T782">
            <v>304</v>
          </cell>
          <cell r="U782" t="str">
            <v>234</v>
          </cell>
          <cell r="V782" t="str">
            <v>12</v>
          </cell>
        </row>
        <row r="783">
          <cell r="A783">
            <v>0</v>
          </cell>
          <cell r="B783">
            <v>17090995</v>
          </cell>
          <cell r="C783" t="str">
            <v>鷲巣　文香</v>
          </cell>
          <cell r="D783" t="str">
            <v>女</v>
          </cell>
          <cell r="E783" t="str">
            <v>G101</v>
          </cell>
          <cell r="F783" t="str">
            <v>青少年活動</v>
          </cell>
          <cell r="H783" t="str">
            <v>CX2</v>
          </cell>
          <cell r="I783">
            <v>2.67</v>
          </cell>
          <cell r="J783">
            <v>4</v>
          </cell>
          <cell r="K783" t="str">
            <v>英語C</v>
          </cell>
          <cell r="L783" t="str">
            <v>英検 2級
0</v>
          </cell>
          <cell r="M783">
            <v>0</v>
          </cell>
          <cell r="N783">
            <v>0</v>
          </cell>
          <cell r="O783">
            <v>0</v>
          </cell>
          <cell r="P783">
            <v>2</v>
          </cell>
          <cell r="Q783" t="str">
            <v>不</v>
          </cell>
          <cell r="S783">
            <v>0</v>
          </cell>
          <cell r="U783" t="str">
            <v>234</v>
          </cell>
          <cell r="V783">
            <v>0</v>
          </cell>
        </row>
        <row r="784">
          <cell r="A784" t="str">
            <v>55117B02</v>
          </cell>
          <cell r="B784">
            <v>17090996</v>
          </cell>
          <cell r="C784" t="str">
            <v>木口　未優</v>
          </cell>
          <cell r="D784" t="str">
            <v>女</v>
          </cell>
          <cell r="E784" t="str">
            <v>A101</v>
          </cell>
          <cell r="F784" t="str">
            <v>コミュニティ開発</v>
          </cell>
          <cell r="H784" t="str">
            <v>C1</v>
          </cell>
          <cell r="I784">
            <v>4</v>
          </cell>
          <cell r="J784">
            <v>8</v>
          </cell>
          <cell r="K784" t="str">
            <v>英語D</v>
          </cell>
          <cell r="L784" t="str">
            <v>英検 準2級
0</v>
          </cell>
          <cell r="M784">
            <v>0</v>
          </cell>
          <cell r="N784">
            <v>0</v>
          </cell>
          <cell r="O784" t="str">
            <v>英語</v>
          </cell>
          <cell r="P784">
            <v>1</v>
          </cell>
          <cell r="Q784" t="str">
            <v>合</v>
          </cell>
          <cell r="R784" t="str">
            <v>55117B02</v>
          </cell>
          <cell r="S784" t="str">
            <v>ザンビア</v>
          </cell>
          <cell r="T784">
            <v>303</v>
          </cell>
          <cell r="U784" t="str">
            <v>1234</v>
          </cell>
          <cell r="V784" t="str">
            <v>123</v>
          </cell>
        </row>
        <row r="785">
          <cell r="A785" t="str">
            <v>02717B26</v>
          </cell>
          <cell r="B785">
            <v>17090997</v>
          </cell>
          <cell r="C785" t="str">
            <v>八木　絢圭</v>
          </cell>
          <cell r="D785" t="str">
            <v>女</v>
          </cell>
          <cell r="E785" t="str">
            <v>G130</v>
          </cell>
          <cell r="F785" t="str">
            <v>柔道</v>
          </cell>
          <cell r="H785" t="str">
            <v>B</v>
          </cell>
          <cell r="I785">
            <v>3</v>
          </cell>
          <cell r="J785">
            <v>6</v>
          </cell>
          <cell r="K785" t="str">
            <v>英語D</v>
          </cell>
          <cell r="L785" t="str">
            <v>CASEC 476点
0</v>
          </cell>
          <cell r="M785">
            <v>0</v>
          </cell>
          <cell r="N785">
            <v>0</v>
          </cell>
          <cell r="O785" t="str">
            <v>ベトナム語</v>
          </cell>
          <cell r="P785">
            <v>1</v>
          </cell>
          <cell r="Q785" t="str">
            <v>合</v>
          </cell>
          <cell r="R785" t="str">
            <v>02717B26</v>
          </cell>
          <cell r="S785" t="str">
            <v>ベトナム</v>
          </cell>
          <cell r="T785">
            <v>301</v>
          </cell>
          <cell r="U785" t="str">
            <v>1</v>
          </cell>
          <cell r="V785" t="str">
            <v>12</v>
          </cell>
        </row>
        <row r="786">
          <cell r="A786">
            <v>0</v>
          </cell>
          <cell r="B786">
            <v>17090998</v>
          </cell>
          <cell r="C786" t="str">
            <v>本覚　洋介</v>
          </cell>
          <cell r="D786" t="str">
            <v>男</v>
          </cell>
          <cell r="E786" t="str">
            <v>G124</v>
          </cell>
          <cell r="F786" t="str">
            <v>野球</v>
          </cell>
          <cell r="H786" t="str">
            <v>C1</v>
          </cell>
          <cell r="I786">
            <v>2.67</v>
          </cell>
          <cell r="J786">
            <v>6</v>
          </cell>
          <cell r="K786" t="str">
            <v>英語A</v>
          </cell>
          <cell r="L786" t="str">
            <v>TOEIC 795点
0</v>
          </cell>
          <cell r="M786">
            <v>0</v>
          </cell>
          <cell r="N786">
            <v>0</v>
          </cell>
          <cell r="O786">
            <v>0</v>
          </cell>
          <cell r="P786">
            <v>2</v>
          </cell>
          <cell r="Q786" t="str">
            <v>登</v>
          </cell>
          <cell r="S786">
            <v>0</v>
          </cell>
          <cell r="U786" t="str">
            <v>1234</v>
          </cell>
          <cell r="V786">
            <v>0</v>
          </cell>
          <cell r="W786">
            <v>1</v>
          </cell>
        </row>
        <row r="787">
          <cell r="A787">
            <v>0</v>
          </cell>
          <cell r="B787">
            <v>17091000</v>
          </cell>
          <cell r="C787" t="str">
            <v>樋口　理映</v>
          </cell>
          <cell r="D787" t="str">
            <v>女</v>
          </cell>
          <cell r="E787" t="str">
            <v>G101</v>
          </cell>
          <cell r="F787" t="str">
            <v>青少年活動</v>
          </cell>
          <cell r="H787" t="str">
            <v>B</v>
          </cell>
          <cell r="I787">
            <v>2</v>
          </cell>
          <cell r="J787">
            <v>6</v>
          </cell>
          <cell r="K787" t="str">
            <v>英語D</v>
          </cell>
          <cell r="L787" t="str">
            <v>TOEIC 415点
0</v>
          </cell>
          <cell r="M787">
            <v>0</v>
          </cell>
          <cell r="N787">
            <v>0</v>
          </cell>
          <cell r="O787">
            <v>0</v>
          </cell>
          <cell r="P787">
            <v>1</v>
          </cell>
          <cell r="Q787" t="str">
            <v>不</v>
          </cell>
          <cell r="S787">
            <v>0</v>
          </cell>
          <cell r="U787" t="str">
            <v>1234</v>
          </cell>
          <cell r="V787">
            <v>0</v>
          </cell>
        </row>
        <row r="788">
          <cell r="A788">
            <v>0</v>
          </cell>
          <cell r="B788">
            <v>17091001</v>
          </cell>
          <cell r="C788" t="str">
            <v>近藤　礼佳</v>
          </cell>
          <cell r="D788" t="str">
            <v>女</v>
          </cell>
          <cell r="E788" t="str">
            <v>A101</v>
          </cell>
          <cell r="F788" t="str">
            <v>コミュニティ開発</v>
          </cell>
          <cell r="H788" t="str">
            <v>C1</v>
          </cell>
          <cell r="I788">
            <v>2</v>
          </cell>
          <cell r="J788">
            <v>6</v>
          </cell>
          <cell r="K788" t="str">
            <v>英語C</v>
          </cell>
          <cell r="L788" t="str">
            <v>TOEIC 530点
0</v>
          </cell>
          <cell r="M788">
            <v>0</v>
          </cell>
          <cell r="N788">
            <v>0</v>
          </cell>
          <cell r="O788">
            <v>0</v>
          </cell>
          <cell r="P788">
            <v>2</v>
          </cell>
          <cell r="Q788" t="str">
            <v>不</v>
          </cell>
          <cell r="S788">
            <v>0</v>
          </cell>
          <cell r="U788" t="str">
            <v>234</v>
          </cell>
          <cell r="V788">
            <v>0</v>
          </cell>
        </row>
        <row r="789">
          <cell r="A789">
            <v>0</v>
          </cell>
          <cell r="B789">
            <v>17091002</v>
          </cell>
          <cell r="C789" t="str">
            <v>山崎　慎也</v>
          </cell>
          <cell r="D789" t="str">
            <v>男</v>
          </cell>
          <cell r="E789" t="str">
            <v>B331</v>
          </cell>
          <cell r="F789" t="str">
            <v>都市計画</v>
          </cell>
          <cell r="H789" t="str">
            <v>D</v>
          </cell>
          <cell r="I789">
            <v>3.33</v>
          </cell>
          <cell r="J789">
            <v>7</v>
          </cell>
          <cell r="K789" t="str">
            <v>英語C</v>
          </cell>
          <cell r="L789" t="str">
            <v>TOEIC 625点
0</v>
          </cell>
          <cell r="M789">
            <v>0</v>
          </cell>
          <cell r="N789">
            <v>0</v>
          </cell>
          <cell r="O789">
            <v>0</v>
          </cell>
          <cell r="P789">
            <v>2</v>
          </cell>
          <cell r="Q789" t="str">
            <v>不</v>
          </cell>
          <cell r="S789">
            <v>0</v>
          </cell>
          <cell r="U789" t="str">
            <v>234</v>
          </cell>
          <cell r="V789">
            <v>0</v>
          </cell>
        </row>
        <row r="790">
          <cell r="A790">
            <v>0</v>
          </cell>
          <cell r="B790">
            <v>17091004</v>
          </cell>
          <cell r="C790" t="str">
            <v>中屋　朝子</v>
          </cell>
          <cell r="D790" t="str">
            <v>女</v>
          </cell>
          <cell r="E790" t="str">
            <v>H105</v>
          </cell>
          <cell r="F790" t="str">
            <v>看護師</v>
          </cell>
          <cell r="H790" t="str">
            <v>P</v>
          </cell>
          <cell r="I790">
            <v>3.33</v>
          </cell>
          <cell r="J790">
            <v>4</v>
          </cell>
          <cell r="K790" t="str">
            <v>英語A</v>
          </cell>
          <cell r="L790" t="str">
            <v>TOEIC 755点
0</v>
          </cell>
          <cell r="M790">
            <v>0</v>
          </cell>
          <cell r="N790">
            <v>0</v>
          </cell>
          <cell r="O790">
            <v>0</v>
          </cell>
          <cell r="P790">
            <v>1</v>
          </cell>
          <cell r="Q790" t="str">
            <v>不</v>
          </cell>
          <cell r="S790">
            <v>0</v>
          </cell>
          <cell r="U790" t="str">
            <v>234</v>
          </cell>
          <cell r="V790">
            <v>0</v>
          </cell>
        </row>
        <row r="791">
          <cell r="A791">
            <v>0</v>
          </cell>
          <cell r="B791">
            <v>17091005</v>
          </cell>
          <cell r="C791" t="str">
            <v>吉村　健太</v>
          </cell>
          <cell r="D791" t="str">
            <v>男</v>
          </cell>
          <cell r="E791" t="str">
            <v>G115</v>
          </cell>
          <cell r="F791" t="str">
            <v>水泳</v>
          </cell>
          <cell r="H791" t="str">
            <v>D</v>
          </cell>
          <cell r="I791">
            <v>3</v>
          </cell>
          <cell r="J791">
            <v>4</v>
          </cell>
          <cell r="K791" t="str">
            <v>英語C</v>
          </cell>
          <cell r="L791" t="str">
            <v>CASEC 621点
0</v>
          </cell>
          <cell r="M791">
            <v>0</v>
          </cell>
          <cell r="N791">
            <v>0</v>
          </cell>
          <cell r="O791">
            <v>0</v>
          </cell>
          <cell r="P791">
            <v>1</v>
          </cell>
          <cell r="Q791" t="str">
            <v>不</v>
          </cell>
          <cell r="S791">
            <v>0</v>
          </cell>
          <cell r="U791" t="str">
            <v>234</v>
          </cell>
          <cell r="V791">
            <v>0</v>
          </cell>
        </row>
        <row r="792">
          <cell r="A792">
            <v>0</v>
          </cell>
          <cell r="B792">
            <v>17091006</v>
          </cell>
          <cell r="C792" t="str">
            <v>田口　由佳子</v>
          </cell>
          <cell r="D792" t="str">
            <v>女</v>
          </cell>
          <cell r="E792" t="str">
            <v>G101</v>
          </cell>
          <cell r="F792" t="str">
            <v>青少年活動</v>
          </cell>
          <cell r="H792" t="str">
            <v>C1</v>
          </cell>
          <cell r="I792">
            <v>3</v>
          </cell>
          <cell r="J792">
            <v>6</v>
          </cell>
          <cell r="K792" t="str">
            <v>英語D</v>
          </cell>
          <cell r="L792" t="str">
            <v>GTEC-CTE-LR 171点
0</v>
          </cell>
          <cell r="M792">
            <v>0</v>
          </cell>
          <cell r="N792">
            <v>0</v>
          </cell>
          <cell r="O792">
            <v>0</v>
          </cell>
          <cell r="P792">
            <v>2</v>
          </cell>
          <cell r="Q792" t="str">
            <v>登</v>
          </cell>
          <cell r="S792">
            <v>0</v>
          </cell>
          <cell r="U792" t="str">
            <v>1234</v>
          </cell>
          <cell r="V792">
            <v>0</v>
          </cell>
          <cell r="W792">
            <v>1</v>
          </cell>
        </row>
        <row r="793">
          <cell r="A793">
            <v>0</v>
          </cell>
          <cell r="B793">
            <v>17091008</v>
          </cell>
          <cell r="C793" t="str">
            <v>尾曲　良太</v>
          </cell>
          <cell r="D793" t="str">
            <v>男</v>
          </cell>
          <cell r="E793" t="str">
            <v>G159</v>
          </cell>
          <cell r="F793" t="str">
            <v>数学教育</v>
          </cell>
          <cell r="H793" t="str">
            <v>D</v>
          </cell>
          <cell r="I793">
            <v>3.33</v>
          </cell>
          <cell r="J793">
            <v>7</v>
          </cell>
          <cell r="K793" t="str">
            <v>英語A</v>
          </cell>
          <cell r="L793" t="str">
            <v>TOEIC 820点
0</v>
          </cell>
          <cell r="M793">
            <v>0</v>
          </cell>
          <cell r="N793">
            <v>0</v>
          </cell>
          <cell r="O793">
            <v>0</v>
          </cell>
          <cell r="P793">
            <v>1</v>
          </cell>
          <cell r="Q793" t="str">
            <v>不</v>
          </cell>
          <cell r="S793">
            <v>0</v>
          </cell>
          <cell r="U793" t="str">
            <v>34</v>
          </cell>
          <cell r="V793">
            <v>0</v>
          </cell>
        </row>
        <row r="794">
          <cell r="A794" t="str">
            <v>55117B08</v>
          </cell>
          <cell r="B794">
            <v>17091009</v>
          </cell>
          <cell r="C794" t="str">
            <v>坂野　太軌</v>
          </cell>
          <cell r="D794" t="str">
            <v>男</v>
          </cell>
          <cell r="E794" t="str">
            <v>G130</v>
          </cell>
          <cell r="F794" t="str">
            <v>柔道</v>
          </cell>
          <cell r="H794" t="str">
            <v>C1</v>
          </cell>
          <cell r="I794">
            <v>3</v>
          </cell>
          <cell r="J794">
            <v>6</v>
          </cell>
          <cell r="K794" t="str">
            <v>英語D</v>
          </cell>
          <cell r="L794" t="str">
            <v>GTEC-LR 213点
0</v>
          </cell>
          <cell r="M794">
            <v>0</v>
          </cell>
          <cell r="N794">
            <v>0</v>
          </cell>
          <cell r="O794" t="str">
            <v>英語</v>
          </cell>
          <cell r="P794">
            <v>2</v>
          </cell>
          <cell r="Q794" t="str">
            <v>合</v>
          </cell>
          <cell r="R794" t="str">
            <v>55117B08</v>
          </cell>
          <cell r="S794" t="str">
            <v>ザンビア</v>
          </cell>
          <cell r="T794">
            <v>303</v>
          </cell>
          <cell r="U794" t="str">
            <v>34</v>
          </cell>
          <cell r="V794" t="str">
            <v>123</v>
          </cell>
        </row>
        <row r="795">
          <cell r="A795" t="str">
            <v>56017B10</v>
          </cell>
          <cell r="B795">
            <v>17091010</v>
          </cell>
          <cell r="C795" t="str">
            <v>福原　健一</v>
          </cell>
          <cell r="D795" t="str">
            <v>男</v>
          </cell>
          <cell r="E795" t="str">
            <v>G182</v>
          </cell>
          <cell r="F795" t="str">
            <v>小学校教育</v>
          </cell>
          <cell r="H795" t="str">
            <v>CX2</v>
          </cell>
          <cell r="I795">
            <v>3</v>
          </cell>
          <cell r="J795">
            <v>6</v>
          </cell>
          <cell r="K795" t="str">
            <v>英語D</v>
          </cell>
          <cell r="L795" t="str">
            <v>TOEIC 440点
0</v>
          </cell>
          <cell r="M795">
            <v>0</v>
          </cell>
          <cell r="N795">
            <v>0</v>
          </cell>
          <cell r="O795" t="str">
            <v>フランス語</v>
          </cell>
          <cell r="P795">
            <v>2</v>
          </cell>
          <cell r="Q795" t="str">
            <v>合</v>
          </cell>
          <cell r="R795" t="str">
            <v>56017B10</v>
          </cell>
          <cell r="S795" t="str">
            <v>ベナン</v>
          </cell>
          <cell r="T795">
            <v>302</v>
          </cell>
          <cell r="U795" t="str">
            <v>123</v>
          </cell>
          <cell r="V795" t="str">
            <v>2</v>
          </cell>
        </row>
        <row r="796">
          <cell r="A796">
            <v>0</v>
          </cell>
          <cell r="B796">
            <v>17091011</v>
          </cell>
          <cell r="C796" t="str">
            <v>加藤　元</v>
          </cell>
          <cell r="D796" t="str">
            <v>男</v>
          </cell>
          <cell r="E796" t="str">
            <v>G102</v>
          </cell>
          <cell r="F796" t="str">
            <v>環境教育</v>
          </cell>
          <cell r="H796" t="str">
            <v>Z</v>
          </cell>
          <cell r="I796">
            <v>0</v>
          </cell>
          <cell r="J796">
            <v>0</v>
          </cell>
          <cell r="K796" t="str">
            <v>英語A</v>
          </cell>
          <cell r="L796" t="str">
            <v>TOEIC 910点
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 t="str">
            <v>欠</v>
          </cell>
          <cell r="S796">
            <v>0</v>
          </cell>
          <cell r="U796">
            <v>0</v>
          </cell>
          <cell r="V796">
            <v>0</v>
          </cell>
        </row>
        <row r="797">
          <cell r="A797" t="str">
            <v>63617B11</v>
          </cell>
          <cell r="B797">
            <v>17091012</v>
          </cell>
          <cell r="C797" t="str">
            <v>富田　美佳</v>
          </cell>
          <cell r="D797" t="str">
            <v>女</v>
          </cell>
          <cell r="E797" t="str">
            <v>A101</v>
          </cell>
          <cell r="F797" t="str">
            <v>コミュニティ開発</v>
          </cell>
          <cell r="H797" t="str">
            <v>C2</v>
          </cell>
          <cell r="I797">
            <v>3.33</v>
          </cell>
          <cell r="J797">
            <v>7</v>
          </cell>
          <cell r="K797" t="str">
            <v>英語C</v>
          </cell>
          <cell r="L797" t="str">
            <v>TOEIC 625点
0</v>
          </cell>
          <cell r="M797">
            <v>0</v>
          </cell>
          <cell r="N797">
            <v>0</v>
          </cell>
          <cell r="O797" t="str">
            <v>英語</v>
          </cell>
          <cell r="P797">
            <v>1</v>
          </cell>
          <cell r="Q797" t="str">
            <v>合</v>
          </cell>
          <cell r="R797" t="str">
            <v>63617B11</v>
          </cell>
          <cell r="S797" t="str">
            <v>ルワンダ</v>
          </cell>
          <cell r="T797">
            <v>302</v>
          </cell>
          <cell r="U797" t="str">
            <v>234</v>
          </cell>
          <cell r="V797" t="str">
            <v>3</v>
          </cell>
        </row>
        <row r="798">
          <cell r="A798">
            <v>0</v>
          </cell>
          <cell r="B798">
            <v>17091015</v>
          </cell>
          <cell r="C798" t="str">
            <v>久岡　孝範</v>
          </cell>
          <cell r="D798" t="str">
            <v>男</v>
          </cell>
          <cell r="E798" t="str">
            <v>F113</v>
          </cell>
          <cell r="F798" t="str">
            <v>マーケティング</v>
          </cell>
          <cell r="H798" t="str">
            <v>Z</v>
          </cell>
          <cell r="I798">
            <v>0</v>
          </cell>
          <cell r="J798">
            <v>0</v>
          </cell>
          <cell r="K798" t="str">
            <v>英語A</v>
          </cell>
          <cell r="L798" t="str">
            <v>TOEIC 840点
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 t="str">
            <v>欠</v>
          </cell>
          <cell r="S798">
            <v>0</v>
          </cell>
          <cell r="U798">
            <v>0</v>
          </cell>
          <cell r="V798">
            <v>0</v>
          </cell>
        </row>
        <row r="799">
          <cell r="A799" t="str">
            <v>02417B08</v>
          </cell>
          <cell r="B799">
            <v>17091016</v>
          </cell>
          <cell r="C799" t="str">
            <v>藤田　大悟</v>
          </cell>
          <cell r="D799" t="str">
            <v>男</v>
          </cell>
          <cell r="E799" t="str">
            <v>G151</v>
          </cell>
          <cell r="F799" t="str">
            <v>PCインストラクター</v>
          </cell>
          <cell r="H799" t="str">
            <v>C1</v>
          </cell>
          <cell r="I799">
            <v>2.67</v>
          </cell>
          <cell r="J799">
            <v>6</v>
          </cell>
          <cell r="K799" t="str">
            <v>英語D</v>
          </cell>
          <cell r="L799" t="str">
            <v>GTEC-CTE-LR 198点
0</v>
          </cell>
          <cell r="M799">
            <v>0</v>
          </cell>
          <cell r="N799">
            <v>0</v>
          </cell>
          <cell r="O799" t="str">
            <v>ラオ語</v>
          </cell>
          <cell r="P799">
            <v>1</v>
          </cell>
          <cell r="Q799" t="str">
            <v>合</v>
          </cell>
          <cell r="R799" t="str">
            <v>02417B08</v>
          </cell>
          <cell r="S799" t="str">
            <v>ラオス</v>
          </cell>
          <cell r="T799">
            <v>302</v>
          </cell>
          <cell r="U799" t="str">
            <v>1234</v>
          </cell>
          <cell r="V799" t="str">
            <v>123</v>
          </cell>
        </row>
        <row r="800">
          <cell r="A800" t="str">
            <v>64217B09</v>
          </cell>
          <cell r="B800">
            <v>17091018</v>
          </cell>
          <cell r="C800" t="str">
            <v>竹田　真太郎</v>
          </cell>
          <cell r="D800" t="str">
            <v>男</v>
          </cell>
          <cell r="E800" t="str">
            <v>G161</v>
          </cell>
          <cell r="F800" t="str">
            <v>体育</v>
          </cell>
          <cell r="H800" t="str">
            <v>C1</v>
          </cell>
          <cell r="I800">
            <v>3</v>
          </cell>
          <cell r="J800">
            <v>6</v>
          </cell>
          <cell r="K800" t="str">
            <v>英語D</v>
          </cell>
          <cell r="L800" t="str">
            <v>TOEIC 465点
0</v>
          </cell>
          <cell r="M800">
            <v>0</v>
          </cell>
          <cell r="N800">
            <v>0</v>
          </cell>
          <cell r="O800" t="str">
            <v>フランス語</v>
          </cell>
          <cell r="P800">
            <v>1</v>
          </cell>
          <cell r="Q800" t="str">
            <v>合</v>
          </cell>
          <cell r="R800" t="str">
            <v>64217B09</v>
          </cell>
          <cell r="S800" t="str">
            <v>セネガル</v>
          </cell>
          <cell r="T800">
            <v>303</v>
          </cell>
          <cell r="U800" t="str">
            <v>1234</v>
          </cell>
          <cell r="V800" t="str">
            <v>13</v>
          </cell>
        </row>
        <row r="801">
          <cell r="A801">
            <v>0</v>
          </cell>
          <cell r="B801">
            <v>17091019</v>
          </cell>
          <cell r="C801" t="str">
            <v>茶谷　堅志朗</v>
          </cell>
          <cell r="D801" t="str">
            <v>男</v>
          </cell>
          <cell r="E801" t="str">
            <v>G124</v>
          </cell>
          <cell r="F801" t="str">
            <v>野球</v>
          </cell>
          <cell r="H801" t="str">
            <v>C1</v>
          </cell>
          <cell r="I801">
            <v>2.67</v>
          </cell>
          <cell r="J801">
            <v>6</v>
          </cell>
          <cell r="K801" t="str">
            <v>英語A</v>
          </cell>
          <cell r="L801" t="str">
            <v>TOEIC 885点
TOEIC 790点</v>
          </cell>
          <cell r="M801">
            <v>0</v>
          </cell>
          <cell r="N801">
            <v>0</v>
          </cell>
          <cell r="O801">
            <v>0</v>
          </cell>
          <cell r="P801">
            <v>1</v>
          </cell>
          <cell r="Q801" t="str">
            <v>登</v>
          </cell>
          <cell r="S801">
            <v>0</v>
          </cell>
          <cell r="U801" t="str">
            <v>1234</v>
          </cell>
          <cell r="V801">
            <v>0</v>
          </cell>
          <cell r="W801">
            <v>1</v>
          </cell>
        </row>
        <row r="802">
          <cell r="A802" t="str">
            <v>05417B05</v>
          </cell>
          <cell r="B802">
            <v>17091020</v>
          </cell>
          <cell r="C802" t="str">
            <v>増村　友見</v>
          </cell>
          <cell r="D802" t="str">
            <v>女</v>
          </cell>
          <cell r="E802" t="str">
            <v>G157</v>
          </cell>
          <cell r="F802" t="str">
            <v>日本語教育</v>
          </cell>
          <cell r="H802" t="str">
            <v>C1</v>
          </cell>
          <cell r="I802">
            <v>4</v>
          </cell>
          <cell r="J802">
            <v>6</v>
          </cell>
          <cell r="K802" t="str">
            <v>英語B</v>
          </cell>
          <cell r="L802" t="str">
            <v>TOEIC 645点
0</v>
          </cell>
          <cell r="M802">
            <v>0</v>
          </cell>
          <cell r="N802" t="str">
            <v>B</v>
          </cell>
          <cell r="O802" t="str">
            <v>英語</v>
          </cell>
          <cell r="P802">
            <v>2</v>
          </cell>
          <cell r="Q802" t="str">
            <v>合</v>
          </cell>
          <cell r="R802" t="str">
            <v>05417B05</v>
          </cell>
          <cell r="S802" t="str">
            <v>インド</v>
          </cell>
          <cell r="T802">
            <v>303</v>
          </cell>
          <cell r="U802" t="str">
            <v>34</v>
          </cell>
          <cell r="V802" t="str">
            <v>123</v>
          </cell>
        </row>
        <row r="803">
          <cell r="A803">
            <v>0</v>
          </cell>
          <cell r="B803">
            <v>17091023</v>
          </cell>
          <cell r="C803" t="str">
            <v>城間　美貴</v>
          </cell>
          <cell r="D803" t="str">
            <v>女</v>
          </cell>
          <cell r="E803" t="str">
            <v>A101</v>
          </cell>
          <cell r="F803" t="str">
            <v>コミュニティ開発</v>
          </cell>
          <cell r="H803" t="str">
            <v>P</v>
          </cell>
          <cell r="I803">
            <v>2</v>
          </cell>
          <cell r="J803">
            <v>8</v>
          </cell>
          <cell r="K803" t="str">
            <v>英語C</v>
          </cell>
          <cell r="L803" t="str">
            <v>英検 2級
0</v>
          </cell>
          <cell r="M803">
            <v>0</v>
          </cell>
          <cell r="N803">
            <v>0</v>
          </cell>
          <cell r="O803">
            <v>0</v>
          </cell>
          <cell r="P803">
            <v>1</v>
          </cell>
          <cell r="Q803" t="str">
            <v>不</v>
          </cell>
          <cell r="S803">
            <v>0</v>
          </cell>
          <cell r="U803" t="str">
            <v>1234</v>
          </cell>
          <cell r="V803">
            <v>0</v>
          </cell>
        </row>
        <row r="804">
          <cell r="A804">
            <v>0</v>
          </cell>
          <cell r="B804">
            <v>17091024</v>
          </cell>
          <cell r="C804" t="str">
            <v>渡邉　始</v>
          </cell>
          <cell r="D804" t="str">
            <v>男</v>
          </cell>
          <cell r="E804" t="str">
            <v>G158</v>
          </cell>
          <cell r="F804" t="str">
            <v>理科教育</v>
          </cell>
          <cell r="G804" t="str">
            <v>ブラジル永住権</v>
          </cell>
          <cell r="H804" t="str">
            <v>P</v>
          </cell>
          <cell r="I804">
            <v>3</v>
          </cell>
          <cell r="J804">
            <v>4</v>
          </cell>
          <cell r="K804" t="str">
            <v>英語A</v>
          </cell>
          <cell r="L804" t="str">
            <v>TOEFL iBT 86点
0</v>
          </cell>
          <cell r="M804">
            <v>0</v>
          </cell>
          <cell r="N804">
            <v>0</v>
          </cell>
          <cell r="O804">
            <v>0</v>
          </cell>
          <cell r="P804">
            <v>2</v>
          </cell>
          <cell r="Q804" t="str">
            <v>不</v>
          </cell>
          <cell r="S804">
            <v>0</v>
          </cell>
          <cell r="U804" t="str">
            <v>1234</v>
          </cell>
          <cell r="V804">
            <v>0</v>
          </cell>
        </row>
        <row r="805">
          <cell r="A805">
            <v>0</v>
          </cell>
          <cell r="B805">
            <v>17091025</v>
          </cell>
          <cell r="C805" t="str">
            <v>得丸　勇武</v>
          </cell>
          <cell r="D805" t="str">
            <v>男</v>
          </cell>
          <cell r="E805" t="str">
            <v>G182</v>
          </cell>
          <cell r="F805" t="str">
            <v>小学校教育</v>
          </cell>
          <cell r="H805" t="str">
            <v>D</v>
          </cell>
          <cell r="I805">
            <v>2.67</v>
          </cell>
          <cell r="J805">
            <v>6</v>
          </cell>
          <cell r="K805" t="str">
            <v>英語B</v>
          </cell>
          <cell r="L805" t="str">
            <v>GTEC-CTE-LR 281点
0</v>
          </cell>
          <cell r="M805">
            <v>0</v>
          </cell>
          <cell r="N805">
            <v>0</v>
          </cell>
          <cell r="O805">
            <v>0</v>
          </cell>
          <cell r="P805">
            <v>1</v>
          </cell>
          <cell r="Q805" t="str">
            <v>不</v>
          </cell>
          <cell r="S805">
            <v>0</v>
          </cell>
          <cell r="U805" t="str">
            <v>1234</v>
          </cell>
          <cell r="V805">
            <v>0</v>
          </cell>
        </row>
        <row r="806">
          <cell r="A806" t="str">
            <v>21517B12</v>
          </cell>
          <cell r="B806">
            <v>17091026</v>
          </cell>
          <cell r="C806" t="str">
            <v>齋藤　晶穂</v>
          </cell>
          <cell r="D806" t="str">
            <v>女</v>
          </cell>
          <cell r="E806" t="str">
            <v>G102</v>
          </cell>
          <cell r="F806" t="str">
            <v>環境教育</v>
          </cell>
          <cell r="H806" t="str">
            <v>C1</v>
          </cell>
          <cell r="I806">
            <v>4</v>
          </cell>
          <cell r="J806">
            <v>8</v>
          </cell>
          <cell r="K806" t="str">
            <v>英語A</v>
          </cell>
          <cell r="L806" t="str">
            <v>英検 準1級
0</v>
          </cell>
          <cell r="M806">
            <v>0</v>
          </cell>
          <cell r="N806">
            <v>0</v>
          </cell>
          <cell r="O806" t="str">
            <v>スペイン語</v>
          </cell>
          <cell r="P806">
            <v>1</v>
          </cell>
          <cell r="Q806" t="str">
            <v>合</v>
          </cell>
          <cell r="R806" t="str">
            <v>21517B12</v>
          </cell>
          <cell r="S806" t="str">
            <v>コスタリカ</v>
          </cell>
          <cell r="T806">
            <v>302</v>
          </cell>
          <cell r="U806" t="str">
            <v>1234</v>
          </cell>
          <cell r="V806" t="str">
            <v>123</v>
          </cell>
        </row>
        <row r="807">
          <cell r="A807">
            <v>0</v>
          </cell>
          <cell r="B807">
            <v>17091027</v>
          </cell>
          <cell r="C807" t="str">
            <v>吉村　圭太</v>
          </cell>
          <cell r="D807" t="str">
            <v>男</v>
          </cell>
          <cell r="E807" t="str">
            <v>G102</v>
          </cell>
          <cell r="F807" t="str">
            <v>環境教育</v>
          </cell>
          <cell r="H807" t="str">
            <v>C2</v>
          </cell>
          <cell r="I807">
            <v>2</v>
          </cell>
          <cell r="J807">
            <v>6</v>
          </cell>
          <cell r="K807" t="str">
            <v>英語D</v>
          </cell>
          <cell r="L807" t="str">
            <v>TOEIC 490点
0</v>
          </cell>
          <cell r="M807">
            <v>0</v>
          </cell>
          <cell r="N807">
            <v>0</v>
          </cell>
          <cell r="O807">
            <v>0</v>
          </cell>
          <cell r="P807">
            <v>2</v>
          </cell>
          <cell r="Q807" t="str">
            <v>不</v>
          </cell>
          <cell r="S807">
            <v>0</v>
          </cell>
          <cell r="U807" t="str">
            <v>1234</v>
          </cell>
          <cell r="V807">
            <v>0</v>
          </cell>
        </row>
        <row r="808">
          <cell r="A808" t="str">
            <v>56017B07</v>
          </cell>
          <cell r="B808">
            <v>17091028</v>
          </cell>
          <cell r="C808" t="str">
            <v>山本　晴菜</v>
          </cell>
          <cell r="D808" t="str">
            <v>女</v>
          </cell>
          <cell r="E808" t="str">
            <v>G182</v>
          </cell>
          <cell r="F808" t="str">
            <v>小学校教育</v>
          </cell>
          <cell r="H808" t="str">
            <v>B</v>
          </cell>
          <cell r="I808">
            <v>3.33</v>
          </cell>
          <cell r="J808">
            <v>6</v>
          </cell>
          <cell r="K808" t="str">
            <v>英語D</v>
          </cell>
          <cell r="L808" t="str">
            <v>英検 3級
0</v>
          </cell>
          <cell r="M808">
            <v>0</v>
          </cell>
          <cell r="N808">
            <v>0</v>
          </cell>
          <cell r="O808" t="str">
            <v>フランス語</v>
          </cell>
          <cell r="P808">
            <v>2</v>
          </cell>
          <cell r="Q808" t="str">
            <v>合</v>
          </cell>
          <cell r="R808" t="str">
            <v>56017B07</v>
          </cell>
          <cell r="S808" t="str">
            <v>ベナン</v>
          </cell>
          <cell r="T808">
            <v>302</v>
          </cell>
          <cell r="U808" t="str">
            <v>234</v>
          </cell>
          <cell r="V808" t="str">
            <v>2</v>
          </cell>
        </row>
        <row r="809">
          <cell r="A809">
            <v>0</v>
          </cell>
          <cell r="B809">
            <v>17091029</v>
          </cell>
          <cell r="C809" t="str">
            <v>斉藤　喜芳</v>
          </cell>
          <cell r="D809" t="str">
            <v>男</v>
          </cell>
          <cell r="E809" t="str">
            <v>A101</v>
          </cell>
          <cell r="F809" t="str">
            <v>コミュニティ開発</v>
          </cell>
          <cell r="H809" t="str">
            <v>P</v>
          </cell>
          <cell r="I809">
            <v>2</v>
          </cell>
          <cell r="J809">
            <v>4</v>
          </cell>
          <cell r="K809" t="str">
            <v>英語B</v>
          </cell>
          <cell r="L809" t="str">
            <v>CASEC 717点
0</v>
          </cell>
          <cell r="M809">
            <v>0</v>
          </cell>
          <cell r="N809">
            <v>0</v>
          </cell>
          <cell r="O809">
            <v>0</v>
          </cell>
          <cell r="P809">
            <v>1</v>
          </cell>
          <cell r="Q809" t="str">
            <v>不</v>
          </cell>
          <cell r="S809">
            <v>0</v>
          </cell>
          <cell r="U809" t="str">
            <v>1234</v>
          </cell>
          <cell r="V809">
            <v>0</v>
          </cell>
        </row>
        <row r="810">
          <cell r="A810" t="str">
            <v>46917B06</v>
          </cell>
          <cell r="B810">
            <v>17091031</v>
          </cell>
          <cell r="C810" t="str">
            <v>ハ下田　侑恵</v>
          </cell>
          <cell r="D810" t="str">
            <v>女</v>
          </cell>
          <cell r="E810" t="str">
            <v>G234</v>
          </cell>
          <cell r="F810" t="str">
            <v>美容師</v>
          </cell>
          <cell r="H810" t="str">
            <v>A</v>
          </cell>
          <cell r="I810">
            <v>3.33</v>
          </cell>
          <cell r="J810">
            <v>6</v>
          </cell>
          <cell r="K810" t="str">
            <v>英語D</v>
          </cell>
          <cell r="L810" t="str">
            <v>英検 3級
0</v>
          </cell>
          <cell r="M810">
            <v>0</v>
          </cell>
          <cell r="N810">
            <v>0</v>
          </cell>
          <cell r="O810" t="str">
            <v>フランス語</v>
          </cell>
          <cell r="P810">
            <v>1</v>
          </cell>
          <cell r="Q810" t="str">
            <v>合</v>
          </cell>
          <cell r="R810" t="str">
            <v>46917B06</v>
          </cell>
          <cell r="S810" t="str">
            <v>モロッコ</v>
          </cell>
          <cell r="T810">
            <v>302</v>
          </cell>
          <cell r="U810" t="str">
            <v>1234</v>
          </cell>
          <cell r="V810" t="str">
            <v>123</v>
          </cell>
        </row>
        <row r="811">
          <cell r="A811">
            <v>0</v>
          </cell>
          <cell r="B811">
            <v>17091032</v>
          </cell>
          <cell r="C811" t="str">
            <v>梅津　明大</v>
          </cell>
          <cell r="D811" t="str">
            <v>男</v>
          </cell>
          <cell r="E811" t="str">
            <v>G115</v>
          </cell>
          <cell r="F811" t="str">
            <v>水泳</v>
          </cell>
          <cell r="H811" t="str">
            <v>Z</v>
          </cell>
          <cell r="I811">
            <v>0</v>
          </cell>
          <cell r="J811">
            <v>0</v>
          </cell>
          <cell r="K811" t="str">
            <v>英語C</v>
          </cell>
          <cell r="L811" t="str">
            <v>GTEC-CTE-LR 241点
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 t="str">
            <v>欠</v>
          </cell>
          <cell r="S811">
            <v>0</v>
          </cell>
          <cell r="U811">
            <v>0</v>
          </cell>
          <cell r="V811">
            <v>0</v>
          </cell>
        </row>
        <row r="812">
          <cell r="A812">
            <v>0</v>
          </cell>
          <cell r="B812">
            <v>17091033</v>
          </cell>
          <cell r="C812" t="str">
            <v>東　颯馬</v>
          </cell>
          <cell r="D812" t="str">
            <v>男</v>
          </cell>
          <cell r="E812" t="str">
            <v>G124</v>
          </cell>
          <cell r="F812" t="str">
            <v>野球</v>
          </cell>
          <cell r="H812" t="str">
            <v>Z</v>
          </cell>
          <cell r="I812">
            <v>0</v>
          </cell>
          <cell r="J812">
            <v>0</v>
          </cell>
          <cell r="K812" t="str">
            <v>英語A</v>
          </cell>
          <cell r="L812" t="str">
            <v>CASEC 754点
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 t="str">
            <v>欠</v>
          </cell>
          <cell r="S812">
            <v>0</v>
          </cell>
          <cell r="U812">
            <v>0</v>
          </cell>
          <cell r="V812">
            <v>0</v>
          </cell>
        </row>
        <row r="813">
          <cell r="A813" t="str">
            <v>52417B37</v>
          </cell>
          <cell r="B813">
            <v>17091035</v>
          </cell>
          <cell r="C813" t="str">
            <v>日野口　奈央</v>
          </cell>
          <cell r="D813" t="str">
            <v>女</v>
          </cell>
          <cell r="E813" t="str">
            <v>H131</v>
          </cell>
          <cell r="F813" t="str">
            <v>栄養士</v>
          </cell>
          <cell r="H813" t="str">
            <v>A</v>
          </cell>
          <cell r="I813">
            <v>3</v>
          </cell>
          <cell r="J813">
            <v>7</v>
          </cell>
          <cell r="K813" t="str">
            <v>英語D</v>
          </cell>
          <cell r="L813" t="str">
            <v>英検 3級
0</v>
          </cell>
          <cell r="M813">
            <v>0</v>
          </cell>
          <cell r="N813">
            <v>0</v>
          </cell>
          <cell r="O813" t="str">
            <v>英語</v>
          </cell>
          <cell r="P813">
            <v>1</v>
          </cell>
          <cell r="Q813" t="str">
            <v>合</v>
          </cell>
          <cell r="R813" t="str">
            <v>52417B37</v>
          </cell>
          <cell r="S813" t="str">
            <v>マラウイ</v>
          </cell>
          <cell r="T813">
            <v>303</v>
          </cell>
          <cell r="U813" t="str">
            <v>34</v>
          </cell>
          <cell r="V813" t="str">
            <v>123</v>
          </cell>
        </row>
        <row r="814">
          <cell r="A814" t="str">
            <v>54817B47</v>
          </cell>
          <cell r="B814">
            <v>17091037</v>
          </cell>
          <cell r="C814" t="str">
            <v>原　元気</v>
          </cell>
          <cell r="D814" t="str">
            <v>男</v>
          </cell>
          <cell r="E814" t="str">
            <v>G151</v>
          </cell>
          <cell r="F814" t="str">
            <v>PCインストラクター</v>
          </cell>
          <cell r="H814" t="str">
            <v>C1</v>
          </cell>
          <cell r="I814">
            <v>3</v>
          </cell>
          <cell r="J814">
            <v>6</v>
          </cell>
          <cell r="K814" t="str">
            <v>英語C</v>
          </cell>
          <cell r="L814" t="str">
            <v>CASEC 678点
0</v>
          </cell>
          <cell r="M814">
            <v>0</v>
          </cell>
          <cell r="N814">
            <v>0</v>
          </cell>
          <cell r="O814" t="str">
            <v>英語</v>
          </cell>
          <cell r="P814">
            <v>1</v>
          </cell>
          <cell r="Q814" t="str">
            <v>合</v>
          </cell>
          <cell r="R814" t="str">
            <v>54817B47</v>
          </cell>
          <cell r="S814" t="str">
            <v>タンザニア</v>
          </cell>
          <cell r="T814">
            <v>303</v>
          </cell>
          <cell r="U814" t="str">
            <v>34</v>
          </cell>
          <cell r="V814" t="str">
            <v>123</v>
          </cell>
        </row>
        <row r="815">
          <cell r="A815" t="str">
            <v>24217B01</v>
          </cell>
          <cell r="B815">
            <v>17091039</v>
          </cell>
          <cell r="C815" t="str">
            <v>筒井　貞裕</v>
          </cell>
          <cell r="D815" t="str">
            <v>男</v>
          </cell>
          <cell r="E815" t="str">
            <v>A101</v>
          </cell>
          <cell r="F815" t="str">
            <v>コミュニティ開発</v>
          </cell>
          <cell r="H815" t="str">
            <v>CX2</v>
          </cell>
          <cell r="I815">
            <v>2.67</v>
          </cell>
          <cell r="J815">
            <v>7</v>
          </cell>
          <cell r="K815" t="str">
            <v>英語A</v>
          </cell>
          <cell r="L815" t="str">
            <v>TOEIC 890点
0</v>
          </cell>
          <cell r="M815">
            <v>0</v>
          </cell>
          <cell r="N815" t="str">
            <v>B</v>
          </cell>
          <cell r="O815" t="str">
            <v>英語</v>
          </cell>
          <cell r="P815">
            <v>1</v>
          </cell>
          <cell r="Q815" t="str">
            <v>合</v>
          </cell>
          <cell r="R815" t="str">
            <v>24217B01</v>
          </cell>
          <cell r="S815" t="str">
            <v>ジャマイカ</v>
          </cell>
          <cell r="T815">
            <v>304</v>
          </cell>
          <cell r="U815" t="str">
            <v>1234</v>
          </cell>
          <cell r="V815" t="str">
            <v>123</v>
          </cell>
        </row>
        <row r="816">
          <cell r="A816">
            <v>0</v>
          </cell>
          <cell r="B816">
            <v>17091040</v>
          </cell>
          <cell r="C816" t="str">
            <v>柴田　莉沙</v>
          </cell>
          <cell r="D816" t="str">
            <v>女</v>
          </cell>
          <cell r="E816" t="str">
            <v>A101</v>
          </cell>
          <cell r="F816" t="str">
            <v>コミュニティ開発</v>
          </cell>
          <cell r="H816" t="str">
            <v>Z</v>
          </cell>
          <cell r="I816">
            <v>0</v>
          </cell>
          <cell r="J816">
            <v>0</v>
          </cell>
          <cell r="K816" t="str">
            <v>英語A</v>
          </cell>
          <cell r="L816" t="str">
            <v>TOEFL iBT 113点
IELTS 8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 t="str">
            <v>欠</v>
          </cell>
          <cell r="S816">
            <v>0</v>
          </cell>
          <cell r="U816">
            <v>0</v>
          </cell>
          <cell r="V816">
            <v>0</v>
          </cell>
        </row>
        <row r="817">
          <cell r="A817" t="str">
            <v>51217B26</v>
          </cell>
          <cell r="B817">
            <v>17091041</v>
          </cell>
          <cell r="C817" t="str">
            <v>伊藤　学</v>
          </cell>
          <cell r="D817" t="str">
            <v>男</v>
          </cell>
          <cell r="E817" t="str">
            <v>G182</v>
          </cell>
          <cell r="F817" t="str">
            <v>小学校教育</v>
          </cell>
          <cell r="H817" t="str">
            <v>B</v>
          </cell>
          <cell r="I817">
            <v>3.33</v>
          </cell>
          <cell r="J817">
            <v>6</v>
          </cell>
          <cell r="K817" t="str">
            <v>英語C</v>
          </cell>
          <cell r="L817" t="str">
            <v>TOEIC 555点
0</v>
          </cell>
          <cell r="M817">
            <v>0</v>
          </cell>
          <cell r="N817">
            <v>0</v>
          </cell>
          <cell r="O817" t="str">
            <v>英語</v>
          </cell>
          <cell r="P817">
            <v>1</v>
          </cell>
          <cell r="Q817" t="str">
            <v>合</v>
          </cell>
          <cell r="R817" t="str">
            <v>51217B26</v>
          </cell>
          <cell r="S817" t="str">
            <v>ガーナ</v>
          </cell>
          <cell r="T817">
            <v>302</v>
          </cell>
          <cell r="U817" t="str">
            <v>234</v>
          </cell>
          <cell r="V817" t="str">
            <v>12</v>
          </cell>
        </row>
        <row r="818">
          <cell r="A818" t="str">
            <v>42417B12</v>
          </cell>
          <cell r="B818">
            <v>17091042</v>
          </cell>
          <cell r="C818" t="str">
            <v>小池　悟</v>
          </cell>
          <cell r="D818" t="str">
            <v>男</v>
          </cell>
          <cell r="E818" t="str">
            <v>A101</v>
          </cell>
          <cell r="F818" t="str">
            <v>コミュニティ開発</v>
          </cell>
          <cell r="H818" t="str">
            <v>C2</v>
          </cell>
          <cell r="I818">
            <v>2.67</v>
          </cell>
          <cell r="J818">
            <v>7</v>
          </cell>
          <cell r="K818" t="str">
            <v>英語C</v>
          </cell>
          <cell r="L818" t="str">
            <v>CASEC 667点
0</v>
          </cell>
          <cell r="M818">
            <v>0</v>
          </cell>
          <cell r="N818">
            <v>0</v>
          </cell>
          <cell r="O818" t="str">
            <v>アラビア語</v>
          </cell>
          <cell r="P818">
            <v>2</v>
          </cell>
          <cell r="Q818" t="str">
            <v>合</v>
          </cell>
          <cell r="R818" t="str">
            <v>42417B12</v>
          </cell>
          <cell r="S818" t="str">
            <v>ヨルダン</v>
          </cell>
          <cell r="T818">
            <v>303</v>
          </cell>
          <cell r="U818" t="str">
            <v>234</v>
          </cell>
          <cell r="V818" t="str">
            <v>123</v>
          </cell>
        </row>
        <row r="819">
          <cell r="A819" t="str">
            <v>51517B12</v>
          </cell>
          <cell r="B819">
            <v>17091045</v>
          </cell>
          <cell r="C819" t="str">
            <v>望月　直樹</v>
          </cell>
          <cell r="D819" t="str">
            <v>男</v>
          </cell>
          <cell r="E819" t="str">
            <v>G101</v>
          </cell>
          <cell r="F819" t="str">
            <v>青少年活動</v>
          </cell>
          <cell r="H819" t="str">
            <v>C1</v>
          </cell>
          <cell r="I819">
            <v>3.33</v>
          </cell>
          <cell r="J819">
            <v>6</v>
          </cell>
          <cell r="K819" t="str">
            <v>英語C</v>
          </cell>
          <cell r="L819" t="str">
            <v>英検 2級
0</v>
          </cell>
          <cell r="M819">
            <v>0</v>
          </cell>
          <cell r="N819" t="str">
            <v>B</v>
          </cell>
          <cell r="O819" t="str">
            <v>スワヒリ語</v>
          </cell>
          <cell r="P819">
            <v>2</v>
          </cell>
          <cell r="Q819" t="str">
            <v>合</v>
          </cell>
          <cell r="R819" t="str">
            <v>51517B12</v>
          </cell>
          <cell r="S819" t="str">
            <v>ケニア</v>
          </cell>
          <cell r="T819">
            <v>303</v>
          </cell>
          <cell r="U819" t="str">
            <v>234</v>
          </cell>
          <cell r="V819" t="str">
            <v>123</v>
          </cell>
        </row>
        <row r="820">
          <cell r="A820">
            <v>0</v>
          </cell>
          <cell r="B820">
            <v>17091046</v>
          </cell>
          <cell r="C820" t="str">
            <v>黒崎　辰馬</v>
          </cell>
          <cell r="D820" t="str">
            <v>男</v>
          </cell>
          <cell r="E820" t="str">
            <v>G127</v>
          </cell>
          <cell r="F820" t="str">
            <v>レスリング</v>
          </cell>
          <cell r="H820" t="str">
            <v>Z</v>
          </cell>
          <cell r="I820">
            <v>0</v>
          </cell>
          <cell r="J820">
            <v>0</v>
          </cell>
          <cell r="K820" t="str">
            <v>英語D</v>
          </cell>
          <cell r="L820" t="str">
            <v>GTEC-LR 181点
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 t="str">
            <v>欠</v>
          </cell>
          <cell r="S820">
            <v>0</v>
          </cell>
          <cell r="U820">
            <v>0</v>
          </cell>
          <cell r="V820">
            <v>0</v>
          </cell>
        </row>
        <row r="821">
          <cell r="A821">
            <v>0</v>
          </cell>
          <cell r="B821">
            <v>17091048</v>
          </cell>
          <cell r="C821" t="str">
            <v>山崎　舞</v>
          </cell>
          <cell r="D821" t="str">
            <v>女</v>
          </cell>
          <cell r="E821" t="str">
            <v>A101</v>
          </cell>
          <cell r="F821" t="str">
            <v>コミュニティ開発</v>
          </cell>
          <cell r="H821" t="str">
            <v>D</v>
          </cell>
          <cell r="I821">
            <v>2</v>
          </cell>
          <cell r="J821">
            <v>8</v>
          </cell>
          <cell r="K821" t="str">
            <v>英語A</v>
          </cell>
          <cell r="L821" t="str">
            <v>IELTS 6.5
0</v>
          </cell>
          <cell r="M821">
            <v>0</v>
          </cell>
          <cell r="N821">
            <v>0</v>
          </cell>
          <cell r="O821">
            <v>0</v>
          </cell>
          <cell r="P821">
            <v>1</v>
          </cell>
          <cell r="Q821" t="str">
            <v>不</v>
          </cell>
          <cell r="S821">
            <v>0</v>
          </cell>
          <cell r="U821" t="str">
            <v>234</v>
          </cell>
          <cell r="V821">
            <v>0</v>
          </cell>
        </row>
        <row r="822">
          <cell r="A822">
            <v>0</v>
          </cell>
          <cell r="B822">
            <v>17091050</v>
          </cell>
          <cell r="C822" t="str">
            <v>村上　沙織</v>
          </cell>
          <cell r="D822" t="str">
            <v>女</v>
          </cell>
          <cell r="E822" t="str">
            <v>G157</v>
          </cell>
          <cell r="F822" t="str">
            <v>日本語教育</v>
          </cell>
          <cell r="H822" t="str">
            <v>B</v>
          </cell>
          <cell r="I822">
            <v>1</v>
          </cell>
          <cell r="J822">
            <v>6</v>
          </cell>
          <cell r="K822" t="str">
            <v>英語B</v>
          </cell>
          <cell r="L822" t="str">
            <v>TOEIC 650点
ｽﾍﾟｲﾝ語 西検4級</v>
          </cell>
          <cell r="M822" t="str">
            <v>ｽﾍﾟｲﾝ語 西検4級</v>
          </cell>
          <cell r="N822">
            <v>0</v>
          </cell>
          <cell r="O822">
            <v>0</v>
          </cell>
          <cell r="P822">
            <v>2</v>
          </cell>
          <cell r="Q822" t="str">
            <v>不</v>
          </cell>
          <cell r="S822">
            <v>0</v>
          </cell>
          <cell r="U822" t="str">
            <v>234</v>
          </cell>
          <cell r="V822">
            <v>0</v>
          </cell>
        </row>
        <row r="823">
          <cell r="A823" t="str">
            <v>13917B04</v>
          </cell>
          <cell r="B823">
            <v>17091051</v>
          </cell>
          <cell r="C823" t="str">
            <v>杉山　僚範</v>
          </cell>
          <cell r="D823" t="str">
            <v>男</v>
          </cell>
          <cell r="E823" t="str">
            <v>G126</v>
          </cell>
          <cell r="F823" t="str">
            <v>サッカー</v>
          </cell>
          <cell r="H823" t="str">
            <v>C1</v>
          </cell>
          <cell r="I823">
            <v>4</v>
          </cell>
          <cell r="J823">
            <v>8</v>
          </cell>
          <cell r="K823" t="str">
            <v>英語D</v>
          </cell>
          <cell r="L823" t="str">
            <v>CASEC 533点
0</v>
          </cell>
          <cell r="M823">
            <v>0</v>
          </cell>
          <cell r="N823">
            <v>0</v>
          </cell>
          <cell r="O823" t="str">
            <v>英語</v>
          </cell>
          <cell r="P823">
            <v>1</v>
          </cell>
          <cell r="Q823" t="str">
            <v>合</v>
          </cell>
          <cell r="R823" t="str">
            <v>13917B04</v>
          </cell>
          <cell r="S823" t="str">
            <v>サモア</v>
          </cell>
          <cell r="T823">
            <v>303</v>
          </cell>
          <cell r="U823" t="str">
            <v>1234</v>
          </cell>
          <cell r="V823" t="str">
            <v>123</v>
          </cell>
        </row>
        <row r="824">
          <cell r="A824">
            <v>0</v>
          </cell>
          <cell r="B824">
            <v>17091052</v>
          </cell>
          <cell r="C824" t="str">
            <v>原　亜記子</v>
          </cell>
          <cell r="D824" t="str">
            <v>女</v>
          </cell>
          <cell r="E824" t="str">
            <v>C103</v>
          </cell>
          <cell r="F824" t="str">
            <v>野菜栽培</v>
          </cell>
          <cell r="H824" t="str">
            <v>Z</v>
          </cell>
          <cell r="I824">
            <v>0</v>
          </cell>
          <cell r="J824">
            <v>0</v>
          </cell>
          <cell r="K824" t="str">
            <v>英語D</v>
          </cell>
          <cell r="L824" t="str">
            <v>GTEC-CTE-LR 221点
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 t="str">
            <v>欠</v>
          </cell>
          <cell r="S824">
            <v>0</v>
          </cell>
          <cell r="U824">
            <v>0</v>
          </cell>
          <cell r="V824">
            <v>0</v>
          </cell>
        </row>
        <row r="825">
          <cell r="A825" t="str">
            <v>55117B12</v>
          </cell>
          <cell r="B825">
            <v>17091054</v>
          </cell>
          <cell r="C825" t="str">
            <v>河田　実紗</v>
          </cell>
          <cell r="D825" t="str">
            <v>女</v>
          </cell>
          <cell r="E825" t="str">
            <v>G157</v>
          </cell>
          <cell r="F825" t="str">
            <v>日本語教育</v>
          </cell>
          <cell r="H825" t="str">
            <v>C1</v>
          </cell>
          <cell r="I825">
            <v>3.33</v>
          </cell>
          <cell r="J825">
            <v>6</v>
          </cell>
          <cell r="K825" t="str">
            <v>英語D</v>
          </cell>
          <cell r="L825" t="str">
            <v>CASEC 595点
0</v>
          </cell>
          <cell r="M825">
            <v>0</v>
          </cell>
          <cell r="N825" t="str">
            <v>B</v>
          </cell>
          <cell r="O825" t="str">
            <v>英語</v>
          </cell>
          <cell r="P825">
            <v>2</v>
          </cell>
          <cell r="Q825" t="str">
            <v>合</v>
          </cell>
          <cell r="R825" t="str">
            <v>55117B12</v>
          </cell>
          <cell r="S825" t="str">
            <v>ザンビア</v>
          </cell>
          <cell r="T825">
            <v>303</v>
          </cell>
          <cell r="U825" t="str">
            <v>1234</v>
          </cell>
          <cell r="V825" t="str">
            <v>123</v>
          </cell>
        </row>
        <row r="826">
          <cell r="A826">
            <v>0</v>
          </cell>
          <cell r="B826">
            <v>17091055</v>
          </cell>
          <cell r="C826" t="str">
            <v>福喜多　葉月</v>
          </cell>
          <cell r="D826" t="str">
            <v>女</v>
          </cell>
          <cell r="E826" t="str">
            <v>G102</v>
          </cell>
          <cell r="F826" t="str">
            <v>環境教育</v>
          </cell>
          <cell r="H826" t="str">
            <v>C1</v>
          </cell>
          <cell r="I826">
            <v>2</v>
          </cell>
          <cell r="J826">
            <v>6</v>
          </cell>
          <cell r="K826" t="str">
            <v>英語D</v>
          </cell>
          <cell r="L826" t="str">
            <v>英検 準2級
0</v>
          </cell>
          <cell r="M826">
            <v>0</v>
          </cell>
          <cell r="N826">
            <v>0</v>
          </cell>
          <cell r="O826">
            <v>0</v>
          </cell>
          <cell r="P826">
            <v>2</v>
          </cell>
          <cell r="Q826" t="str">
            <v>不</v>
          </cell>
          <cell r="S826">
            <v>0</v>
          </cell>
          <cell r="U826" t="str">
            <v>123</v>
          </cell>
          <cell r="V826">
            <v>0</v>
          </cell>
        </row>
        <row r="827">
          <cell r="A827" t="str">
            <v>22417B04</v>
          </cell>
          <cell r="B827">
            <v>17091056</v>
          </cell>
          <cell r="C827" t="str">
            <v>平原　知佳</v>
          </cell>
          <cell r="D827" t="str">
            <v>女</v>
          </cell>
          <cell r="E827" t="str">
            <v>A101</v>
          </cell>
          <cell r="F827" t="str">
            <v>コミュニティ開発</v>
          </cell>
          <cell r="H827" t="str">
            <v>B</v>
          </cell>
          <cell r="I827">
            <v>3.33</v>
          </cell>
          <cell r="J827">
            <v>6</v>
          </cell>
          <cell r="K827" t="str">
            <v>英語A</v>
          </cell>
          <cell r="L827" t="str">
            <v>英検 準1級
TOEIC 925点</v>
          </cell>
          <cell r="M827">
            <v>0</v>
          </cell>
          <cell r="N827">
            <v>0</v>
          </cell>
          <cell r="O827" t="str">
            <v>スペイン語</v>
          </cell>
          <cell r="P827">
            <v>1</v>
          </cell>
          <cell r="Q827" t="str">
            <v>合</v>
          </cell>
          <cell r="R827" t="str">
            <v>22417B04</v>
          </cell>
          <cell r="S827" t="str">
            <v>ドミニカ共和国</v>
          </cell>
          <cell r="T827">
            <v>304</v>
          </cell>
          <cell r="U827" t="str">
            <v>234</v>
          </cell>
          <cell r="V827" t="str">
            <v>123</v>
          </cell>
        </row>
        <row r="828">
          <cell r="A828">
            <v>0</v>
          </cell>
          <cell r="B828">
            <v>17091057</v>
          </cell>
          <cell r="C828" t="str">
            <v>左近允　梨乙子</v>
          </cell>
          <cell r="D828" t="str">
            <v>女</v>
          </cell>
          <cell r="E828" t="str">
            <v>G130</v>
          </cell>
          <cell r="F828" t="str">
            <v>柔道</v>
          </cell>
          <cell r="H828" t="str">
            <v>Z</v>
          </cell>
          <cell r="I828">
            <v>0</v>
          </cell>
          <cell r="J828">
            <v>0</v>
          </cell>
          <cell r="K828" t="str">
            <v>英語C</v>
          </cell>
          <cell r="L828" t="str">
            <v>CASEC 651点
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 t="str">
            <v>欠</v>
          </cell>
          <cell r="S828">
            <v>0</v>
          </cell>
          <cell r="U828">
            <v>0</v>
          </cell>
          <cell r="V828">
            <v>0</v>
          </cell>
        </row>
        <row r="829">
          <cell r="A829" t="str">
            <v>10617B07</v>
          </cell>
          <cell r="B829">
            <v>17091058</v>
          </cell>
          <cell r="C829" t="str">
            <v>山野　あずさ</v>
          </cell>
          <cell r="D829" t="str">
            <v>女</v>
          </cell>
          <cell r="E829" t="str">
            <v>G102</v>
          </cell>
          <cell r="F829" t="str">
            <v>環境教育</v>
          </cell>
          <cell r="H829" t="str">
            <v>C1</v>
          </cell>
          <cell r="I829">
            <v>4</v>
          </cell>
          <cell r="J829">
            <v>6</v>
          </cell>
          <cell r="K829" t="str">
            <v>英語A</v>
          </cell>
          <cell r="L829" t="str">
            <v>TOEIC 980点
TOEFL iBT 103点</v>
          </cell>
          <cell r="M829">
            <v>0</v>
          </cell>
          <cell r="N829" t="str">
            <v>B</v>
          </cell>
          <cell r="O829" t="str">
            <v>英語</v>
          </cell>
          <cell r="P829">
            <v>2</v>
          </cell>
          <cell r="Q829" t="str">
            <v>合</v>
          </cell>
          <cell r="R829" t="str">
            <v>10617B07</v>
          </cell>
          <cell r="S829" t="str">
            <v>フィジー</v>
          </cell>
          <cell r="T829">
            <v>302</v>
          </cell>
          <cell r="U829" t="str">
            <v>1234</v>
          </cell>
          <cell r="V829" t="str">
            <v>123</v>
          </cell>
        </row>
        <row r="830">
          <cell r="A830" t="str">
            <v>24817B04</v>
          </cell>
          <cell r="B830">
            <v>17091060</v>
          </cell>
          <cell r="C830" t="str">
            <v>岡田　桃子</v>
          </cell>
          <cell r="D830" t="str">
            <v>女</v>
          </cell>
          <cell r="E830" t="str">
            <v>G101</v>
          </cell>
          <cell r="F830" t="str">
            <v>青少年活動</v>
          </cell>
          <cell r="H830" t="str">
            <v>B</v>
          </cell>
          <cell r="I830">
            <v>3</v>
          </cell>
          <cell r="J830">
            <v>8</v>
          </cell>
          <cell r="K830" t="str">
            <v>英語A</v>
          </cell>
          <cell r="L830" t="str">
            <v>TOEIC 740点
0</v>
          </cell>
          <cell r="M830">
            <v>0</v>
          </cell>
          <cell r="N830">
            <v>0</v>
          </cell>
          <cell r="O830" t="str">
            <v>スペイン語</v>
          </cell>
          <cell r="P830">
            <v>2</v>
          </cell>
          <cell r="Q830" t="str">
            <v>合</v>
          </cell>
          <cell r="R830" t="str">
            <v>24817B04</v>
          </cell>
          <cell r="S830" t="str">
            <v>ニカラグア</v>
          </cell>
          <cell r="T830">
            <v>302</v>
          </cell>
          <cell r="U830" t="str">
            <v>12</v>
          </cell>
          <cell r="V830" t="str">
            <v>123</v>
          </cell>
        </row>
        <row r="831">
          <cell r="A831">
            <v>0</v>
          </cell>
          <cell r="B831">
            <v>17091061</v>
          </cell>
          <cell r="C831" t="str">
            <v>髭　信</v>
          </cell>
          <cell r="D831" t="str">
            <v>男</v>
          </cell>
          <cell r="E831" t="str">
            <v>A101</v>
          </cell>
          <cell r="F831" t="str">
            <v>コミュニティ開発</v>
          </cell>
          <cell r="H831" t="str">
            <v>C1</v>
          </cell>
          <cell r="I831">
            <v>2</v>
          </cell>
          <cell r="J831">
            <v>7</v>
          </cell>
          <cell r="K831" t="str">
            <v>英語B</v>
          </cell>
          <cell r="L831" t="str">
            <v>TOEIC 655点
0</v>
          </cell>
          <cell r="M831">
            <v>0</v>
          </cell>
          <cell r="N831">
            <v>0</v>
          </cell>
          <cell r="O831">
            <v>0</v>
          </cell>
          <cell r="P831">
            <v>1</v>
          </cell>
          <cell r="Q831" t="str">
            <v>不</v>
          </cell>
          <cell r="S831">
            <v>0</v>
          </cell>
          <cell r="U831" t="str">
            <v>234</v>
          </cell>
          <cell r="V831">
            <v>0</v>
          </cell>
        </row>
        <row r="832">
          <cell r="A832" t="str">
            <v>52717B03</v>
          </cell>
          <cell r="B832">
            <v>17091062</v>
          </cell>
          <cell r="C832" t="str">
            <v>岡本　翔伍</v>
          </cell>
          <cell r="D832" t="str">
            <v>男</v>
          </cell>
          <cell r="E832" t="str">
            <v>B423</v>
          </cell>
          <cell r="F832" t="str">
            <v>照明</v>
          </cell>
          <cell r="H832" t="str">
            <v>C1</v>
          </cell>
          <cell r="I832">
            <v>3</v>
          </cell>
          <cell r="J832">
            <v>6</v>
          </cell>
          <cell r="K832" t="str">
            <v>英語B</v>
          </cell>
          <cell r="L832" t="str">
            <v>TOEIC 650点
0</v>
          </cell>
          <cell r="M832">
            <v>0</v>
          </cell>
          <cell r="N832">
            <v>0</v>
          </cell>
          <cell r="O832" t="str">
            <v>英語</v>
          </cell>
          <cell r="P832">
            <v>1</v>
          </cell>
          <cell r="Q832" t="str">
            <v>合</v>
          </cell>
          <cell r="R832" t="str">
            <v>52717B03</v>
          </cell>
          <cell r="S832" t="str">
            <v>ナミビア</v>
          </cell>
          <cell r="T832">
            <v>303</v>
          </cell>
          <cell r="U832" t="str">
            <v>1234</v>
          </cell>
          <cell r="V832" t="str">
            <v>13</v>
          </cell>
        </row>
        <row r="833">
          <cell r="A833" t="str">
            <v>13917B07</v>
          </cell>
          <cell r="B833">
            <v>17091063</v>
          </cell>
          <cell r="C833" t="str">
            <v>阿部　直道</v>
          </cell>
          <cell r="D833" t="str">
            <v>男</v>
          </cell>
          <cell r="E833" t="str">
            <v>G182</v>
          </cell>
          <cell r="F833" t="str">
            <v>小学校教育</v>
          </cell>
          <cell r="H833" t="str">
            <v>C1</v>
          </cell>
          <cell r="I833">
            <v>2.67</v>
          </cell>
          <cell r="J833">
            <v>6</v>
          </cell>
          <cell r="K833" t="str">
            <v>英語D</v>
          </cell>
          <cell r="L833" t="str">
            <v>英検 3級
0</v>
          </cell>
          <cell r="M833">
            <v>0</v>
          </cell>
          <cell r="N833">
            <v>0</v>
          </cell>
          <cell r="O833" t="str">
            <v>英語</v>
          </cell>
          <cell r="P833">
            <v>2</v>
          </cell>
          <cell r="Q833" t="str">
            <v>合</v>
          </cell>
          <cell r="R833" t="str">
            <v>13917B07</v>
          </cell>
          <cell r="S833" t="str">
            <v>サモア</v>
          </cell>
          <cell r="T833">
            <v>303</v>
          </cell>
          <cell r="U833" t="str">
            <v>1234</v>
          </cell>
          <cell r="V833" t="str">
            <v>13</v>
          </cell>
        </row>
        <row r="834">
          <cell r="A834">
            <v>0</v>
          </cell>
          <cell r="B834">
            <v>17091064</v>
          </cell>
          <cell r="C834" t="str">
            <v>田村　美紀</v>
          </cell>
          <cell r="D834" t="str">
            <v>女</v>
          </cell>
          <cell r="E834" t="str">
            <v>H105</v>
          </cell>
          <cell r="F834" t="str">
            <v>看護師</v>
          </cell>
          <cell r="H834" t="str">
            <v>D</v>
          </cell>
          <cell r="I834">
            <v>2</v>
          </cell>
          <cell r="J834">
            <v>4</v>
          </cell>
          <cell r="K834" t="str">
            <v>英語B</v>
          </cell>
          <cell r="L834" t="str">
            <v>IELTS 5.5
0</v>
          </cell>
          <cell r="M834">
            <v>0</v>
          </cell>
          <cell r="N834">
            <v>0</v>
          </cell>
          <cell r="O834">
            <v>0</v>
          </cell>
          <cell r="P834">
            <v>2</v>
          </cell>
          <cell r="Q834" t="str">
            <v>不</v>
          </cell>
          <cell r="S834">
            <v>0</v>
          </cell>
          <cell r="U834" t="str">
            <v>234</v>
          </cell>
          <cell r="V834">
            <v>0</v>
          </cell>
        </row>
        <row r="835">
          <cell r="A835" t="str">
            <v>42417B06</v>
          </cell>
          <cell r="B835">
            <v>17091066</v>
          </cell>
          <cell r="C835" t="str">
            <v>高橋　健太</v>
          </cell>
          <cell r="D835" t="str">
            <v>男</v>
          </cell>
          <cell r="E835" t="str">
            <v>G102</v>
          </cell>
          <cell r="F835" t="str">
            <v>環境教育</v>
          </cell>
          <cell r="H835" t="str">
            <v>A</v>
          </cell>
          <cell r="I835">
            <v>4</v>
          </cell>
          <cell r="J835">
            <v>8</v>
          </cell>
          <cell r="K835" t="str">
            <v>英語A</v>
          </cell>
          <cell r="L835" t="str">
            <v>TOEIC 930点
0</v>
          </cell>
          <cell r="M835">
            <v>0</v>
          </cell>
          <cell r="N835">
            <v>0</v>
          </cell>
          <cell r="O835" t="str">
            <v>アラビア語</v>
          </cell>
          <cell r="P835">
            <v>1</v>
          </cell>
          <cell r="Q835" t="str">
            <v>合</v>
          </cell>
          <cell r="R835" t="str">
            <v>42417B06</v>
          </cell>
          <cell r="S835" t="str">
            <v>ヨルダン</v>
          </cell>
          <cell r="T835">
            <v>302</v>
          </cell>
          <cell r="U835" t="str">
            <v>12</v>
          </cell>
          <cell r="V835" t="str">
            <v>23</v>
          </cell>
        </row>
        <row r="836">
          <cell r="A836" t="str">
            <v>02417B03</v>
          </cell>
          <cell r="B836">
            <v>17091067</v>
          </cell>
          <cell r="C836" t="str">
            <v>村松　絵美</v>
          </cell>
          <cell r="D836" t="str">
            <v>女</v>
          </cell>
          <cell r="E836" t="str">
            <v>A101</v>
          </cell>
          <cell r="F836" t="str">
            <v>コミュニティ開発</v>
          </cell>
          <cell r="H836" t="str">
            <v>C2</v>
          </cell>
          <cell r="I836">
            <v>3</v>
          </cell>
          <cell r="J836">
            <v>8</v>
          </cell>
          <cell r="K836" t="str">
            <v>英語A</v>
          </cell>
          <cell r="L836" t="str">
            <v>TOEIC 850点
0</v>
          </cell>
          <cell r="M836">
            <v>0</v>
          </cell>
          <cell r="N836">
            <v>0</v>
          </cell>
          <cell r="O836" t="str">
            <v>ラオ語</v>
          </cell>
          <cell r="P836">
            <v>1</v>
          </cell>
          <cell r="Q836" t="str">
            <v>合</v>
          </cell>
          <cell r="R836" t="str">
            <v>02417B03</v>
          </cell>
          <cell r="S836" t="str">
            <v>ラオス</v>
          </cell>
          <cell r="T836">
            <v>302</v>
          </cell>
          <cell r="U836" t="str">
            <v>23</v>
          </cell>
          <cell r="V836" t="str">
            <v>123</v>
          </cell>
        </row>
        <row r="837">
          <cell r="A837" t="str">
            <v>52417B15</v>
          </cell>
          <cell r="B837">
            <v>17091069</v>
          </cell>
          <cell r="C837" t="str">
            <v>深水　布由実</v>
          </cell>
          <cell r="D837" t="str">
            <v>女</v>
          </cell>
          <cell r="E837" t="str">
            <v>G182</v>
          </cell>
          <cell r="F837" t="str">
            <v>小学校教育</v>
          </cell>
          <cell r="H837" t="str">
            <v>A</v>
          </cell>
          <cell r="I837">
            <v>3.33</v>
          </cell>
          <cell r="J837">
            <v>7</v>
          </cell>
          <cell r="K837" t="str">
            <v>英語C</v>
          </cell>
          <cell r="L837" t="str">
            <v>英検 2級
0</v>
          </cell>
          <cell r="M837">
            <v>0</v>
          </cell>
          <cell r="N837">
            <v>0</v>
          </cell>
          <cell r="O837" t="str">
            <v>英語</v>
          </cell>
          <cell r="P837">
            <v>2</v>
          </cell>
          <cell r="Q837" t="str">
            <v>合</v>
          </cell>
          <cell r="R837" t="str">
            <v>52417B15</v>
          </cell>
          <cell r="S837" t="str">
            <v>マラウイ</v>
          </cell>
          <cell r="T837">
            <v>302</v>
          </cell>
          <cell r="U837" t="str">
            <v>234</v>
          </cell>
          <cell r="V837" t="str">
            <v>123</v>
          </cell>
        </row>
        <row r="838">
          <cell r="A838" t="str">
            <v>04817B11</v>
          </cell>
          <cell r="B838">
            <v>17091070</v>
          </cell>
          <cell r="C838" t="str">
            <v>五百川　将</v>
          </cell>
          <cell r="D838" t="str">
            <v>男</v>
          </cell>
          <cell r="E838" t="str">
            <v>G161</v>
          </cell>
          <cell r="F838" t="str">
            <v>体育</v>
          </cell>
          <cell r="H838" t="str">
            <v>B</v>
          </cell>
          <cell r="I838">
            <v>3.33</v>
          </cell>
          <cell r="J838">
            <v>6</v>
          </cell>
          <cell r="K838" t="str">
            <v>英語D</v>
          </cell>
          <cell r="L838" t="str">
            <v>TOEIC 435点
0</v>
          </cell>
          <cell r="M838">
            <v>0</v>
          </cell>
          <cell r="N838">
            <v>0</v>
          </cell>
          <cell r="O838" t="str">
            <v>英語</v>
          </cell>
          <cell r="P838">
            <v>2</v>
          </cell>
          <cell r="Q838" t="str">
            <v>合</v>
          </cell>
          <cell r="R838" t="str">
            <v>04817B11</v>
          </cell>
          <cell r="S838" t="str">
            <v>ブータン</v>
          </cell>
          <cell r="T838">
            <v>303</v>
          </cell>
          <cell r="U838" t="str">
            <v>1234</v>
          </cell>
          <cell r="V838" t="str">
            <v>13</v>
          </cell>
        </row>
        <row r="839">
          <cell r="A839">
            <v>0</v>
          </cell>
          <cell r="B839">
            <v>17091071</v>
          </cell>
          <cell r="C839" t="str">
            <v>宮嶋　優希</v>
          </cell>
          <cell r="D839" t="str">
            <v>女</v>
          </cell>
          <cell r="E839" t="str">
            <v>G182</v>
          </cell>
          <cell r="F839" t="str">
            <v>小学校教育</v>
          </cell>
          <cell r="H839" t="str">
            <v>Z</v>
          </cell>
          <cell r="I839">
            <v>0</v>
          </cell>
          <cell r="J839">
            <v>0</v>
          </cell>
          <cell r="K839" t="str">
            <v>英語A</v>
          </cell>
          <cell r="L839" t="str">
            <v>CASEC 816点
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 t="str">
            <v>欠</v>
          </cell>
          <cell r="S839">
            <v>0</v>
          </cell>
          <cell r="U839">
            <v>0</v>
          </cell>
          <cell r="V839">
            <v>0</v>
          </cell>
        </row>
        <row r="840">
          <cell r="A840">
            <v>0</v>
          </cell>
          <cell r="B840">
            <v>17091073</v>
          </cell>
          <cell r="C840" t="str">
            <v>瀬古　昇平</v>
          </cell>
          <cell r="D840" t="str">
            <v>男</v>
          </cell>
          <cell r="E840" t="str">
            <v>G119</v>
          </cell>
          <cell r="F840" t="str">
            <v>卓球</v>
          </cell>
          <cell r="H840" t="str">
            <v>Z</v>
          </cell>
          <cell r="I840">
            <v>0</v>
          </cell>
          <cell r="J840">
            <v>0</v>
          </cell>
          <cell r="K840" t="str">
            <v>英語D</v>
          </cell>
          <cell r="L840" t="str">
            <v>GTEC-CTE-LR 207点
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 t="str">
            <v>欠</v>
          </cell>
          <cell r="S840">
            <v>0</v>
          </cell>
          <cell r="U840">
            <v>0</v>
          </cell>
          <cell r="V840">
            <v>0</v>
          </cell>
        </row>
        <row r="841">
          <cell r="A841">
            <v>0</v>
          </cell>
          <cell r="B841">
            <v>17091076</v>
          </cell>
          <cell r="C841" t="str">
            <v>西村　まどか</v>
          </cell>
          <cell r="D841" t="str">
            <v>女</v>
          </cell>
          <cell r="E841" t="str">
            <v>G112</v>
          </cell>
          <cell r="F841" t="str">
            <v>陸上競技</v>
          </cell>
          <cell r="H841" t="str">
            <v>Z</v>
          </cell>
          <cell r="I841">
            <v>0</v>
          </cell>
          <cell r="J841">
            <v>0</v>
          </cell>
          <cell r="K841" t="str">
            <v>英語B</v>
          </cell>
          <cell r="L841" t="str">
            <v>TOEFL ITP 520点
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 t="str">
            <v>欠</v>
          </cell>
          <cell r="S841">
            <v>0</v>
          </cell>
          <cell r="U841">
            <v>0</v>
          </cell>
          <cell r="V841">
            <v>0</v>
          </cell>
        </row>
        <row r="842">
          <cell r="A842" t="str">
            <v>63617B14</v>
          </cell>
          <cell r="B842">
            <v>17091078</v>
          </cell>
          <cell r="C842" t="str">
            <v>津田　夏葵</v>
          </cell>
          <cell r="D842" t="str">
            <v>女</v>
          </cell>
          <cell r="E842" t="str">
            <v>I102</v>
          </cell>
          <cell r="F842" t="str">
            <v>障害児・者支援</v>
          </cell>
          <cell r="H842" t="str">
            <v>A</v>
          </cell>
          <cell r="I842">
            <v>2.67</v>
          </cell>
          <cell r="J842">
            <v>7</v>
          </cell>
          <cell r="K842" t="str">
            <v>英語D</v>
          </cell>
          <cell r="L842" t="str">
            <v>英検 準2級
0</v>
          </cell>
          <cell r="M842">
            <v>0</v>
          </cell>
          <cell r="N842">
            <v>0</v>
          </cell>
          <cell r="O842" t="str">
            <v>英語</v>
          </cell>
          <cell r="P842">
            <v>2</v>
          </cell>
          <cell r="Q842" t="str">
            <v>合</v>
          </cell>
          <cell r="R842" t="str">
            <v>63617B14</v>
          </cell>
          <cell r="S842" t="str">
            <v>ルワンダ</v>
          </cell>
          <cell r="T842">
            <v>303</v>
          </cell>
          <cell r="U842" t="str">
            <v>12</v>
          </cell>
          <cell r="V842" t="str">
            <v>3</v>
          </cell>
        </row>
        <row r="843">
          <cell r="A843">
            <v>0</v>
          </cell>
          <cell r="B843">
            <v>17091079</v>
          </cell>
          <cell r="C843" t="str">
            <v>麥田　黎</v>
          </cell>
          <cell r="D843" t="str">
            <v>男</v>
          </cell>
          <cell r="E843" t="str">
            <v>G102</v>
          </cell>
          <cell r="F843" t="str">
            <v>環境教育</v>
          </cell>
          <cell r="H843" t="str">
            <v>A</v>
          </cell>
          <cell r="I843">
            <v>2</v>
          </cell>
          <cell r="J843">
            <v>6</v>
          </cell>
          <cell r="K843" t="str">
            <v>英語C</v>
          </cell>
          <cell r="L843" t="str">
            <v>英検 2級
0</v>
          </cell>
          <cell r="M843">
            <v>0</v>
          </cell>
          <cell r="N843">
            <v>0</v>
          </cell>
          <cell r="O843">
            <v>0</v>
          </cell>
          <cell r="P843">
            <v>1</v>
          </cell>
          <cell r="Q843" t="str">
            <v>不</v>
          </cell>
          <cell r="S843">
            <v>0</v>
          </cell>
          <cell r="U843" t="str">
            <v>1234</v>
          </cell>
          <cell r="V843">
            <v>0</v>
          </cell>
        </row>
        <row r="844">
          <cell r="A844" t="str">
            <v>50617B14</v>
          </cell>
          <cell r="B844">
            <v>17091081</v>
          </cell>
          <cell r="C844" t="str">
            <v>長谷川　裕磨</v>
          </cell>
          <cell r="D844" t="str">
            <v>男</v>
          </cell>
          <cell r="E844" t="str">
            <v>A101</v>
          </cell>
          <cell r="F844" t="str">
            <v>コミュニティ開発</v>
          </cell>
          <cell r="H844" t="str">
            <v>C1</v>
          </cell>
          <cell r="I844">
            <v>4</v>
          </cell>
          <cell r="J844">
            <v>8</v>
          </cell>
          <cell r="K844" t="str">
            <v>英語A</v>
          </cell>
          <cell r="L844" t="str">
            <v>TOEIC 805点
0</v>
          </cell>
          <cell r="M844">
            <v>0</v>
          </cell>
          <cell r="N844">
            <v>0</v>
          </cell>
          <cell r="O844" t="str">
            <v>英語</v>
          </cell>
          <cell r="P844">
            <v>1</v>
          </cell>
          <cell r="Q844" t="str">
            <v>合</v>
          </cell>
          <cell r="R844" t="str">
            <v>50617B14</v>
          </cell>
          <cell r="S844" t="str">
            <v>エチオピア</v>
          </cell>
          <cell r="T844">
            <v>302</v>
          </cell>
          <cell r="U844" t="str">
            <v>2</v>
          </cell>
          <cell r="V844" t="str">
            <v>123</v>
          </cell>
        </row>
        <row r="845">
          <cell r="A845" t="str">
            <v>23917B03</v>
          </cell>
          <cell r="B845">
            <v>17091082</v>
          </cell>
          <cell r="C845" t="str">
            <v>佐野　友香</v>
          </cell>
          <cell r="D845" t="str">
            <v>女</v>
          </cell>
          <cell r="E845" t="str">
            <v>H133</v>
          </cell>
          <cell r="F845" t="str">
            <v>感染症・エイズ対策</v>
          </cell>
          <cell r="H845" t="str">
            <v>A</v>
          </cell>
          <cell r="I845">
            <v>3</v>
          </cell>
          <cell r="J845">
            <v>7</v>
          </cell>
          <cell r="K845" t="str">
            <v>英語D</v>
          </cell>
          <cell r="L845" t="str">
            <v>GTEC-LR 204点
0</v>
          </cell>
          <cell r="M845">
            <v>0</v>
          </cell>
          <cell r="N845">
            <v>0</v>
          </cell>
          <cell r="O845" t="str">
            <v>スペイン語</v>
          </cell>
          <cell r="P845">
            <v>2</v>
          </cell>
          <cell r="Q845" t="str">
            <v>合</v>
          </cell>
          <cell r="R845" t="str">
            <v>23917B03</v>
          </cell>
          <cell r="S845" t="str">
            <v>ホンジュラス</v>
          </cell>
          <cell r="T845">
            <v>302</v>
          </cell>
          <cell r="U845" t="str">
            <v>1234</v>
          </cell>
          <cell r="V845" t="str">
            <v>123</v>
          </cell>
        </row>
        <row r="846">
          <cell r="A846">
            <v>0</v>
          </cell>
          <cell r="B846">
            <v>17091083</v>
          </cell>
          <cell r="C846" t="str">
            <v>平間　鉄平</v>
          </cell>
          <cell r="D846" t="str">
            <v>男</v>
          </cell>
          <cell r="E846" t="str">
            <v>G159</v>
          </cell>
          <cell r="F846" t="str">
            <v>数学教育</v>
          </cell>
          <cell r="H846" t="str">
            <v>P</v>
          </cell>
          <cell r="I846">
            <v>3</v>
          </cell>
          <cell r="J846">
            <v>4</v>
          </cell>
          <cell r="K846" t="str">
            <v>英語B</v>
          </cell>
          <cell r="L846" t="str">
            <v>TOEIC 665点
0</v>
          </cell>
          <cell r="M846">
            <v>0</v>
          </cell>
          <cell r="N846">
            <v>0</v>
          </cell>
          <cell r="O846">
            <v>0</v>
          </cell>
          <cell r="P846">
            <v>2</v>
          </cell>
          <cell r="Q846" t="str">
            <v>不</v>
          </cell>
          <cell r="S846">
            <v>0</v>
          </cell>
          <cell r="U846" t="str">
            <v>234</v>
          </cell>
          <cell r="V846">
            <v>0</v>
          </cell>
        </row>
        <row r="847">
          <cell r="A847">
            <v>0</v>
          </cell>
          <cell r="B847">
            <v>17091084</v>
          </cell>
          <cell r="C847" t="str">
            <v>角田　瑛</v>
          </cell>
          <cell r="D847" t="str">
            <v>男</v>
          </cell>
          <cell r="E847" t="str">
            <v>G112</v>
          </cell>
          <cell r="F847" t="str">
            <v>陸上競技</v>
          </cell>
          <cell r="H847" t="str">
            <v>D</v>
          </cell>
          <cell r="I847">
            <v>2.67</v>
          </cell>
          <cell r="J847">
            <v>6</v>
          </cell>
          <cell r="K847" t="str">
            <v>英語D</v>
          </cell>
          <cell r="L847" t="str">
            <v>TOEIC 450点
0</v>
          </cell>
          <cell r="M847">
            <v>0</v>
          </cell>
          <cell r="N847">
            <v>0</v>
          </cell>
          <cell r="O847">
            <v>0</v>
          </cell>
          <cell r="P847">
            <v>1</v>
          </cell>
          <cell r="Q847" t="str">
            <v>不</v>
          </cell>
          <cell r="S847">
            <v>0</v>
          </cell>
          <cell r="U847" t="str">
            <v>1234</v>
          </cell>
          <cell r="V847">
            <v>0</v>
          </cell>
        </row>
        <row r="848">
          <cell r="A848" t="str">
            <v>00917B04</v>
          </cell>
          <cell r="B848">
            <v>17091085</v>
          </cell>
          <cell r="C848" t="str">
            <v>高木　由加里</v>
          </cell>
          <cell r="D848" t="str">
            <v>女</v>
          </cell>
          <cell r="E848" t="str">
            <v>I102</v>
          </cell>
          <cell r="F848" t="str">
            <v>障害児・者支援</v>
          </cell>
          <cell r="H848" t="str">
            <v>C1</v>
          </cell>
          <cell r="I848">
            <v>2.67</v>
          </cell>
          <cell r="J848">
            <v>6</v>
          </cell>
          <cell r="K848" t="str">
            <v>英語C</v>
          </cell>
          <cell r="L848" t="str">
            <v>英検 2級
0</v>
          </cell>
          <cell r="M848">
            <v>0</v>
          </cell>
          <cell r="N848">
            <v>0</v>
          </cell>
          <cell r="O848" t="str">
            <v>マレー語</v>
          </cell>
          <cell r="P848">
            <v>2</v>
          </cell>
          <cell r="Q848" t="str">
            <v>合</v>
          </cell>
          <cell r="R848" t="str">
            <v>00917B04</v>
          </cell>
          <cell r="S848" t="str">
            <v>マレーシア</v>
          </cell>
          <cell r="T848">
            <v>302</v>
          </cell>
          <cell r="U848" t="str">
            <v>234</v>
          </cell>
          <cell r="V848" t="str">
            <v>213</v>
          </cell>
        </row>
        <row r="849">
          <cell r="A849">
            <v>0</v>
          </cell>
          <cell r="B849">
            <v>17091086</v>
          </cell>
          <cell r="C849" t="str">
            <v>叶　一翔</v>
          </cell>
          <cell r="D849" t="str">
            <v>男</v>
          </cell>
          <cell r="E849" t="str">
            <v>B332</v>
          </cell>
          <cell r="F849" t="str">
            <v>造園</v>
          </cell>
          <cell r="H849" t="str">
            <v>C2</v>
          </cell>
          <cell r="I849">
            <v>3</v>
          </cell>
          <cell r="J849">
            <v>4</v>
          </cell>
          <cell r="K849" t="str">
            <v>英語D</v>
          </cell>
          <cell r="L849" t="str">
            <v>英検 準2級
0</v>
          </cell>
          <cell r="M849">
            <v>0</v>
          </cell>
          <cell r="N849">
            <v>0</v>
          </cell>
          <cell r="O849">
            <v>0</v>
          </cell>
          <cell r="P849">
            <v>2</v>
          </cell>
          <cell r="Q849" t="str">
            <v>不</v>
          </cell>
          <cell r="S849">
            <v>0</v>
          </cell>
          <cell r="U849" t="str">
            <v>34</v>
          </cell>
          <cell r="V849">
            <v>0</v>
          </cell>
        </row>
        <row r="850">
          <cell r="A850" t="str">
            <v>50317B03</v>
          </cell>
          <cell r="B850">
            <v>17091088</v>
          </cell>
          <cell r="C850" t="str">
            <v>藤岡　虹帆</v>
          </cell>
          <cell r="D850" t="str">
            <v>女</v>
          </cell>
          <cell r="E850" t="str">
            <v>G101</v>
          </cell>
          <cell r="F850" t="str">
            <v>青少年活動</v>
          </cell>
          <cell r="H850" t="str">
            <v>B</v>
          </cell>
          <cell r="I850">
            <v>2.67</v>
          </cell>
          <cell r="J850">
            <v>6</v>
          </cell>
          <cell r="K850" t="str">
            <v>英語C</v>
          </cell>
          <cell r="L850" t="str">
            <v>TOEIC 605点
英検 3級</v>
          </cell>
          <cell r="M850">
            <v>0</v>
          </cell>
          <cell r="N850" t="str">
            <v>B</v>
          </cell>
          <cell r="O850" t="str">
            <v>英語</v>
          </cell>
          <cell r="P850">
            <v>1</v>
          </cell>
          <cell r="Q850" t="str">
            <v>合</v>
          </cell>
          <cell r="R850" t="str">
            <v>50317B03</v>
          </cell>
          <cell r="S850" t="str">
            <v>ボツワナ</v>
          </cell>
          <cell r="T850">
            <v>303</v>
          </cell>
          <cell r="U850" t="str">
            <v>1234</v>
          </cell>
          <cell r="V850" t="str">
            <v>13</v>
          </cell>
        </row>
        <row r="851">
          <cell r="A851" t="str">
            <v>23317B08</v>
          </cell>
          <cell r="B851">
            <v>17091090</v>
          </cell>
          <cell r="C851" t="str">
            <v>津　玄徳</v>
          </cell>
          <cell r="D851" t="str">
            <v>男</v>
          </cell>
          <cell r="E851" t="str">
            <v>H114</v>
          </cell>
          <cell r="F851" t="str">
            <v>理学療法士</v>
          </cell>
          <cell r="H851" t="str">
            <v>C1</v>
          </cell>
          <cell r="I851">
            <v>3.33</v>
          </cell>
          <cell r="J851">
            <v>7</v>
          </cell>
          <cell r="K851" t="str">
            <v>英語D</v>
          </cell>
          <cell r="L851" t="str">
            <v>英検 3級
0</v>
          </cell>
          <cell r="M851">
            <v>0</v>
          </cell>
          <cell r="N851">
            <v>0</v>
          </cell>
          <cell r="O851" t="str">
            <v>スペイン語</v>
          </cell>
          <cell r="P851">
            <v>1</v>
          </cell>
          <cell r="Q851" t="str">
            <v>合</v>
          </cell>
          <cell r="R851" t="str">
            <v>23317B08</v>
          </cell>
          <cell r="S851" t="str">
            <v>グアテマラ</v>
          </cell>
          <cell r="T851">
            <v>304</v>
          </cell>
          <cell r="U851" t="str">
            <v>234</v>
          </cell>
          <cell r="V851" t="str">
            <v>13</v>
          </cell>
        </row>
        <row r="852">
          <cell r="A852">
            <v>0</v>
          </cell>
          <cell r="B852">
            <v>17091091</v>
          </cell>
          <cell r="C852" t="str">
            <v>佐野　香織</v>
          </cell>
          <cell r="D852" t="str">
            <v>女</v>
          </cell>
          <cell r="E852" t="str">
            <v>B101</v>
          </cell>
          <cell r="F852" t="str">
            <v>水質検査</v>
          </cell>
          <cell r="H852" t="str">
            <v>A</v>
          </cell>
          <cell r="I852">
            <v>2.67</v>
          </cell>
          <cell r="J852">
            <v>7</v>
          </cell>
          <cell r="K852" t="str">
            <v>英語A</v>
          </cell>
          <cell r="L852" t="str">
            <v>TOEIC 825点
0</v>
          </cell>
          <cell r="M852">
            <v>0</v>
          </cell>
          <cell r="N852">
            <v>0</v>
          </cell>
          <cell r="O852">
            <v>0</v>
          </cell>
          <cell r="P852">
            <v>1</v>
          </cell>
          <cell r="Q852" t="str">
            <v>登</v>
          </cell>
          <cell r="S852">
            <v>0</v>
          </cell>
          <cell r="U852" t="str">
            <v>234</v>
          </cell>
          <cell r="V852">
            <v>0</v>
          </cell>
          <cell r="W852">
            <v>1</v>
          </cell>
        </row>
        <row r="853">
          <cell r="A853" t="str">
            <v>01217B13</v>
          </cell>
          <cell r="B853">
            <v>17091092</v>
          </cell>
          <cell r="C853" t="str">
            <v>林　麻里奈</v>
          </cell>
          <cell r="D853" t="str">
            <v>女</v>
          </cell>
          <cell r="E853" t="str">
            <v>F201</v>
          </cell>
          <cell r="F853" t="str">
            <v>観光</v>
          </cell>
          <cell r="H853" t="str">
            <v>B</v>
          </cell>
          <cell r="I853">
            <v>3</v>
          </cell>
          <cell r="J853">
            <v>6</v>
          </cell>
          <cell r="K853" t="str">
            <v>英語C</v>
          </cell>
          <cell r="L853" t="str">
            <v>英検 2級
0</v>
          </cell>
          <cell r="M853">
            <v>0</v>
          </cell>
          <cell r="N853">
            <v>0</v>
          </cell>
          <cell r="O853" t="str">
            <v>英語</v>
          </cell>
          <cell r="P853">
            <v>1</v>
          </cell>
          <cell r="Q853" t="str">
            <v>合</v>
          </cell>
          <cell r="R853" t="str">
            <v>01217B13</v>
          </cell>
          <cell r="S853" t="str">
            <v>フィリピン</v>
          </cell>
          <cell r="T853">
            <v>302</v>
          </cell>
          <cell r="U853" t="str">
            <v>1234</v>
          </cell>
          <cell r="V853" t="str">
            <v>12</v>
          </cell>
        </row>
        <row r="854">
          <cell r="A854">
            <v>0</v>
          </cell>
          <cell r="B854">
            <v>17091093</v>
          </cell>
          <cell r="C854" t="str">
            <v>五十嵐　美優</v>
          </cell>
          <cell r="D854" t="str">
            <v>女</v>
          </cell>
          <cell r="E854" t="str">
            <v>H105</v>
          </cell>
          <cell r="F854" t="str">
            <v>看護師</v>
          </cell>
          <cell r="H854" t="str">
            <v>C2</v>
          </cell>
          <cell r="I854">
            <v>2.67</v>
          </cell>
          <cell r="J854">
            <v>4</v>
          </cell>
          <cell r="K854" t="str">
            <v>英語D</v>
          </cell>
          <cell r="L854" t="str">
            <v>GTEC-CTE-LR 173点
0</v>
          </cell>
          <cell r="M854">
            <v>0</v>
          </cell>
          <cell r="N854">
            <v>0</v>
          </cell>
          <cell r="O854">
            <v>0</v>
          </cell>
          <cell r="P854">
            <v>1</v>
          </cell>
          <cell r="Q854" t="str">
            <v>不</v>
          </cell>
          <cell r="S854">
            <v>0</v>
          </cell>
          <cell r="U854" t="str">
            <v>1234</v>
          </cell>
          <cell r="V854">
            <v>0</v>
          </cell>
        </row>
        <row r="855">
          <cell r="A855" t="str">
            <v>74517B05</v>
          </cell>
          <cell r="B855">
            <v>17091094</v>
          </cell>
          <cell r="C855" t="str">
            <v>藤原　尚</v>
          </cell>
          <cell r="D855" t="str">
            <v>女</v>
          </cell>
          <cell r="E855" t="str">
            <v>G101</v>
          </cell>
          <cell r="F855" t="str">
            <v>青少年活動</v>
          </cell>
          <cell r="H855" t="str">
            <v>C1</v>
          </cell>
          <cell r="I855">
            <v>3.33</v>
          </cell>
          <cell r="J855">
            <v>6</v>
          </cell>
          <cell r="K855" t="str">
            <v>英語B</v>
          </cell>
          <cell r="L855" t="str">
            <v>IELTS 5.5
0</v>
          </cell>
          <cell r="M855">
            <v>0</v>
          </cell>
          <cell r="N855" t="str">
            <v>B</v>
          </cell>
          <cell r="O855" t="str">
            <v>キルギス語</v>
          </cell>
          <cell r="P855">
            <v>2</v>
          </cell>
          <cell r="Q855" t="str">
            <v>合</v>
          </cell>
          <cell r="R855" t="str">
            <v>74517B05</v>
          </cell>
          <cell r="S855" t="str">
            <v>キルギス</v>
          </cell>
          <cell r="T855">
            <v>302</v>
          </cell>
          <cell r="U855" t="str">
            <v>234</v>
          </cell>
          <cell r="V855" t="str">
            <v>123</v>
          </cell>
        </row>
        <row r="856">
          <cell r="A856" t="str">
            <v>63017B25</v>
          </cell>
          <cell r="B856">
            <v>17091095</v>
          </cell>
          <cell r="C856" t="str">
            <v>福西　八光</v>
          </cell>
          <cell r="D856" t="str">
            <v>男</v>
          </cell>
          <cell r="E856" t="str">
            <v>G161</v>
          </cell>
          <cell r="F856" t="str">
            <v>体育</v>
          </cell>
          <cell r="H856" t="str">
            <v>B</v>
          </cell>
          <cell r="I856">
            <v>3.33</v>
          </cell>
          <cell r="J856">
            <v>6</v>
          </cell>
          <cell r="K856" t="str">
            <v>英語D</v>
          </cell>
          <cell r="L856" t="str">
            <v>TOEIC 485点
0</v>
          </cell>
          <cell r="M856">
            <v>0</v>
          </cell>
          <cell r="N856">
            <v>0</v>
          </cell>
          <cell r="O856" t="str">
            <v>ポルトガル語</v>
          </cell>
          <cell r="P856">
            <v>1</v>
          </cell>
          <cell r="Q856" t="str">
            <v>合</v>
          </cell>
          <cell r="R856" t="str">
            <v>63017B25</v>
          </cell>
          <cell r="S856" t="str">
            <v>モザンビーク</v>
          </cell>
          <cell r="T856">
            <v>303</v>
          </cell>
          <cell r="U856" t="str">
            <v>234</v>
          </cell>
          <cell r="V856" t="str">
            <v>321</v>
          </cell>
        </row>
        <row r="857">
          <cell r="A857" t="str">
            <v>13017B02</v>
          </cell>
          <cell r="B857">
            <v>17091097</v>
          </cell>
          <cell r="C857" t="str">
            <v>折井　大志</v>
          </cell>
          <cell r="D857" t="str">
            <v>男</v>
          </cell>
          <cell r="E857" t="str">
            <v>G155</v>
          </cell>
          <cell r="F857" t="str">
            <v>珠算</v>
          </cell>
          <cell r="H857" t="str">
            <v>C1</v>
          </cell>
          <cell r="I857">
            <v>2.67</v>
          </cell>
          <cell r="J857">
            <v>6</v>
          </cell>
          <cell r="K857" t="str">
            <v>英語D</v>
          </cell>
          <cell r="L857" t="str">
            <v>英検 準2級
0</v>
          </cell>
          <cell r="M857">
            <v>0</v>
          </cell>
          <cell r="N857">
            <v>0</v>
          </cell>
          <cell r="O857" t="str">
            <v>英語</v>
          </cell>
          <cell r="P857">
            <v>1</v>
          </cell>
          <cell r="Q857" t="str">
            <v>合</v>
          </cell>
          <cell r="R857" t="str">
            <v>13017B02</v>
          </cell>
          <cell r="S857" t="str">
            <v>トンガ</v>
          </cell>
          <cell r="T857">
            <v>303</v>
          </cell>
          <cell r="U857" t="str">
            <v>1234</v>
          </cell>
          <cell r="V857" t="str">
            <v>13</v>
          </cell>
        </row>
        <row r="858">
          <cell r="A858" t="str">
            <v>61817B02</v>
          </cell>
          <cell r="B858">
            <v>17091098</v>
          </cell>
          <cell r="C858" t="str">
            <v>横山　かおり</v>
          </cell>
          <cell r="D858" t="str">
            <v>女</v>
          </cell>
          <cell r="E858" t="str">
            <v>H105</v>
          </cell>
          <cell r="F858" t="str">
            <v>看護師</v>
          </cell>
          <cell r="H858" t="str">
            <v>C1</v>
          </cell>
          <cell r="I858">
            <v>3</v>
          </cell>
          <cell r="J858">
            <v>7</v>
          </cell>
          <cell r="K858" t="str">
            <v>英語D</v>
          </cell>
          <cell r="L858" t="str">
            <v>CASEC 566点
0</v>
          </cell>
          <cell r="M858">
            <v>0</v>
          </cell>
          <cell r="N858">
            <v>0</v>
          </cell>
          <cell r="O858" t="str">
            <v>その他</v>
          </cell>
          <cell r="P858">
            <v>2</v>
          </cell>
          <cell r="Q858" t="str">
            <v>合</v>
          </cell>
          <cell r="R858" t="str">
            <v>61817B02</v>
          </cell>
          <cell r="S858" t="str">
            <v>マダガスカル</v>
          </cell>
          <cell r="T858">
            <v>302</v>
          </cell>
          <cell r="U858" t="str">
            <v>234</v>
          </cell>
          <cell r="V858" t="str">
            <v>12</v>
          </cell>
        </row>
        <row r="859">
          <cell r="A859">
            <v>0</v>
          </cell>
          <cell r="B859">
            <v>17091099</v>
          </cell>
          <cell r="C859" t="str">
            <v>黒澤　愛子</v>
          </cell>
          <cell r="D859" t="str">
            <v>女</v>
          </cell>
          <cell r="E859" t="str">
            <v>A101</v>
          </cell>
          <cell r="F859" t="str">
            <v>コミュニティ開発</v>
          </cell>
          <cell r="H859" t="str">
            <v>D</v>
          </cell>
          <cell r="I859">
            <v>3.33</v>
          </cell>
          <cell r="J859">
            <v>7</v>
          </cell>
          <cell r="K859" t="str">
            <v>英語C</v>
          </cell>
          <cell r="L859" t="str">
            <v>TOEIC 605点
0</v>
          </cell>
          <cell r="M859">
            <v>0</v>
          </cell>
          <cell r="N859">
            <v>0</v>
          </cell>
          <cell r="O859">
            <v>0</v>
          </cell>
          <cell r="P859">
            <v>1</v>
          </cell>
          <cell r="Q859" t="str">
            <v>不</v>
          </cell>
          <cell r="S859">
            <v>0</v>
          </cell>
          <cell r="U859" t="str">
            <v>123</v>
          </cell>
          <cell r="V859">
            <v>0</v>
          </cell>
        </row>
        <row r="860">
          <cell r="A860" t="str">
            <v>30617B07</v>
          </cell>
          <cell r="B860">
            <v>17091101</v>
          </cell>
          <cell r="C860" t="str">
            <v>松本　恵里佳</v>
          </cell>
          <cell r="D860" t="str">
            <v>女</v>
          </cell>
          <cell r="E860" t="str">
            <v>G102</v>
          </cell>
          <cell r="F860" t="str">
            <v>環境教育</v>
          </cell>
          <cell r="H860" t="str">
            <v>A</v>
          </cell>
          <cell r="I860">
            <v>4</v>
          </cell>
          <cell r="J860">
            <v>8</v>
          </cell>
          <cell r="K860" t="str">
            <v>英語A</v>
          </cell>
          <cell r="L860" t="str">
            <v>TOEIC 735点
0</v>
          </cell>
          <cell r="M860">
            <v>0</v>
          </cell>
          <cell r="N860">
            <v>0</v>
          </cell>
          <cell r="O860" t="str">
            <v>スペイン語</v>
          </cell>
          <cell r="P860">
            <v>1</v>
          </cell>
          <cell r="Q860" t="str">
            <v>合</v>
          </cell>
          <cell r="R860" t="str">
            <v>30617B07</v>
          </cell>
          <cell r="S860" t="str">
            <v>ボリビア</v>
          </cell>
          <cell r="T860">
            <v>302</v>
          </cell>
          <cell r="U860" t="str">
            <v>1234</v>
          </cell>
          <cell r="V860" t="str">
            <v>123</v>
          </cell>
        </row>
        <row r="861">
          <cell r="A861" t="str">
            <v>52717B12</v>
          </cell>
          <cell r="B861">
            <v>17091102</v>
          </cell>
          <cell r="C861" t="str">
            <v>花田　拓也</v>
          </cell>
          <cell r="D861" t="str">
            <v>男</v>
          </cell>
          <cell r="E861" t="str">
            <v>G151</v>
          </cell>
          <cell r="F861" t="str">
            <v>PCインストラクター</v>
          </cell>
          <cell r="H861" t="str">
            <v>C1</v>
          </cell>
          <cell r="I861">
            <v>3</v>
          </cell>
          <cell r="J861">
            <v>8</v>
          </cell>
          <cell r="K861" t="str">
            <v>英語C</v>
          </cell>
          <cell r="L861" t="str">
            <v>TOEIC 585点
0</v>
          </cell>
          <cell r="M861">
            <v>0</v>
          </cell>
          <cell r="N861">
            <v>0</v>
          </cell>
          <cell r="O861" t="str">
            <v>英語</v>
          </cell>
          <cell r="P861">
            <v>1</v>
          </cell>
          <cell r="Q861" t="str">
            <v>合</v>
          </cell>
          <cell r="R861" t="str">
            <v>52717B12</v>
          </cell>
          <cell r="S861" t="str">
            <v>ナミビア</v>
          </cell>
          <cell r="T861">
            <v>303</v>
          </cell>
          <cell r="U861" t="str">
            <v>234</v>
          </cell>
          <cell r="V861" t="str">
            <v>13</v>
          </cell>
        </row>
        <row r="862">
          <cell r="A862">
            <v>0</v>
          </cell>
          <cell r="B862">
            <v>17091104</v>
          </cell>
          <cell r="C862" t="str">
            <v>石井　陽丸</v>
          </cell>
          <cell r="D862" t="str">
            <v>男</v>
          </cell>
          <cell r="E862" t="str">
            <v>A101</v>
          </cell>
          <cell r="F862" t="str">
            <v>コミュニティ開発</v>
          </cell>
          <cell r="H862" t="str">
            <v>CX2</v>
          </cell>
          <cell r="I862">
            <v>2</v>
          </cell>
          <cell r="J862">
            <v>6</v>
          </cell>
          <cell r="K862" t="str">
            <v>英語A</v>
          </cell>
          <cell r="L862" t="str">
            <v>GTEC-CTE-LR 319点
0</v>
          </cell>
          <cell r="M862">
            <v>0</v>
          </cell>
          <cell r="N862">
            <v>0</v>
          </cell>
          <cell r="O862">
            <v>0</v>
          </cell>
          <cell r="P862">
            <v>1</v>
          </cell>
          <cell r="Q862" t="str">
            <v>不</v>
          </cell>
          <cell r="S862">
            <v>0</v>
          </cell>
          <cell r="U862" t="str">
            <v>34</v>
          </cell>
          <cell r="V862">
            <v>0</v>
          </cell>
        </row>
        <row r="863">
          <cell r="A863">
            <v>0</v>
          </cell>
          <cell r="B863">
            <v>17091105</v>
          </cell>
          <cell r="C863" t="str">
            <v>谷中　一路</v>
          </cell>
          <cell r="D863" t="str">
            <v>男</v>
          </cell>
          <cell r="E863" t="str">
            <v>A101</v>
          </cell>
          <cell r="F863" t="str">
            <v>コミュニティ開発</v>
          </cell>
          <cell r="H863" t="str">
            <v>Z</v>
          </cell>
          <cell r="I863">
            <v>0</v>
          </cell>
          <cell r="J863">
            <v>0</v>
          </cell>
          <cell r="K863" t="str">
            <v>英語A</v>
          </cell>
          <cell r="L863" t="str">
            <v>TOEIC 785点
中国語 HSK6級</v>
          </cell>
          <cell r="M863" t="str">
            <v>中国語 HSK6級</v>
          </cell>
          <cell r="N863">
            <v>0</v>
          </cell>
          <cell r="O863">
            <v>0</v>
          </cell>
          <cell r="P863">
            <v>0</v>
          </cell>
          <cell r="Q863" t="str">
            <v>欠</v>
          </cell>
          <cell r="S863">
            <v>0</v>
          </cell>
          <cell r="U863">
            <v>0</v>
          </cell>
          <cell r="V863">
            <v>0</v>
          </cell>
        </row>
        <row r="864">
          <cell r="A864">
            <v>0</v>
          </cell>
          <cell r="B864">
            <v>17091106</v>
          </cell>
          <cell r="C864" t="str">
            <v>成松　拓也</v>
          </cell>
          <cell r="D864" t="str">
            <v>男</v>
          </cell>
          <cell r="E864" t="str">
            <v>G101</v>
          </cell>
          <cell r="F864" t="str">
            <v>青少年活動</v>
          </cell>
          <cell r="H864" t="str">
            <v>C1</v>
          </cell>
          <cell r="I864">
            <v>2</v>
          </cell>
          <cell r="J864">
            <v>6</v>
          </cell>
          <cell r="K864" t="str">
            <v>英語D</v>
          </cell>
          <cell r="L864" t="str">
            <v>英検 準2級
0</v>
          </cell>
          <cell r="M864">
            <v>0</v>
          </cell>
          <cell r="N864">
            <v>0</v>
          </cell>
          <cell r="O864">
            <v>0</v>
          </cell>
          <cell r="P864">
            <v>1</v>
          </cell>
          <cell r="Q864" t="str">
            <v>不</v>
          </cell>
          <cell r="S864">
            <v>0</v>
          </cell>
          <cell r="U864" t="str">
            <v>1234</v>
          </cell>
          <cell r="V864">
            <v>0</v>
          </cell>
        </row>
        <row r="865">
          <cell r="A865" t="str">
            <v>30917B13</v>
          </cell>
          <cell r="B865">
            <v>17091110</v>
          </cell>
          <cell r="C865" t="str">
            <v>伊取　成貴</v>
          </cell>
          <cell r="D865" t="str">
            <v>男</v>
          </cell>
          <cell r="E865" t="str">
            <v>G124</v>
          </cell>
          <cell r="F865" t="str">
            <v>野球</v>
          </cell>
          <cell r="H865" t="str">
            <v>B</v>
          </cell>
          <cell r="I865">
            <v>3</v>
          </cell>
          <cell r="J865">
            <v>6</v>
          </cell>
          <cell r="K865" t="str">
            <v>英語D</v>
          </cell>
          <cell r="L865" t="str">
            <v>英検 3級
0</v>
          </cell>
          <cell r="M865">
            <v>0</v>
          </cell>
          <cell r="N865">
            <v>0</v>
          </cell>
          <cell r="O865" t="str">
            <v>ポルトガル語</v>
          </cell>
          <cell r="P865">
            <v>1</v>
          </cell>
          <cell r="Q865" t="str">
            <v>合</v>
          </cell>
          <cell r="R865" t="str">
            <v>30917B13</v>
          </cell>
          <cell r="S865" t="str">
            <v>ブラジル</v>
          </cell>
          <cell r="T865">
            <v>301</v>
          </cell>
          <cell r="U865" t="str">
            <v>123</v>
          </cell>
          <cell r="V865" t="str">
            <v>13</v>
          </cell>
        </row>
        <row r="866">
          <cell r="A866" t="str">
            <v>24217B03</v>
          </cell>
          <cell r="B866">
            <v>17091112</v>
          </cell>
          <cell r="C866" t="str">
            <v>小澤　慶之</v>
          </cell>
          <cell r="D866" t="str">
            <v>男</v>
          </cell>
          <cell r="E866" t="str">
            <v>A204</v>
          </cell>
          <cell r="F866" t="str">
            <v>防災・災害対策</v>
          </cell>
          <cell r="H866" t="str">
            <v>C1</v>
          </cell>
          <cell r="I866">
            <v>4</v>
          </cell>
          <cell r="J866">
            <v>6</v>
          </cell>
          <cell r="K866" t="str">
            <v>英語B</v>
          </cell>
          <cell r="L866" t="str">
            <v>TOEIC 645点
0</v>
          </cell>
          <cell r="M866">
            <v>0</v>
          </cell>
          <cell r="N866" t="str">
            <v>B</v>
          </cell>
          <cell r="O866" t="str">
            <v>英語</v>
          </cell>
          <cell r="P866">
            <v>1</v>
          </cell>
          <cell r="Q866" t="str">
            <v>合</v>
          </cell>
          <cell r="R866" t="str">
            <v>24217B03</v>
          </cell>
          <cell r="S866" t="str">
            <v>ジャマイカ</v>
          </cell>
          <cell r="T866">
            <v>304</v>
          </cell>
          <cell r="U866" t="str">
            <v>34</v>
          </cell>
          <cell r="V866" t="str">
            <v>23</v>
          </cell>
        </row>
        <row r="867">
          <cell r="A867">
            <v>0</v>
          </cell>
          <cell r="B867">
            <v>17091113</v>
          </cell>
          <cell r="C867" t="str">
            <v>吉本　秋水</v>
          </cell>
          <cell r="D867" t="str">
            <v>男</v>
          </cell>
          <cell r="E867" t="str">
            <v>G157</v>
          </cell>
          <cell r="F867" t="str">
            <v>日本語教育</v>
          </cell>
          <cell r="H867" t="str">
            <v>D</v>
          </cell>
          <cell r="I867">
            <v>2.67</v>
          </cell>
          <cell r="J867">
            <v>6</v>
          </cell>
          <cell r="K867" t="str">
            <v>英語C</v>
          </cell>
          <cell r="L867" t="str">
            <v>TOEIC 625点
英検 2級</v>
          </cell>
          <cell r="M867">
            <v>0</v>
          </cell>
          <cell r="N867">
            <v>0</v>
          </cell>
          <cell r="O867">
            <v>0</v>
          </cell>
          <cell r="P867">
            <v>2</v>
          </cell>
          <cell r="Q867" t="str">
            <v>不</v>
          </cell>
          <cell r="S867">
            <v>0</v>
          </cell>
          <cell r="U867" t="str">
            <v>1234</v>
          </cell>
          <cell r="V867">
            <v>0</v>
          </cell>
        </row>
        <row r="868">
          <cell r="A868" t="str">
            <v>56917B08</v>
          </cell>
          <cell r="B868">
            <v>17091116</v>
          </cell>
          <cell r="C868" t="str">
            <v>阿部　竜也</v>
          </cell>
          <cell r="D868" t="str">
            <v>男</v>
          </cell>
          <cell r="E868" t="str">
            <v>A101</v>
          </cell>
          <cell r="F868" t="str">
            <v>コミュニティ開発</v>
          </cell>
          <cell r="H868" t="str">
            <v>C1</v>
          </cell>
          <cell r="I868">
            <v>3.33</v>
          </cell>
          <cell r="J868">
            <v>6</v>
          </cell>
          <cell r="K868" t="str">
            <v>英語A</v>
          </cell>
          <cell r="L868" t="str">
            <v>TOEIC 810点
0</v>
          </cell>
          <cell r="M868">
            <v>0</v>
          </cell>
          <cell r="N868">
            <v>0</v>
          </cell>
          <cell r="O868" t="str">
            <v>フランス語</v>
          </cell>
          <cell r="P868">
            <v>1</v>
          </cell>
          <cell r="Q868" t="str">
            <v>合</v>
          </cell>
          <cell r="R868" t="str">
            <v>56917B08</v>
          </cell>
          <cell r="S868" t="str">
            <v>カメルーン</v>
          </cell>
          <cell r="T868">
            <v>303</v>
          </cell>
          <cell r="U868" t="str">
            <v>34</v>
          </cell>
          <cell r="V868" t="str">
            <v>13</v>
          </cell>
        </row>
        <row r="869">
          <cell r="A869">
            <v>0</v>
          </cell>
          <cell r="B869">
            <v>17091118</v>
          </cell>
          <cell r="C869" t="str">
            <v>黒須　理恵</v>
          </cell>
          <cell r="D869" t="str">
            <v>女</v>
          </cell>
          <cell r="E869" t="str">
            <v>G182</v>
          </cell>
          <cell r="F869" t="str">
            <v>小学校教育</v>
          </cell>
          <cell r="H869" t="str">
            <v>B</v>
          </cell>
          <cell r="I869">
            <v>2</v>
          </cell>
          <cell r="J869">
            <v>6</v>
          </cell>
          <cell r="K869" t="str">
            <v>英語D</v>
          </cell>
          <cell r="L869" t="str">
            <v>GTEC-CTE-LR 205点
0</v>
          </cell>
          <cell r="M869">
            <v>0</v>
          </cell>
          <cell r="N869">
            <v>0</v>
          </cell>
          <cell r="O869">
            <v>0</v>
          </cell>
          <cell r="P869">
            <v>2</v>
          </cell>
          <cell r="Q869" t="str">
            <v>不</v>
          </cell>
          <cell r="S869">
            <v>0</v>
          </cell>
          <cell r="U869" t="str">
            <v>234</v>
          </cell>
          <cell r="V869">
            <v>0</v>
          </cell>
        </row>
        <row r="870">
          <cell r="A870">
            <v>0</v>
          </cell>
          <cell r="B870">
            <v>17091122</v>
          </cell>
          <cell r="C870" t="str">
            <v>野村　俊英</v>
          </cell>
          <cell r="D870" t="str">
            <v>男</v>
          </cell>
          <cell r="E870" t="str">
            <v>G126</v>
          </cell>
          <cell r="F870" t="str">
            <v>サッカー</v>
          </cell>
          <cell r="H870" t="str">
            <v>B</v>
          </cell>
          <cell r="I870">
            <v>3</v>
          </cell>
          <cell r="J870">
            <v>6</v>
          </cell>
          <cell r="K870" t="str">
            <v>英語D</v>
          </cell>
          <cell r="L870" t="str">
            <v>TOEFL ITP 430点
0</v>
          </cell>
          <cell r="M870">
            <v>0</v>
          </cell>
          <cell r="N870">
            <v>0</v>
          </cell>
          <cell r="O870">
            <v>0</v>
          </cell>
          <cell r="P870">
            <v>1</v>
          </cell>
          <cell r="Q870" t="str">
            <v>登</v>
          </cell>
          <cell r="S870">
            <v>0</v>
          </cell>
          <cell r="U870" t="str">
            <v>1234</v>
          </cell>
          <cell r="V870">
            <v>0</v>
          </cell>
          <cell r="W870">
            <v>1</v>
          </cell>
        </row>
        <row r="871">
          <cell r="A871" t="str">
            <v>12417B10</v>
          </cell>
          <cell r="B871">
            <v>17091123</v>
          </cell>
          <cell r="C871" t="str">
            <v>中根　望夢</v>
          </cell>
          <cell r="D871" t="str">
            <v>男</v>
          </cell>
          <cell r="E871" t="str">
            <v>H133</v>
          </cell>
          <cell r="F871" t="str">
            <v>感染症・エイズ対策</v>
          </cell>
          <cell r="H871" t="str">
            <v>C1</v>
          </cell>
          <cell r="I871">
            <v>2.67</v>
          </cell>
          <cell r="J871">
            <v>6</v>
          </cell>
          <cell r="K871" t="str">
            <v>英語C</v>
          </cell>
          <cell r="L871" t="str">
            <v>TOEIC 530点
0</v>
          </cell>
          <cell r="M871">
            <v>0</v>
          </cell>
          <cell r="N871" t="str">
            <v>B</v>
          </cell>
          <cell r="O871" t="str">
            <v>英語</v>
          </cell>
          <cell r="P871">
            <v>1</v>
          </cell>
          <cell r="Q871" t="str">
            <v>合</v>
          </cell>
          <cell r="R871" t="str">
            <v>12417B10</v>
          </cell>
          <cell r="S871" t="str">
            <v>パプアニューギニア</v>
          </cell>
          <cell r="T871">
            <v>302</v>
          </cell>
          <cell r="U871" t="str">
            <v>1234</v>
          </cell>
          <cell r="V871" t="str">
            <v>123</v>
          </cell>
        </row>
        <row r="872">
          <cell r="A872" t="str">
            <v>63017B24</v>
          </cell>
          <cell r="B872">
            <v>17091124</v>
          </cell>
          <cell r="C872" t="str">
            <v>氏家　美優</v>
          </cell>
          <cell r="D872" t="str">
            <v>女</v>
          </cell>
          <cell r="E872" t="str">
            <v>G130</v>
          </cell>
          <cell r="F872" t="str">
            <v>柔道</v>
          </cell>
          <cell r="H872" t="str">
            <v>CX1</v>
          </cell>
          <cell r="I872">
            <v>2.67</v>
          </cell>
          <cell r="J872">
            <v>8</v>
          </cell>
          <cell r="K872" t="str">
            <v>英語D</v>
          </cell>
          <cell r="L872" t="str">
            <v>GTEC-LR 200点
0</v>
          </cell>
          <cell r="M872">
            <v>0</v>
          </cell>
          <cell r="N872">
            <v>0</v>
          </cell>
          <cell r="O872" t="str">
            <v>ポルトガル語</v>
          </cell>
          <cell r="P872">
            <v>1</v>
          </cell>
          <cell r="Q872" t="str">
            <v>合</v>
          </cell>
          <cell r="R872" t="str">
            <v>63017B24</v>
          </cell>
          <cell r="S872" t="str">
            <v>モザンビーク</v>
          </cell>
          <cell r="T872">
            <v>302</v>
          </cell>
          <cell r="U872" t="str">
            <v>1234</v>
          </cell>
          <cell r="V872" t="str">
            <v>123</v>
          </cell>
        </row>
        <row r="873">
          <cell r="A873">
            <v>0</v>
          </cell>
          <cell r="B873">
            <v>17091125</v>
          </cell>
          <cell r="C873" t="str">
            <v>川合　佐知</v>
          </cell>
          <cell r="D873" t="str">
            <v>女</v>
          </cell>
          <cell r="E873" t="str">
            <v>G102</v>
          </cell>
          <cell r="F873" t="str">
            <v>環境教育</v>
          </cell>
          <cell r="H873" t="str">
            <v>C1</v>
          </cell>
          <cell r="I873">
            <v>2</v>
          </cell>
          <cell r="J873">
            <v>6</v>
          </cell>
          <cell r="K873" t="str">
            <v>英語A</v>
          </cell>
          <cell r="L873" t="str">
            <v>TOEIC 730点
0</v>
          </cell>
          <cell r="M873">
            <v>0</v>
          </cell>
          <cell r="N873">
            <v>0</v>
          </cell>
          <cell r="O873">
            <v>0</v>
          </cell>
          <cell r="P873">
            <v>2</v>
          </cell>
          <cell r="Q873" t="str">
            <v>不</v>
          </cell>
          <cell r="S873">
            <v>0</v>
          </cell>
          <cell r="U873" t="str">
            <v>1234</v>
          </cell>
          <cell r="V873">
            <v>0</v>
          </cell>
        </row>
        <row r="874">
          <cell r="A874">
            <v>0</v>
          </cell>
          <cell r="B874">
            <v>17091127</v>
          </cell>
          <cell r="C874" t="str">
            <v>川合　健一</v>
          </cell>
          <cell r="D874" t="str">
            <v>男</v>
          </cell>
          <cell r="E874" t="str">
            <v>G101</v>
          </cell>
          <cell r="F874" t="str">
            <v>青少年活動</v>
          </cell>
          <cell r="H874" t="str">
            <v>CX2</v>
          </cell>
          <cell r="I874">
            <v>2</v>
          </cell>
          <cell r="J874">
            <v>4</v>
          </cell>
          <cell r="K874" t="str">
            <v>英語D</v>
          </cell>
          <cell r="L874" t="str">
            <v>TOEIC 350点
0</v>
          </cell>
          <cell r="M874">
            <v>0</v>
          </cell>
          <cell r="N874">
            <v>0</v>
          </cell>
          <cell r="O874">
            <v>0</v>
          </cell>
          <cell r="P874">
            <v>1</v>
          </cell>
          <cell r="Q874" t="str">
            <v>不</v>
          </cell>
          <cell r="S874">
            <v>0</v>
          </cell>
          <cell r="U874" t="str">
            <v>234</v>
          </cell>
          <cell r="V874">
            <v>0</v>
          </cell>
        </row>
        <row r="875">
          <cell r="A875" t="str">
            <v>51217B15</v>
          </cell>
          <cell r="B875">
            <v>17091129</v>
          </cell>
          <cell r="C875" t="str">
            <v>藤本　嵩</v>
          </cell>
          <cell r="D875" t="str">
            <v>男</v>
          </cell>
          <cell r="E875" t="str">
            <v>G151</v>
          </cell>
          <cell r="F875" t="str">
            <v>PCインストラクター</v>
          </cell>
          <cell r="H875" t="str">
            <v>B</v>
          </cell>
          <cell r="I875">
            <v>2.67</v>
          </cell>
          <cell r="J875">
            <v>8</v>
          </cell>
          <cell r="K875" t="str">
            <v>英語C</v>
          </cell>
          <cell r="L875" t="str">
            <v>CASEC 639点
0</v>
          </cell>
          <cell r="M875">
            <v>0</v>
          </cell>
          <cell r="N875">
            <v>0</v>
          </cell>
          <cell r="O875" t="str">
            <v>英語</v>
          </cell>
          <cell r="P875">
            <v>1</v>
          </cell>
          <cell r="Q875" t="str">
            <v>合</v>
          </cell>
          <cell r="R875" t="str">
            <v>51217B15</v>
          </cell>
          <cell r="S875" t="str">
            <v>ガーナ</v>
          </cell>
          <cell r="T875">
            <v>304</v>
          </cell>
          <cell r="U875" t="str">
            <v>1234</v>
          </cell>
          <cell r="V875" t="str">
            <v>12</v>
          </cell>
        </row>
        <row r="876">
          <cell r="A876" t="str">
            <v>60317B09</v>
          </cell>
          <cell r="B876">
            <v>17091130</v>
          </cell>
          <cell r="C876" t="str">
            <v>永野田　彩</v>
          </cell>
          <cell r="D876" t="str">
            <v>女</v>
          </cell>
          <cell r="E876" t="str">
            <v>G158</v>
          </cell>
          <cell r="F876" t="str">
            <v>理科教育</v>
          </cell>
          <cell r="H876" t="str">
            <v>B</v>
          </cell>
          <cell r="I876">
            <v>3.33</v>
          </cell>
          <cell r="J876">
            <v>9</v>
          </cell>
          <cell r="K876" t="str">
            <v>英語B</v>
          </cell>
          <cell r="L876" t="str">
            <v>TOEIC 655点
0</v>
          </cell>
          <cell r="M876">
            <v>0</v>
          </cell>
          <cell r="N876">
            <v>0</v>
          </cell>
          <cell r="O876" t="str">
            <v>フランス語</v>
          </cell>
          <cell r="P876">
            <v>2</v>
          </cell>
          <cell r="Q876" t="str">
            <v>合</v>
          </cell>
          <cell r="R876" t="str">
            <v>60317B09</v>
          </cell>
          <cell r="S876" t="str">
            <v>ジブチ</v>
          </cell>
          <cell r="T876">
            <v>302</v>
          </cell>
          <cell r="U876" t="str">
            <v>1234</v>
          </cell>
          <cell r="V876" t="str">
            <v>123</v>
          </cell>
        </row>
        <row r="877">
          <cell r="A877">
            <v>0</v>
          </cell>
          <cell r="B877">
            <v>17091132</v>
          </cell>
          <cell r="C877" t="str">
            <v>岩山　拓磨</v>
          </cell>
          <cell r="D877" t="str">
            <v>男</v>
          </cell>
          <cell r="E877" t="str">
            <v>G102</v>
          </cell>
          <cell r="F877" t="str">
            <v>環境教育</v>
          </cell>
          <cell r="H877" t="str">
            <v>C1</v>
          </cell>
          <cell r="I877">
            <v>2</v>
          </cell>
          <cell r="J877">
            <v>6</v>
          </cell>
          <cell r="K877" t="str">
            <v>英語C</v>
          </cell>
          <cell r="L877" t="str">
            <v>英検 2級
0</v>
          </cell>
          <cell r="M877">
            <v>0</v>
          </cell>
          <cell r="N877">
            <v>0</v>
          </cell>
          <cell r="O877">
            <v>0</v>
          </cell>
          <cell r="P877">
            <v>1</v>
          </cell>
          <cell r="Q877" t="str">
            <v>不</v>
          </cell>
          <cell r="S877">
            <v>0</v>
          </cell>
          <cell r="U877" t="str">
            <v>1234</v>
          </cell>
          <cell r="V877">
            <v>0</v>
          </cell>
        </row>
        <row r="878">
          <cell r="A878" t="str">
            <v>05417B07</v>
          </cell>
          <cell r="B878">
            <v>17091137</v>
          </cell>
          <cell r="C878" t="str">
            <v>宮田　源</v>
          </cell>
          <cell r="D878" t="str">
            <v>男</v>
          </cell>
          <cell r="E878" t="str">
            <v>A101</v>
          </cell>
          <cell r="F878" t="str">
            <v>コミュニティ開発</v>
          </cell>
          <cell r="H878" t="str">
            <v>B</v>
          </cell>
          <cell r="I878">
            <v>3</v>
          </cell>
          <cell r="J878">
            <v>7</v>
          </cell>
          <cell r="K878" t="str">
            <v>英語A</v>
          </cell>
          <cell r="L878" t="str">
            <v>GTEC-CTE-LR 328点
TOEIC 595点</v>
          </cell>
          <cell r="M878">
            <v>0</v>
          </cell>
          <cell r="N878" t="str">
            <v>B</v>
          </cell>
          <cell r="O878" t="str">
            <v>英語</v>
          </cell>
          <cell r="P878">
            <v>1</v>
          </cell>
          <cell r="Q878" t="str">
            <v>合</v>
          </cell>
          <cell r="R878" t="str">
            <v>05417B07</v>
          </cell>
          <cell r="S878" t="str">
            <v>インド</v>
          </cell>
          <cell r="T878">
            <v>302</v>
          </cell>
          <cell r="U878" t="str">
            <v>1234</v>
          </cell>
          <cell r="V878" t="str">
            <v>123</v>
          </cell>
        </row>
        <row r="879">
          <cell r="A879" t="str">
            <v>52417B01</v>
          </cell>
          <cell r="B879">
            <v>17091138</v>
          </cell>
          <cell r="C879" t="str">
            <v>石川　航大</v>
          </cell>
          <cell r="D879" t="str">
            <v>男</v>
          </cell>
          <cell r="E879" t="str">
            <v>G158</v>
          </cell>
          <cell r="F879" t="str">
            <v>理科教育</v>
          </cell>
          <cell r="H879" t="str">
            <v>C1</v>
          </cell>
          <cell r="I879">
            <v>3</v>
          </cell>
          <cell r="J879">
            <v>6</v>
          </cell>
          <cell r="K879" t="str">
            <v>英語C</v>
          </cell>
          <cell r="L879" t="str">
            <v>TOEIC 530点
0</v>
          </cell>
          <cell r="M879">
            <v>0</v>
          </cell>
          <cell r="N879" t="str">
            <v>B</v>
          </cell>
          <cell r="O879" t="str">
            <v>英語</v>
          </cell>
          <cell r="P879">
            <v>1</v>
          </cell>
          <cell r="Q879" t="str">
            <v>合</v>
          </cell>
          <cell r="R879" t="str">
            <v>52417B01</v>
          </cell>
          <cell r="S879" t="str">
            <v>マラウイ</v>
          </cell>
          <cell r="T879">
            <v>302</v>
          </cell>
          <cell r="U879" t="str">
            <v>1234</v>
          </cell>
          <cell r="V879" t="str">
            <v>123</v>
          </cell>
        </row>
        <row r="880">
          <cell r="A880" t="str">
            <v>64217B01</v>
          </cell>
          <cell r="B880">
            <v>17091139</v>
          </cell>
          <cell r="C880" t="str">
            <v>鳥淵　楓央</v>
          </cell>
          <cell r="D880" t="str">
            <v>女</v>
          </cell>
          <cell r="E880" t="str">
            <v>G159</v>
          </cell>
          <cell r="F880" t="str">
            <v>数学教育</v>
          </cell>
          <cell r="H880" t="str">
            <v>A</v>
          </cell>
          <cell r="I880">
            <v>3.33</v>
          </cell>
          <cell r="J880">
            <v>6</v>
          </cell>
          <cell r="K880" t="str">
            <v>英語D</v>
          </cell>
          <cell r="L880" t="str">
            <v>英検 準2級
0</v>
          </cell>
          <cell r="M880">
            <v>0</v>
          </cell>
          <cell r="N880">
            <v>0</v>
          </cell>
          <cell r="O880" t="str">
            <v>フランス語</v>
          </cell>
          <cell r="P880">
            <v>2</v>
          </cell>
          <cell r="Q880" t="str">
            <v>合</v>
          </cell>
          <cell r="R880" t="str">
            <v>64217B01</v>
          </cell>
          <cell r="S880" t="str">
            <v>セネガル</v>
          </cell>
          <cell r="T880">
            <v>303</v>
          </cell>
          <cell r="U880" t="str">
            <v>1234</v>
          </cell>
          <cell r="V880" t="str">
            <v>13</v>
          </cell>
        </row>
        <row r="881">
          <cell r="A881" t="str">
            <v>22417B07</v>
          </cell>
          <cell r="B881">
            <v>17091140</v>
          </cell>
          <cell r="C881" t="str">
            <v>篠崎　隆宏</v>
          </cell>
          <cell r="D881" t="str">
            <v>男</v>
          </cell>
          <cell r="E881" t="str">
            <v>B131</v>
          </cell>
          <cell r="F881" t="str">
            <v>廃棄物処理</v>
          </cell>
          <cell r="H881" t="str">
            <v>C1</v>
          </cell>
          <cell r="I881">
            <v>3.33</v>
          </cell>
          <cell r="J881">
            <v>7</v>
          </cell>
          <cell r="K881" t="str">
            <v>英語D</v>
          </cell>
          <cell r="L881" t="str">
            <v>GTEC-CTE-LR 166点
0</v>
          </cell>
          <cell r="M881">
            <v>0</v>
          </cell>
          <cell r="N881">
            <v>0</v>
          </cell>
          <cell r="O881" t="str">
            <v>スペイン語</v>
          </cell>
          <cell r="P881">
            <v>1</v>
          </cell>
          <cell r="Q881" t="str">
            <v>合</v>
          </cell>
          <cell r="R881" t="str">
            <v>22417B07</v>
          </cell>
          <cell r="S881" t="str">
            <v>ドミニカ共和国</v>
          </cell>
          <cell r="T881">
            <v>304</v>
          </cell>
          <cell r="U881" t="str">
            <v>1234</v>
          </cell>
          <cell r="V881" t="str">
            <v>123</v>
          </cell>
        </row>
        <row r="882">
          <cell r="A882">
            <v>0</v>
          </cell>
          <cell r="B882">
            <v>17091141</v>
          </cell>
          <cell r="C882" t="str">
            <v>前田　夏歩</v>
          </cell>
          <cell r="D882" t="str">
            <v>女</v>
          </cell>
          <cell r="E882" t="str">
            <v>G101</v>
          </cell>
          <cell r="F882" t="str">
            <v>青少年活動</v>
          </cell>
          <cell r="H882" t="str">
            <v>C2</v>
          </cell>
          <cell r="I882">
            <v>3</v>
          </cell>
          <cell r="J882">
            <v>6</v>
          </cell>
          <cell r="K882" t="str">
            <v>英語D</v>
          </cell>
          <cell r="L882" t="str">
            <v>GTEC-CTE-LR 192点
0</v>
          </cell>
          <cell r="M882">
            <v>0</v>
          </cell>
          <cell r="N882">
            <v>0</v>
          </cell>
          <cell r="O882">
            <v>0</v>
          </cell>
          <cell r="P882">
            <v>2</v>
          </cell>
          <cell r="Q882" t="str">
            <v>登</v>
          </cell>
          <cell r="S882">
            <v>0</v>
          </cell>
          <cell r="U882" t="str">
            <v>1234</v>
          </cell>
          <cell r="V882">
            <v>0</v>
          </cell>
          <cell r="W882">
            <v>1</v>
          </cell>
        </row>
        <row r="883">
          <cell r="A883" t="str">
            <v>30917B29</v>
          </cell>
          <cell r="B883">
            <v>17091142</v>
          </cell>
          <cell r="C883" t="str">
            <v>山口　未奈</v>
          </cell>
          <cell r="D883" t="str">
            <v>女</v>
          </cell>
          <cell r="E883" t="str">
            <v>G157</v>
          </cell>
          <cell r="F883" t="str">
            <v>日本語教育</v>
          </cell>
          <cell r="H883" t="str">
            <v>B</v>
          </cell>
          <cell r="I883">
            <v>3</v>
          </cell>
          <cell r="J883">
            <v>8</v>
          </cell>
          <cell r="K883" t="str">
            <v>英語C</v>
          </cell>
          <cell r="L883" t="str">
            <v>TOEIC 565点
0</v>
          </cell>
          <cell r="M883">
            <v>0</v>
          </cell>
          <cell r="N883">
            <v>0</v>
          </cell>
          <cell r="O883" t="str">
            <v>ポルトガル語</v>
          </cell>
          <cell r="P883">
            <v>2</v>
          </cell>
          <cell r="Q883" t="str">
            <v>合</v>
          </cell>
          <cell r="R883" t="str">
            <v>30917B29</v>
          </cell>
          <cell r="S883" t="str">
            <v>ブラジル</v>
          </cell>
          <cell r="T883">
            <v>301</v>
          </cell>
          <cell r="U883" t="str">
            <v>123</v>
          </cell>
          <cell r="V883" t="str">
            <v>13</v>
          </cell>
        </row>
        <row r="884">
          <cell r="A884" t="str">
            <v>01817B17</v>
          </cell>
          <cell r="B884">
            <v>17091143</v>
          </cell>
          <cell r="C884" t="str">
            <v>山本　さくら</v>
          </cell>
          <cell r="D884" t="str">
            <v>女</v>
          </cell>
          <cell r="E884" t="str">
            <v>G101</v>
          </cell>
          <cell r="F884" t="str">
            <v>青少年活動</v>
          </cell>
          <cell r="H884" t="str">
            <v>A</v>
          </cell>
          <cell r="I884">
            <v>3</v>
          </cell>
          <cell r="J884">
            <v>8</v>
          </cell>
          <cell r="K884" t="str">
            <v>英語B</v>
          </cell>
          <cell r="L884" t="str">
            <v>GTEC-LR 278点
0</v>
          </cell>
          <cell r="M884">
            <v>0</v>
          </cell>
          <cell r="N884">
            <v>0</v>
          </cell>
          <cell r="O884" t="str">
            <v>タイ語</v>
          </cell>
          <cell r="P884">
            <v>1</v>
          </cell>
          <cell r="Q884" t="str">
            <v>合</v>
          </cell>
          <cell r="R884" t="str">
            <v>01817B17</v>
          </cell>
          <cell r="S884" t="str">
            <v>タイ</v>
          </cell>
          <cell r="T884">
            <v>302</v>
          </cell>
          <cell r="U884" t="str">
            <v>1234</v>
          </cell>
          <cell r="V884" t="str">
            <v>123</v>
          </cell>
        </row>
        <row r="885">
          <cell r="A885" t="str">
            <v>05717B01</v>
          </cell>
          <cell r="B885">
            <v>17091144</v>
          </cell>
          <cell r="C885" t="str">
            <v>石田　作</v>
          </cell>
          <cell r="D885" t="str">
            <v>男</v>
          </cell>
          <cell r="E885" t="str">
            <v>G182</v>
          </cell>
          <cell r="F885" t="str">
            <v>小学校教育</v>
          </cell>
          <cell r="H885" t="str">
            <v>C1</v>
          </cell>
          <cell r="I885">
            <v>3</v>
          </cell>
          <cell r="J885">
            <v>6</v>
          </cell>
          <cell r="K885" t="str">
            <v>英語D</v>
          </cell>
          <cell r="L885" t="str">
            <v>TOEIC 350点
0</v>
          </cell>
          <cell r="M885">
            <v>0</v>
          </cell>
          <cell r="N885">
            <v>0</v>
          </cell>
          <cell r="O885" t="str">
            <v>英語</v>
          </cell>
          <cell r="P885">
            <v>1</v>
          </cell>
          <cell r="Q885" t="str">
            <v>合</v>
          </cell>
          <cell r="R885" t="str">
            <v>05717B01</v>
          </cell>
          <cell r="S885" t="str">
            <v>モルディブ</v>
          </cell>
          <cell r="T885">
            <v>303</v>
          </cell>
          <cell r="U885" t="str">
            <v>1234</v>
          </cell>
          <cell r="V885" t="str">
            <v>13</v>
          </cell>
        </row>
        <row r="886">
          <cell r="A886" t="str">
            <v>21517B04</v>
          </cell>
          <cell r="B886">
            <v>17091145</v>
          </cell>
          <cell r="C886" t="str">
            <v>山下　まりや</v>
          </cell>
          <cell r="D886" t="str">
            <v>女</v>
          </cell>
          <cell r="E886" t="str">
            <v>F113</v>
          </cell>
          <cell r="F886" t="str">
            <v>マーケティング</v>
          </cell>
          <cell r="H886" t="str">
            <v>B</v>
          </cell>
          <cell r="I886">
            <v>3.33</v>
          </cell>
          <cell r="J886">
            <v>7</v>
          </cell>
          <cell r="K886" t="str">
            <v>英語C</v>
          </cell>
          <cell r="L886" t="str">
            <v>TOEIC 515点
GTEC-CTE-LR 270点</v>
          </cell>
          <cell r="M886">
            <v>0</v>
          </cell>
          <cell r="N886" t="str">
            <v>B</v>
          </cell>
          <cell r="O886" t="str">
            <v>スペイン語</v>
          </cell>
          <cell r="P886">
            <v>2</v>
          </cell>
          <cell r="Q886" t="str">
            <v>合</v>
          </cell>
          <cell r="R886" t="str">
            <v>21517B04</v>
          </cell>
          <cell r="S886" t="str">
            <v>コスタリカ</v>
          </cell>
          <cell r="T886">
            <v>302</v>
          </cell>
          <cell r="U886" t="str">
            <v>123</v>
          </cell>
          <cell r="V886" t="str">
            <v>123</v>
          </cell>
        </row>
        <row r="887">
          <cell r="A887" t="str">
            <v>30917B02</v>
          </cell>
          <cell r="B887">
            <v>17091147</v>
          </cell>
          <cell r="C887" t="str">
            <v>小林　由布佳</v>
          </cell>
          <cell r="D887" t="str">
            <v>女</v>
          </cell>
          <cell r="E887" t="str">
            <v>G254</v>
          </cell>
          <cell r="F887" t="str">
            <v>文化</v>
          </cell>
          <cell r="H887" t="str">
            <v>B</v>
          </cell>
          <cell r="I887">
            <v>3</v>
          </cell>
          <cell r="J887">
            <v>7</v>
          </cell>
          <cell r="K887" t="str">
            <v>英語D</v>
          </cell>
          <cell r="L887" t="str">
            <v>TOEIC 460点
0</v>
          </cell>
          <cell r="M887">
            <v>0</v>
          </cell>
          <cell r="N887">
            <v>0</v>
          </cell>
          <cell r="O887" t="str">
            <v>ポルトガル語</v>
          </cell>
          <cell r="P887">
            <v>1</v>
          </cell>
          <cell r="Q887" t="str">
            <v>合</v>
          </cell>
          <cell r="R887" t="str">
            <v>30917B02</v>
          </cell>
          <cell r="S887" t="str">
            <v>ブラジル</v>
          </cell>
          <cell r="T887">
            <v>303</v>
          </cell>
          <cell r="U887" t="str">
            <v>234</v>
          </cell>
          <cell r="V887" t="str">
            <v>13</v>
          </cell>
        </row>
        <row r="888">
          <cell r="A888" t="str">
            <v>61817B01</v>
          </cell>
          <cell r="B888">
            <v>17091148</v>
          </cell>
          <cell r="C888" t="str">
            <v>早川　恵理</v>
          </cell>
          <cell r="D888" t="str">
            <v>女</v>
          </cell>
          <cell r="E888" t="str">
            <v>H105</v>
          </cell>
          <cell r="F888" t="str">
            <v>看護師</v>
          </cell>
          <cell r="H888" t="str">
            <v>CX1</v>
          </cell>
          <cell r="I888">
            <v>3</v>
          </cell>
          <cell r="J888">
            <v>6</v>
          </cell>
          <cell r="K888" t="str">
            <v>英語D</v>
          </cell>
          <cell r="L888" t="str">
            <v>GTEC-CTE-LR 213点
0</v>
          </cell>
          <cell r="M888">
            <v>0</v>
          </cell>
          <cell r="N888">
            <v>0</v>
          </cell>
          <cell r="O888" t="str">
            <v>その他</v>
          </cell>
          <cell r="P888">
            <v>2</v>
          </cell>
          <cell r="Q888" t="str">
            <v>合</v>
          </cell>
          <cell r="R888" t="str">
            <v>61817B01</v>
          </cell>
          <cell r="S888" t="str">
            <v>マダガスカル</v>
          </cell>
          <cell r="T888">
            <v>302</v>
          </cell>
          <cell r="U888" t="str">
            <v>234</v>
          </cell>
          <cell r="V888" t="str">
            <v>12</v>
          </cell>
        </row>
        <row r="889">
          <cell r="A889" t="str">
            <v>02617B04</v>
          </cell>
          <cell r="B889">
            <v>17091150</v>
          </cell>
          <cell r="C889" t="str">
            <v>吉田　福太郎</v>
          </cell>
          <cell r="D889" t="str">
            <v>男</v>
          </cell>
          <cell r="E889" t="str">
            <v>G161</v>
          </cell>
          <cell r="F889" t="str">
            <v>体育</v>
          </cell>
          <cell r="H889" t="str">
            <v>A</v>
          </cell>
          <cell r="I889">
            <v>3</v>
          </cell>
          <cell r="J889">
            <v>7</v>
          </cell>
          <cell r="K889" t="str">
            <v>英語D</v>
          </cell>
          <cell r="L889" t="str">
            <v>TOEIC 360点
0</v>
          </cell>
          <cell r="M889">
            <v>0</v>
          </cell>
          <cell r="N889">
            <v>0</v>
          </cell>
          <cell r="O889" t="str">
            <v>ポルトガル語</v>
          </cell>
          <cell r="P889">
            <v>1</v>
          </cell>
          <cell r="Q889" t="str">
            <v>合</v>
          </cell>
          <cell r="R889" t="str">
            <v>02617B04</v>
          </cell>
          <cell r="S889" t="str">
            <v>東ティモール</v>
          </cell>
          <cell r="T889">
            <v>303</v>
          </cell>
          <cell r="U889" t="str">
            <v>1234</v>
          </cell>
          <cell r="V889" t="str">
            <v>123</v>
          </cell>
        </row>
        <row r="890">
          <cell r="A890">
            <v>0</v>
          </cell>
          <cell r="B890">
            <v>17091151</v>
          </cell>
          <cell r="C890" t="str">
            <v>寶樂　大夢</v>
          </cell>
          <cell r="D890" t="str">
            <v>男</v>
          </cell>
          <cell r="E890" t="str">
            <v>G101</v>
          </cell>
          <cell r="F890" t="str">
            <v>青少年活動</v>
          </cell>
          <cell r="H890" t="str">
            <v>C1</v>
          </cell>
          <cell r="I890">
            <v>2.67</v>
          </cell>
          <cell r="J890">
            <v>6</v>
          </cell>
          <cell r="K890" t="str">
            <v>英語D</v>
          </cell>
          <cell r="L890" t="str">
            <v>英検 3級
0</v>
          </cell>
          <cell r="M890">
            <v>0</v>
          </cell>
          <cell r="N890">
            <v>0</v>
          </cell>
          <cell r="O890">
            <v>0</v>
          </cell>
          <cell r="P890">
            <v>1</v>
          </cell>
          <cell r="Q890" t="str">
            <v>登</v>
          </cell>
          <cell r="S890">
            <v>0</v>
          </cell>
          <cell r="U890" t="str">
            <v>234</v>
          </cell>
          <cell r="V890">
            <v>0</v>
          </cell>
          <cell r="W890">
            <v>1</v>
          </cell>
        </row>
        <row r="891">
          <cell r="A891" t="str">
            <v>04517B30</v>
          </cell>
          <cell r="B891">
            <v>17091152</v>
          </cell>
          <cell r="C891" t="str">
            <v>矢貫　柚衣</v>
          </cell>
          <cell r="D891" t="str">
            <v>女</v>
          </cell>
          <cell r="E891" t="str">
            <v>G161</v>
          </cell>
          <cell r="F891" t="str">
            <v>体育</v>
          </cell>
          <cell r="H891" t="str">
            <v>B</v>
          </cell>
          <cell r="I891">
            <v>2.67</v>
          </cell>
          <cell r="J891">
            <v>7</v>
          </cell>
          <cell r="K891" t="str">
            <v>英語C</v>
          </cell>
          <cell r="L891" t="str">
            <v>CASEC 622点
0</v>
          </cell>
          <cell r="M891">
            <v>0</v>
          </cell>
          <cell r="N891">
            <v>0</v>
          </cell>
          <cell r="O891" t="str">
            <v>モンゴル語</v>
          </cell>
          <cell r="P891">
            <v>2</v>
          </cell>
          <cell r="Q891" t="str">
            <v>合</v>
          </cell>
          <cell r="R891" t="str">
            <v>04517B30</v>
          </cell>
          <cell r="S891" t="str">
            <v>モンゴル</v>
          </cell>
          <cell r="T891">
            <v>303</v>
          </cell>
          <cell r="U891" t="str">
            <v>1234</v>
          </cell>
          <cell r="V891" t="str">
            <v>123</v>
          </cell>
        </row>
        <row r="892">
          <cell r="A892">
            <v>0</v>
          </cell>
          <cell r="B892">
            <v>17091153</v>
          </cell>
          <cell r="C892" t="str">
            <v>横山　恵理</v>
          </cell>
          <cell r="D892" t="str">
            <v>女</v>
          </cell>
          <cell r="E892" t="str">
            <v>G101</v>
          </cell>
          <cell r="F892" t="str">
            <v>青少年活動</v>
          </cell>
          <cell r="H892" t="str">
            <v>D</v>
          </cell>
          <cell r="I892">
            <v>2</v>
          </cell>
          <cell r="J892">
            <v>6</v>
          </cell>
          <cell r="K892" t="str">
            <v>英語B</v>
          </cell>
          <cell r="L892" t="str">
            <v>TOEIC 650点
0</v>
          </cell>
          <cell r="M892">
            <v>0</v>
          </cell>
          <cell r="N892">
            <v>0</v>
          </cell>
          <cell r="O892">
            <v>0</v>
          </cell>
          <cell r="P892">
            <v>1</v>
          </cell>
          <cell r="Q892" t="str">
            <v>不</v>
          </cell>
          <cell r="S892">
            <v>0</v>
          </cell>
          <cell r="U892" t="str">
            <v>34</v>
          </cell>
          <cell r="V892">
            <v>0</v>
          </cell>
        </row>
        <row r="893">
          <cell r="A893" t="str">
            <v>06617B33</v>
          </cell>
          <cell r="B893">
            <v>17091154</v>
          </cell>
          <cell r="C893" t="str">
            <v>須田　優風香</v>
          </cell>
          <cell r="D893" t="str">
            <v>女</v>
          </cell>
          <cell r="E893" t="str">
            <v>G182</v>
          </cell>
          <cell r="F893" t="str">
            <v>小学校教育</v>
          </cell>
          <cell r="H893" t="str">
            <v>CX1</v>
          </cell>
          <cell r="I893">
            <v>3</v>
          </cell>
          <cell r="J893">
            <v>6</v>
          </cell>
          <cell r="K893" t="str">
            <v>英語C</v>
          </cell>
          <cell r="L893" t="str">
            <v>TOEIC 635点
0</v>
          </cell>
          <cell r="M893">
            <v>0</v>
          </cell>
          <cell r="N893">
            <v>0</v>
          </cell>
          <cell r="O893" t="str">
            <v>英語</v>
          </cell>
          <cell r="P893">
            <v>1</v>
          </cell>
          <cell r="Q893" t="str">
            <v>合</v>
          </cell>
          <cell r="R893" t="str">
            <v>06617B33</v>
          </cell>
          <cell r="S893" t="str">
            <v>スリランカ</v>
          </cell>
          <cell r="T893">
            <v>302</v>
          </cell>
          <cell r="U893" t="str">
            <v>1234</v>
          </cell>
          <cell r="V893" t="str">
            <v>123</v>
          </cell>
        </row>
        <row r="894">
          <cell r="A894" t="str">
            <v>51217B01</v>
          </cell>
          <cell r="B894">
            <v>17091155</v>
          </cell>
          <cell r="C894" t="str">
            <v>大栗　彩</v>
          </cell>
          <cell r="D894" t="str">
            <v>女</v>
          </cell>
          <cell r="E894" t="str">
            <v>G151</v>
          </cell>
          <cell r="F894" t="str">
            <v>PCインストラクター</v>
          </cell>
          <cell r="H894" t="str">
            <v>B</v>
          </cell>
          <cell r="I894">
            <v>2.67</v>
          </cell>
          <cell r="J894">
            <v>8</v>
          </cell>
          <cell r="K894" t="str">
            <v>英語B</v>
          </cell>
          <cell r="L894" t="str">
            <v>TOEIC 660点
0</v>
          </cell>
          <cell r="M894">
            <v>0</v>
          </cell>
          <cell r="N894" t="str">
            <v>B</v>
          </cell>
          <cell r="O894" t="str">
            <v>英語</v>
          </cell>
          <cell r="P894">
            <v>1</v>
          </cell>
          <cell r="Q894" t="str">
            <v>合</v>
          </cell>
          <cell r="R894" t="str">
            <v>51217B01</v>
          </cell>
          <cell r="S894" t="str">
            <v>ガーナ</v>
          </cell>
          <cell r="T894">
            <v>304</v>
          </cell>
          <cell r="U894" t="str">
            <v>234</v>
          </cell>
          <cell r="V894" t="str">
            <v>2</v>
          </cell>
        </row>
        <row r="895">
          <cell r="A895" t="str">
            <v>42417B07</v>
          </cell>
          <cell r="B895">
            <v>17091156</v>
          </cell>
          <cell r="C895" t="str">
            <v>鬼木　一馬</v>
          </cell>
          <cell r="D895" t="str">
            <v>男</v>
          </cell>
          <cell r="E895" t="str">
            <v>G102</v>
          </cell>
          <cell r="F895" t="str">
            <v>環境教育</v>
          </cell>
          <cell r="H895" t="str">
            <v>B</v>
          </cell>
          <cell r="I895">
            <v>3</v>
          </cell>
          <cell r="J895">
            <v>6</v>
          </cell>
          <cell r="K895" t="str">
            <v>英語A</v>
          </cell>
          <cell r="L895" t="str">
            <v>CASEC 796点
0</v>
          </cell>
          <cell r="M895">
            <v>0</v>
          </cell>
          <cell r="N895">
            <v>0</v>
          </cell>
          <cell r="O895" t="str">
            <v>アラビア語</v>
          </cell>
          <cell r="P895">
            <v>1</v>
          </cell>
          <cell r="Q895" t="str">
            <v>合</v>
          </cell>
          <cell r="R895" t="str">
            <v>42417B07</v>
          </cell>
          <cell r="S895" t="str">
            <v>ヨルダン</v>
          </cell>
          <cell r="T895">
            <v>303</v>
          </cell>
          <cell r="U895" t="str">
            <v>1234</v>
          </cell>
          <cell r="V895" t="str">
            <v>3</v>
          </cell>
        </row>
        <row r="896">
          <cell r="A896" t="str">
            <v>55117B14</v>
          </cell>
          <cell r="B896">
            <v>17091158</v>
          </cell>
          <cell r="C896" t="str">
            <v>萩野谷　美奈</v>
          </cell>
          <cell r="D896" t="str">
            <v>女</v>
          </cell>
          <cell r="E896" t="str">
            <v>A101</v>
          </cell>
          <cell r="F896" t="str">
            <v>コミュニティ開発</v>
          </cell>
          <cell r="H896" t="str">
            <v>CX1</v>
          </cell>
          <cell r="I896">
            <v>3.33</v>
          </cell>
          <cell r="J896">
            <v>8</v>
          </cell>
          <cell r="K896" t="str">
            <v>英語C</v>
          </cell>
          <cell r="L896" t="str">
            <v>英検 2級
0</v>
          </cell>
          <cell r="M896">
            <v>0</v>
          </cell>
          <cell r="N896">
            <v>0</v>
          </cell>
          <cell r="O896" t="str">
            <v>英語</v>
          </cell>
          <cell r="P896">
            <v>1</v>
          </cell>
          <cell r="Q896" t="str">
            <v>合</v>
          </cell>
          <cell r="R896" t="str">
            <v>55117B14</v>
          </cell>
          <cell r="S896" t="str">
            <v>ザンビア</v>
          </cell>
          <cell r="T896">
            <v>303</v>
          </cell>
          <cell r="U896" t="str">
            <v>234</v>
          </cell>
          <cell r="V896" t="str">
            <v>123</v>
          </cell>
        </row>
        <row r="897">
          <cell r="A897">
            <v>0</v>
          </cell>
          <cell r="B897">
            <v>17091160</v>
          </cell>
          <cell r="C897" t="str">
            <v>鎌口　沙織</v>
          </cell>
          <cell r="D897" t="str">
            <v>女</v>
          </cell>
          <cell r="E897" t="str">
            <v>G101</v>
          </cell>
          <cell r="F897" t="str">
            <v>青少年活動</v>
          </cell>
          <cell r="H897" t="str">
            <v>A</v>
          </cell>
          <cell r="I897">
            <v>3.33</v>
          </cell>
          <cell r="J897">
            <v>8</v>
          </cell>
          <cell r="K897" t="str">
            <v>英語D</v>
          </cell>
          <cell r="L897" t="str">
            <v>英検 3級
0</v>
          </cell>
          <cell r="M897">
            <v>0</v>
          </cell>
          <cell r="N897">
            <v>0</v>
          </cell>
          <cell r="O897">
            <v>0</v>
          </cell>
          <cell r="P897">
            <v>1</v>
          </cell>
          <cell r="Q897" t="str">
            <v>登</v>
          </cell>
          <cell r="S897">
            <v>0</v>
          </cell>
          <cell r="U897" t="str">
            <v>234</v>
          </cell>
          <cell r="V897">
            <v>0</v>
          </cell>
          <cell r="W897">
            <v>1</v>
          </cell>
        </row>
        <row r="898">
          <cell r="A898" t="str">
            <v>02617B14</v>
          </cell>
          <cell r="B898">
            <v>17091161</v>
          </cell>
          <cell r="C898" t="str">
            <v>前　美友己</v>
          </cell>
          <cell r="D898" t="str">
            <v>女</v>
          </cell>
          <cell r="E898" t="str">
            <v>G233</v>
          </cell>
          <cell r="F898" t="str">
            <v>写真</v>
          </cell>
          <cell r="H898" t="str">
            <v>B</v>
          </cell>
          <cell r="I898">
            <v>3.33</v>
          </cell>
          <cell r="J898">
            <v>7</v>
          </cell>
          <cell r="K898" t="str">
            <v>英語D</v>
          </cell>
          <cell r="L898" t="str">
            <v>CASEC 477点
0</v>
          </cell>
          <cell r="M898">
            <v>0</v>
          </cell>
          <cell r="N898">
            <v>0</v>
          </cell>
          <cell r="O898" t="str">
            <v>ポルトガル語</v>
          </cell>
          <cell r="P898">
            <v>1</v>
          </cell>
          <cell r="Q898" t="str">
            <v>合</v>
          </cell>
          <cell r="R898" t="str">
            <v>02617B14</v>
          </cell>
          <cell r="S898" t="str">
            <v>東ティモール</v>
          </cell>
          <cell r="T898">
            <v>302</v>
          </cell>
          <cell r="U898" t="str">
            <v>1234</v>
          </cell>
          <cell r="V898" t="str">
            <v>123</v>
          </cell>
        </row>
        <row r="899">
          <cell r="A899" t="str">
            <v>56917B05</v>
          </cell>
          <cell r="B899">
            <v>17091162</v>
          </cell>
          <cell r="C899" t="str">
            <v>齋藤　友香</v>
          </cell>
          <cell r="D899" t="str">
            <v>女</v>
          </cell>
          <cell r="E899" t="str">
            <v>A101</v>
          </cell>
          <cell r="F899" t="str">
            <v>コミュニティ開発</v>
          </cell>
          <cell r="H899" t="str">
            <v>B</v>
          </cell>
          <cell r="I899">
            <v>3</v>
          </cell>
          <cell r="J899">
            <v>6</v>
          </cell>
          <cell r="K899" t="str">
            <v>英語A</v>
          </cell>
          <cell r="L899" t="str">
            <v>TOEIC 865点
0</v>
          </cell>
          <cell r="M899">
            <v>0</v>
          </cell>
          <cell r="N899">
            <v>0</v>
          </cell>
          <cell r="O899" t="str">
            <v>フランス語</v>
          </cell>
          <cell r="P899">
            <v>1</v>
          </cell>
          <cell r="Q899" t="str">
            <v>合</v>
          </cell>
          <cell r="R899" t="str">
            <v>56917B05</v>
          </cell>
          <cell r="S899" t="str">
            <v>カメルーン</v>
          </cell>
          <cell r="T899">
            <v>303</v>
          </cell>
          <cell r="U899" t="str">
            <v>34</v>
          </cell>
          <cell r="V899" t="str">
            <v>13</v>
          </cell>
        </row>
        <row r="900">
          <cell r="A900">
            <v>0</v>
          </cell>
          <cell r="B900">
            <v>17091164</v>
          </cell>
          <cell r="C900" t="str">
            <v>安田　達也</v>
          </cell>
          <cell r="D900" t="str">
            <v>男</v>
          </cell>
          <cell r="E900" t="str">
            <v>G137</v>
          </cell>
          <cell r="F900" t="str">
            <v>ラグビー</v>
          </cell>
          <cell r="H900" t="str">
            <v>C1</v>
          </cell>
          <cell r="I900">
            <v>3</v>
          </cell>
          <cell r="J900">
            <v>4</v>
          </cell>
          <cell r="K900" t="str">
            <v>英語C</v>
          </cell>
          <cell r="L900" t="str">
            <v>TOEIC 600点
0</v>
          </cell>
          <cell r="M900">
            <v>0</v>
          </cell>
          <cell r="N900">
            <v>0</v>
          </cell>
          <cell r="O900">
            <v>0</v>
          </cell>
          <cell r="P900">
            <v>1</v>
          </cell>
          <cell r="Q900" t="str">
            <v>不</v>
          </cell>
          <cell r="S900">
            <v>0</v>
          </cell>
          <cell r="U900" t="str">
            <v>1234</v>
          </cell>
          <cell r="V900">
            <v>0</v>
          </cell>
        </row>
        <row r="901">
          <cell r="A901" t="str">
            <v>06617B34</v>
          </cell>
          <cell r="B901">
            <v>17091165</v>
          </cell>
          <cell r="C901" t="str">
            <v>庄司　恵美子</v>
          </cell>
          <cell r="D901" t="str">
            <v>女</v>
          </cell>
          <cell r="E901" t="str">
            <v>I104</v>
          </cell>
          <cell r="F901" t="str">
            <v>高齢者介護</v>
          </cell>
          <cell r="H901" t="str">
            <v>B</v>
          </cell>
          <cell r="I901">
            <v>3</v>
          </cell>
          <cell r="J901">
            <v>8</v>
          </cell>
          <cell r="K901" t="str">
            <v>英語D</v>
          </cell>
          <cell r="L901" t="str">
            <v>英検 準2級
TOEIC 405点</v>
          </cell>
          <cell r="M901">
            <v>0</v>
          </cell>
          <cell r="N901">
            <v>0</v>
          </cell>
          <cell r="O901" t="str">
            <v>その他</v>
          </cell>
          <cell r="P901">
            <v>2</v>
          </cell>
          <cell r="Q901" t="str">
            <v>合</v>
          </cell>
          <cell r="R901" t="str">
            <v>06617B34</v>
          </cell>
          <cell r="S901" t="str">
            <v>スリランカ</v>
          </cell>
          <cell r="T901">
            <v>302</v>
          </cell>
          <cell r="U901" t="str">
            <v>234</v>
          </cell>
          <cell r="V901" t="str">
            <v>123</v>
          </cell>
        </row>
        <row r="902">
          <cell r="A902">
            <v>0</v>
          </cell>
          <cell r="B902">
            <v>17091166</v>
          </cell>
          <cell r="C902" t="str">
            <v>山本　当</v>
          </cell>
          <cell r="D902" t="str">
            <v>男</v>
          </cell>
          <cell r="E902" t="str">
            <v>G158</v>
          </cell>
          <cell r="F902" t="str">
            <v>理科教育</v>
          </cell>
          <cell r="H902" t="str">
            <v>Z</v>
          </cell>
          <cell r="I902">
            <v>0</v>
          </cell>
          <cell r="J902">
            <v>0</v>
          </cell>
          <cell r="K902" t="str">
            <v>英語D</v>
          </cell>
          <cell r="L902" t="str">
            <v>GTEC-CTE-LR 223点
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 t="str">
            <v>欠</v>
          </cell>
          <cell r="S902">
            <v>0</v>
          </cell>
          <cell r="U902">
            <v>0</v>
          </cell>
          <cell r="V902">
            <v>0</v>
          </cell>
        </row>
        <row r="903">
          <cell r="A903" t="str">
            <v>02117B07</v>
          </cell>
          <cell r="B903">
            <v>17091167</v>
          </cell>
          <cell r="C903" t="str">
            <v>松岡　香央里</v>
          </cell>
          <cell r="D903" t="str">
            <v>女</v>
          </cell>
          <cell r="E903" t="str">
            <v>G182</v>
          </cell>
          <cell r="F903" t="str">
            <v>小学校教育</v>
          </cell>
          <cell r="H903" t="str">
            <v>CX1</v>
          </cell>
          <cell r="I903">
            <v>3</v>
          </cell>
          <cell r="J903">
            <v>7</v>
          </cell>
          <cell r="K903" t="str">
            <v>英語C</v>
          </cell>
          <cell r="L903" t="str">
            <v>TOEIC 535点
0</v>
          </cell>
          <cell r="M903">
            <v>0</v>
          </cell>
          <cell r="N903">
            <v>0</v>
          </cell>
          <cell r="O903" t="str">
            <v>クメール語</v>
          </cell>
          <cell r="P903">
            <v>2</v>
          </cell>
          <cell r="Q903" t="str">
            <v>合</v>
          </cell>
          <cell r="R903" t="str">
            <v>02117B07</v>
          </cell>
          <cell r="S903" t="str">
            <v>カンボジア</v>
          </cell>
          <cell r="T903">
            <v>302</v>
          </cell>
          <cell r="U903" t="str">
            <v>123</v>
          </cell>
          <cell r="V903" t="str">
            <v>23</v>
          </cell>
        </row>
        <row r="904">
          <cell r="A904" t="str">
            <v>30917B19</v>
          </cell>
          <cell r="B904">
            <v>17091169</v>
          </cell>
          <cell r="C904" t="str">
            <v>松村　月音</v>
          </cell>
          <cell r="D904" t="str">
            <v>女</v>
          </cell>
          <cell r="E904" t="str">
            <v>G157</v>
          </cell>
          <cell r="F904" t="str">
            <v>日本語教育</v>
          </cell>
          <cell r="H904" t="str">
            <v>B</v>
          </cell>
          <cell r="I904">
            <v>3</v>
          </cell>
          <cell r="J904">
            <v>8</v>
          </cell>
          <cell r="K904" t="str">
            <v>英語C</v>
          </cell>
          <cell r="L904" t="str">
            <v>TOEIC 570点
0</v>
          </cell>
          <cell r="M904">
            <v>0</v>
          </cell>
          <cell r="N904">
            <v>0</v>
          </cell>
          <cell r="O904" t="str">
            <v>ポルトガル語</v>
          </cell>
          <cell r="P904">
            <v>1</v>
          </cell>
          <cell r="Q904" t="str">
            <v>合</v>
          </cell>
          <cell r="R904" t="str">
            <v>30917B19</v>
          </cell>
          <cell r="S904" t="str">
            <v>ブラジル</v>
          </cell>
          <cell r="T904">
            <v>301</v>
          </cell>
          <cell r="U904" t="str">
            <v>1234</v>
          </cell>
          <cell r="V904" t="str">
            <v>13</v>
          </cell>
        </row>
        <row r="905">
          <cell r="A905">
            <v>0</v>
          </cell>
          <cell r="B905">
            <v>17091171</v>
          </cell>
          <cell r="C905" t="str">
            <v>北川　亜美</v>
          </cell>
          <cell r="D905" t="str">
            <v>女</v>
          </cell>
          <cell r="E905" t="str">
            <v>G159</v>
          </cell>
          <cell r="F905" t="str">
            <v>数学教育</v>
          </cell>
          <cell r="H905" t="str">
            <v>Z</v>
          </cell>
          <cell r="I905">
            <v>0</v>
          </cell>
          <cell r="J905">
            <v>0</v>
          </cell>
          <cell r="K905" t="str">
            <v>英語C</v>
          </cell>
          <cell r="L905" t="str">
            <v>TOEIC 505点
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 t="str">
            <v>欠</v>
          </cell>
          <cell r="S905">
            <v>0</v>
          </cell>
          <cell r="U905">
            <v>0</v>
          </cell>
          <cell r="V905">
            <v>0</v>
          </cell>
        </row>
        <row r="906">
          <cell r="A906">
            <v>0</v>
          </cell>
          <cell r="B906">
            <v>17091172</v>
          </cell>
          <cell r="C906" t="str">
            <v>三宅　慧</v>
          </cell>
          <cell r="D906" t="str">
            <v>男</v>
          </cell>
          <cell r="E906" t="str">
            <v>H133</v>
          </cell>
          <cell r="F906" t="str">
            <v>感染症・エイズ対策</v>
          </cell>
          <cell r="H906" t="str">
            <v>Z</v>
          </cell>
          <cell r="I906">
            <v>0</v>
          </cell>
          <cell r="J906">
            <v>0</v>
          </cell>
          <cell r="K906" t="str">
            <v>英語D</v>
          </cell>
          <cell r="L906" t="str">
            <v>英検 準2級
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 t="str">
            <v>欠</v>
          </cell>
          <cell r="S906">
            <v>0</v>
          </cell>
          <cell r="U906">
            <v>0</v>
          </cell>
          <cell r="V906">
            <v>0</v>
          </cell>
        </row>
        <row r="907">
          <cell r="A907" t="str">
            <v>12717B11</v>
          </cell>
          <cell r="B907">
            <v>17091175</v>
          </cell>
          <cell r="C907" t="str">
            <v>荒木　巧也</v>
          </cell>
          <cell r="D907" t="str">
            <v>男</v>
          </cell>
          <cell r="E907" t="str">
            <v>I102</v>
          </cell>
          <cell r="F907" t="str">
            <v>障害児・者支援</v>
          </cell>
          <cell r="H907" t="str">
            <v>B</v>
          </cell>
          <cell r="I907">
            <v>3.33</v>
          </cell>
          <cell r="J907">
            <v>6</v>
          </cell>
          <cell r="K907" t="str">
            <v>英語B</v>
          </cell>
          <cell r="L907" t="str">
            <v>TOEIC 705点
0</v>
          </cell>
          <cell r="M907">
            <v>0</v>
          </cell>
          <cell r="N907">
            <v>0</v>
          </cell>
          <cell r="O907" t="str">
            <v>英語</v>
          </cell>
          <cell r="P907">
            <v>1</v>
          </cell>
          <cell r="Q907" t="str">
            <v>合</v>
          </cell>
          <cell r="R907" t="str">
            <v>12717B11</v>
          </cell>
          <cell r="S907" t="str">
            <v>ソロモン</v>
          </cell>
          <cell r="T907">
            <v>303</v>
          </cell>
          <cell r="U907" t="str">
            <v>1234</v>
          </cell>
          <cell r="V907" t="str">
            <v>132</v>
          </cell>
        </row>
        <row r="908">
          <cell r="A908" t="str">
            <v>12417B11</v>
          </cell>
          <cell r="B908">
            <v>17091179</v>
          </cell>
          <cell r="C908" t="str">
            <v>東　雅史</v>
          </cell>
          <cell r="D908" t="str">
            <v>男</v>
          </cell>
          <cell r="E908" t="str">
            <v>H133</v>
          </cell>
          <cell r="F908" t="str">
            <v>感染症・エイズ対策</v>
          </cell>
          <cell r="H908" t="str">
            <v>C1</v>
          </cell>
          <cell r="I908">
            <v>4</v>
          </cell>
          <cell r="J908">
            <v>7</v>
          </cell>
          <cell r="K908" t="str">
            <v>英語D</v>
          </cell>
          <cell r="L908" t="str">
            <v>TOEIC 365点
0</v>
          </cell>
          <cell r="M908">
            <v>0</v>
          </cell>
          <cell r="N908">
            <v>0</v>
          </cell>
          <cell r="O908" t="str">
            <v>英語</v>
          </cell>
          <cell r="P908">
            <v>1</v>
          </cell>
          <cell r="Q908" t="str">
            <v>合</v>
          </cell>
          <cell r="R908" t="str">
            <v>12417B11</v>
          </cell>
          <cell r="S908" t="str">
            <v>パプアニューギニア</v>
          </cell>
          <cell r="T908">
            <v>302</v>
          </cell>
          <cell r="U908" t="str">
            <v>1234</v>
          </cell>
          <cell r="V908" t="str">
            <v>123</v>
          </cell>
        </row>
        <row r="909">
          <cell r="A909">
            <v>0</v>
          </cell>
          <cell r="B909">
            <v>17091180</v>
          </cell>
          <cell r="C909" t="str">
            <v>寺井　千波</v>
          </cell>
          <cell r="D909" t="str">
            <v>女</v>
          </cell>
          <cell r="E909" t="str">
            <v>H105</v>
          </cell>
          <cell r="F909" t="str">
            <v>看護師</v>
          </cell>
          <cell r="H909" t="str">
            <v>B</v>
          </cell>
          <cell r="I909">
            <v>2.67</v>
          </cell>
          <cell r="J909">
            <v>6</v>
          </cell>
          <cell r="K909" t="str">
            <v>英語D</v>
          </cell>
          <cell r="L909" t="str">
            <v>GTEC-LR 193点
0</v>
          </cell>
          <cell r="M909">
            <v>0</v>
          </cell>
          <cell r="N909">
            <v>0</v>
          </cell>
          <cell r="O909">
            <v>0</v>
          </cell>
          <cell r="P909">
            <v>1</v>
          </cell>
          <cell r="Q909" t="str">
            <v>登</v>
          </cell>
          <cell r="S909">
            <v>0</v>
          </cell>
          <cell r="U909" t="str">
            <v>1234</v>
          </cell>
          <cell r="V909">
            <v>0</v>
          </cell>
          <cell r="W909">
            <v>1</v>
          </cell>
        </row>
        <row r="910">
          <cell r="A910">
            <v>0</v>
          </cell>
          <cell r="B910">
            <v>17091182</v>
          </cell>
          <cell r="C910" t="str">
            <v>岩村　奈緒</v>
          </cell>
          <cell r="D910" t="str">
            <v>女</v>
          </cell>
          <cell r="E910" t="str">
            <v>G101</v>
          </cell>
          <cell r="F910" t="str">
            <v>青少年活動</v>
          </cell>
          <cell r="H910" t="str">
            <v>X</v>
          </cell>
          <cell r="I910">
            <v>2</v>
          </cell>
          <cell r="J910">
            <v>6</v>
          </cell>
          <cell r="K910" t="str">
            <v>英語D</v>
          </cell>
          <cell r="L910" t="str">
            <v>CASEC 580点
0</v>
          </cell>
          <cell r="M910">
            <v>0</v>
          </cell>
          <cell r="N910">
            <v>0</v>
          </cell>
          <cell r="O910">
            <v>0</v>
          </cell>
          <cell r="P910">
            <v>2</v>
          </cell>
          <cell r="Q910" t="str">
            <v>不</v>
          </cell>
          <cell r="S910">
            <v>0</v>
          </cell>
          <cell r="U910" t="str">
            <v>1234</v>
          </cell>
          <cell r="V910">
            <v>0</v>
          </cell>
        </row>
        <row r="911">
          <cell r="A911">
            <v>0</v>
          </cell>
          <cell r="B911">
            <v>17091184</v>
          </cell>
          <cell r="C911" t="str">
            <v>末崎　実華</v>
          </cell>
          <cell r="D911" t="str">
            <v>女</v>
          </cell>
          <cell r="E911" t="str">
            <v>A101</v>
          </cell>
          <cell r="F911" t="str">
            <v>コミュニティ開発</v>
          </cell>
          <cell r="H911" t="str">
            <v>B</v>
          </cell>
          <cell r="I911">
            <v>2</v>
          </cell>
          <cell r="J911">
            <v>7</v>
          </cell>
          <cell r="K911" t="str">
            <v>英語A</v>
          </cell>
          <cell r="L911" t="str">
            <v>TOEIC 795点
0</v>
          </cell>
          <cell r="M911">
            <v>0</v>
          </cell>
          <cell r="N911">
            <v>0</v>
          </cell>
          <cell r="O911">
            <v>0</v>
          </cell>
          <cell r="P911">
            <v>2</v>
          </cell>
          <cell r="Q911" t="str">
            <v>不</v>
          </cell>
          <cell r="S911">
            <v>0</v>
          </cell>
          <cell r="U911" t="str">
            <v>1234</v>
          </cell>
          <cell r="V911">
            <v>0</v>
          </cell>
        </row>
        <row r="912">
          <cell r="A912" t="str">
            <v>16617B05</v>
          </cell>
          <cell r="B912">
            <v>17091186</v>
          </cell>
          <cell r="C912" t="str">
            <v>玉城　伊南美</v>
          </cell>
          <cell r="D912" t="str">
            <v>女</v>
          </cell>
          <cell r="E912" t="str">
            <v>G182</v>
          </cell>
          <cell r="F912" t="str">
            <v>小学校教育</v>
          </cell>
          <cell r="H912" t="str">
            <v>C1</v>
          </cell>
          <cell r="I912">
            <v>2.67</v>
          </cell>
          <cell r="J912">
            <v>6</v>
          </cell>
          <cell r="K912" t="str">
            <v>英語C</v>
          </cell>
          <cell r="L912" t="str">
            <v>GTEC-LR 228点
0</v>
          </cell>
          <cell r="M912">
            <v>0</v>
          </cell>
          <cell r="N912">
            <v>0</v>
          </cell>
          <cell r="O912" t="str">
            <v>英語</v>
          </cell>
          <cell r="P912">
            <v>1</v>
          </cell>
          <cell r="Q912" t="str">
            <v>合</v>
          </cell>
          <cell r="R912" t="str">
            <v>16617B05</v>
          </cell>
          <cell r="S912" t="str">
            <v>パラオ</v>
          </cell>
          <cell r="T912">
            <v>302</v>
          </cell>
          <cell r="U912" t="str">
            <v>234</v>
          </cell>
          <cell r="V912" t="str">
            <v>123</v>
          </cell>
        </row>
        <row r="913">
          <cell r="A913">
            <v>0</v>
          </cell>
          <cell r="B913">
            <v>17091187</v>
          </cell>
          <cell r="C913" t="str">
            <v>斎藤　あかね</v>
          </cell>
          <cell r="D913" t="str">
            <v>女</v>
          </cell>
          <cell r="E913" t="str">
            <v>G153</v>
          </cell>
          <cell r="F913" t="str">
            <v>音楽</v>
          </cell>
          <cell r="H913" t="str">
            <v>D</v>
          </cell>
          <cell r="I913">
            <v>3</v>
          </cell>
          <cell r="J913">
            <v>5</v>
          </cell>
          <cell r="K913" t="str">
            <v>英語C</v>
          </cell>
          <cell r="L913" t="str">
            <v>TOEIC 630点
0</v>
          </cell>
          <cell r="M913">
            <v>0</v>
          </cell>
          <cell r="N913">
            <v>0</v>
          </cell>
          <cell r="O913">
            <v>0</v>
          </cell>
          <cell r="P913">
            <v>2</v>
          </cell>
          <cell r="Q913" t="str">
            <v>不</v>
          </cell>
          <cell r="S913">
            <v>0</v>
          </cell>
          <cell r="U913" t="str">
            <v>1234</v>
          </cell>
          <cell r="V913">
            <v>0</v>
          </cell>
        </row>
        <row r="914">
          <cell r="A914">
            <v>0</v>
          </cell>
          <cell r="B914">
            <v>17091191</v>
          </cell>
          <cell r="C914" t="str">
            <v>竹原　辰昇</v>
          </cell>
          <cell r="D914" t="str">
            <v>男</v>
          </cell>
          <cell r="E914" t="str">
            <v>A101</v>
          </cell>
          <cell r="F914" t="str">
            <v>コミュニティ開発</v>
          </cell>
          <cell r="H914" t="str">
            <v>D</v>
          </cell>
          <cell r="I914">
            <v>2</v>
          </cell>
          <cell r="J914">
            <v>7</v>
          </cell>
          <cell r="K914" t="str">
            <v>英語B</v>
          </cell>
          <cell r="L914" t="str">
            <v>CASEC 729点
0</v>
          </cell>
          <cell r="M914">
            <v>0</v>
          </cell>
          <cell r="N914">
            <v>0</v>
          </cell>
          <cell r="O914">
            <v>0</v>
          </cell>
          <cell r="P914">
            <v>1</v>
          </cell>
          <cell r="Q914" t="str">
            <v>不</v>
          </cell>
          <cell r="S914">
            <v>0</v>
          </cell>
          <cell r="U914" t="str">
            <v>1234</v>
          </cell>
          <cell r="V914">
            <v>0</v>
          </cell>
        </row>
        <row r="915">
          <cell r="A915">
            <v>0</v>
          </cell>
          <cell r="B915">
            <v>17092004</v>
          </cell>
          <cell r="C915" t="str">
            <v>栁澤　さとみ</v>
          </cell>
          <cell r="D915" t="str">
            <v>女</v>
          </cell>
          <cell r="E915" t="str">
            <v>I104</v>
          </cell>
          <cell r="F915" t="str">
            <v>高齢者介護</v>
          </cell>
          <cell r="H915" t="str">
            <v>C2</v>
          </cell>
          <cell r="I915">
            <v>2</v>
          </cell>
          <cell r="J915">
            <v>6</v>
          </cell>
          <cell r="K915" t="str">
            <v>英語D</v>
          </cell>
          <cell r="L915" t="str">
            <v>英検 準2級
0</v>
          </cell>
          <cell r="M915">
            <v>0</v>
          </cell>
          <cell r="N915">
            <v>0</v>
          </cell>
          <cell r="O915">
            <v>0</v>
          </cell>
          <cell r="P915">
            <v>2</v>
          </cell>
          <cell r="Q915" t="str">
            <v>不</v>
          </cell>
          <cell r="S915">
            <v>0</v>
          </cell>
          <cell r="U915" t="str">
            <v>234</v>
          </cell>
          <cell r="V915">
            <v>0</v>
          </cell>
        </row>
        <row r="916">
          <cell r="A916" t="str">
            <v>50617B04</v>
          </cell>
          <cell r="B916">
            <v>17092006</v>
          </cell>
          <cell r="C916" t="str">
            <v>森木田　恵</v>
          </cell>
          <cell r="D916" t="str">
            <v>女</v>
          </cell>
          <cell r="E916" t="str">
            <v>G183</v>
          </cell>
          <cell r="F916" t="str">
            <v>幼児教育</v>
          </cell>
          <cell r="H916" t="str">
            <v>C2</v>
          </cell>
          <cell r="I916">
            <v>3</v>
          </cell>
          <cell r="J916">
            <v>8</v>
          </cell>
          <cell r="K916" t="str">
            <v>英語C</v>
          </cell>
          <cell r="L916" t="str">
            <v>TOEIC 500点
0</v>
          </cell>
          <cell r="M916">
            <v>0</v>
          </cell>
          <cell r="N916">
            <v>0</v>
          </cell>
          <cell r="O916" t="str">
            <v>英語</v>
          </cell>
          <cell r="P916">
            <v>2</v>
          </cell>
          <cell r="Q916" t="str">
            <v>合</v>
          </cell>
          <cell r="R916" t="str">
            <v>50617B04</v>
          </cell>
          <cell r="S916" t="str">
            <v>エチオピア</v>
          </cell>
          <cell r="T916">
            <v>303</v>
          </cell>
          <cell r="U916" t="str">
            <v>234</v>
          </cell>
          <cell r="V916" t="str">
            <v>123</v>
          </cell>
        </row>
        <row r="917">
          <cell r="A917" t="str">
            <v>30917B09</v>
          </cell>
          <cell r="B917">
            <v>17092007</v>
          </cell>
          <cell r="C917" t="str">
            <v>谷口　康</v>
          </cell>
          <cell r="D917" t="str">
            <v>男</v>
          </cell>
          <cell r="E917" t="str">
            <v>G124</v>
          </cell>
          <cell r="F917" t="str">
            <v>野球</v>
          </cell>
          <cell r="H917" t="str">
            <v>C1</v>
          </cell>
          <cell r="I917">
            <v>4</v>
          </cell>
          <cell r="J917">
            <v>6</v>
          </cell>
          <cell r="K917" t="str">
            <v>英語D</v>
          </cell>
          <cell r="L917" t="str">
            <v>英検 準2級
0</v>
          </cell>
          <cell r="M917">
            <v>0</v>
          </cell>
          <cell r="N917">
            <v>0</v>
          </cell>
          <cell r="O917" t="str">
            <v>ポルトガル語</v>
          </cell>
          <cell r="P917">
            <v>1</v>
          </cell>
          <cell r="Q917" t="str">
            <v>合</v>
          </cell>
          <cell r="R917" t="str">
            <v>30917B09</v>
          </cell>
          <cell r="S917" t="str">
            <v>ブラジル</v>
          </cell>
          <cell r="T917">
            <v>303</v>
          </cell>
          <cell r="U917" t="str">
            <v>1234</v>
          </cell>
          <cell r="V917" t="str">
            <v>13</v>
          </cell>
        </row>
        <row r="918">
          <cell r="A918">
            <v>0</v>
          </cell>
          <cell r="B918">
            <v>17092008</v>
          </cell>
          <cell r="C918" t="str">
            <v>一戸　育子</v>
          </cell>
          <cell r="D918" t="str">
            <v>女</v>
          </cell>
          <cell r="E918" t="str">
            <v>H105</v>
          </cell>
          <cell r="F918" t="str">
            <v>看護師</v>
          </cell>
          <cell r="H918" t="str">
            <v>C1</v>
          </cell>
          <cell r="I918">
            <v>2.67</v>
          </cell>
          <cell r="J918">
            <v>6</v>
          </cell>
          <cell r="K918" t="str">
            <v>英語D</v>
          </cell>
          <cell r="L918" t="str">
            <v>英検 3級
0</v>
          </cell>
          <cell r="M918">
            <v>0</v>
          </cell>
          <cell r="N918">
            <v>0</v>
          </cell>
          <cell r="O918">
            <v>0</v>
          </cell>
          <cell r="P918">
            <v>2</v>
          </cell>
          <cell r="Q918" t="str">
            <v>登</v>
          </cell>
          <cell r="S918">
            <v>0</v>
          </cell>
          <cell r="U918" t="str">
            <v>34</v>
          </cell>
          <cell r="V918">
            <v>0</v>
          </cell>
          <cell r="W918">
            <v>1</v>
          </cell>
        </row>
        <row r="919">
          <cell r="A919" t="str">
            <v>02717B29</v>
          </cell>
          <cell r="B919">
            <v>17092010</v>
          </cell>
          <cell r="C919" t="str">
            <v>安田　あみ</v>
          </cell>
          <cell r="D919" t="str">
            <v>女</v>
          </cell>
          <cell r="E919" t="str">
            <v>G238</v>
          </cell>
          <cell r="F919" t="str">
            <v>料理</v>
          </cell>
          <cell r="H919" t="str">
            <v>B</v>
          </cell>
          <cell r="I919">
            <v>3</v>
          </cell>
          <cell r="J919">
            <v>7</v>
          </cell>
          <cell r="K919" t="str">
            <v>英語D</v>
          </cell>
          <cell r="L919" t="str">
            <v>英検 3級
0</v>
          </cell>
          <cell r="M919">
            <v>0</v>
          </cell>
          <cell r="N919">
            <v>0</v>
          </cell>
          <cell r="O919" t="str">
            <v>ベトナム語</v>
          </cell>
          <cell r="P919">
            <v>1</v>
          </cell>
          <cell r="Q919" t="str">
            <v>合</v>
          </cell>
          <cell r="R919" t="str">
            <v>02717B29</v>
          </cell>
          <cell r="S919" t="str">
            <v>ベトナム</v>
          </cell>
          <cell r="T919">
            <v>302</v>
          </cell>
          <cell r="U919" t="str">
            <v>1234</v>
          </cell>
          <cell r="V919" t="str">
            <v>12</v>
          </cell>
        </row>
        <row r="920">
          <cell r="A920" t="str">
            <v>54817B95</v>
          </cell>
          <cell r="B920">
            <v>17092011</v>
          </cell>
          <cell r="C920" t="str">
            <v>松原　慈深</v>
          </cell>
          <cell r="D920" t="str">
            <v>女</v>
          </cell>
          <cell r="E920" t="str">
            <v>H105</v>
          </cell>
          <cell r="F920" t="str">
            <v>看護師</v>
          </cell>
          <cell r="H920" t="str">
            <v>B</v>
          </cell>
          <cell r="I920">
            <v>3</v>
          </cell>
          <cell r="J920">
            <v>7</v>
          </cell>
          <cell r="K920" t="str">
            <v>英語C</v>
          </cell>
          <cell r="L920" t="str">
            <v>TOEIC 530点
0</v>
          </cell>
          <cell r="M920">
            <v>0</v>
          </cell>
          <cell r="N920">
            <v>0</v>
          </cell>
          <cell r="O920" t="str">
            <v>英語</v>
          </cell>
          <cell r="P920">
            <v>1</v>
          </cell>
          <cell r="Q920" t="str">
            <v>合</v>
          </cell>
          <cell r="R920" t="str">
            <v>54817B95</v>
          </cell>
          <cell r="S920" t="str">
            <v>タンザニア</v>
          </cell>
          <cell r="T920">
            <v>302</v>
          </cell>
          <cell r="U920" t="str">
            <v>234</v>
          </cell>
          <cell r="V920" t="str">
            <v>123</v>
          </cell>
          <cell r="W920">
            <v>1</v>
          </cell>
        </row>
        <row r="921">
          <cell r="A921" t="str">
            <v>01217B06</v>
          </cell>
          <cell r="B921">
            <v>17092012</v>
          </cell>
          <cell r="C921" t="str">
            <v>不動　緑</v>
          </cell>
          <cell r="D921" t="str">
            <v>女</v>
          </cell>
          <cell r="E921" t="str">
            <v>I102</v>
          </cell>
          <cell r="F921" t="str">
            <v>障害児・者支援</v>
          </cell>
          <cell r="H921" t="str">
            <v>B</v>
          </cell>
          <cell r="I921">
            <v>3</v>
          </cell>
          <cell r="J921">
            <v>7</v>
          </cell>
          <cell r="K921" t="str">
            <v>英語D</v>
          </cell>
          <cell r="L921" t="str">
            <v>TOEIC 470点
0</v>
          </cell>
          <cell r="M921">
            <v>0</v>
          </cell>
          <cell r="N921">
            <v>0</v>
          </cell>
          <cell r="O921" t="str">
            <v>英語</v>
          </cell>
          <cell r="P921">
            <v>2</v>
          </cell>
          <cell r="Q921" t="str">
            <v>合</v>
          </cell>
          <cell r="R921" t="str">
            <v>01217B06</v>
          </cell>
          <cell r="S921" t="str">
            <v>フィリピン</v>
          </cell>
          <cell r="T921">
            <v>301</v>
          </cell>
          <cell r="U921" t="str">
            <v>1</v>
          </cell>
          <cell r="V921" t="str">
            <v>12</v>
          </cell>
        </row>
        <row r="922">
          <cell r="A922" t="str">
            <v>13917B09</v>
          </cell>
          <cell r="B922">
            <v>17092014</v>
          </cell>
          <cell r="C922" t="str">
            <v>田島　歩美</v>
          </cell>
          <cell r="D922" t="str">
            <v>女</v>
          </cell>
          <cell r="E922" t="str">
            <v>H103</v>
          </cell>
          <cell r="F922" t="str">
            <v>歯科衛生士</v>
          </cell>
          <cell r="H922" t="str">
            <v>C2</v>
          </cell>
          <cell r="I922">
            <v>3.33</v>
          </cell>
          <cell r="J922">
            <v>8</v>
          </cell>
          <cell r="K922" t="str">
            <v>英語D</v>
          </cell>
          <cell r="L922" t="str">
            <v>TOEIC 415点
0</v>
          </cell>
          <cell r="M922">
            <v>0</v>
          </cell>
          <cell r="N922">
            <v>0</v>
          </cell>
          <cell r="O922" t="str">
            <v>英語</v>
          </cell>
          <cell r="P922">
            <v>2</v>
          </cell>
          <cell r="Q922" t="str">
            <v>合</v>
          </cell>
          <cell r="R922" t="str">
            <v>13917B09</v>
          </cell>
          <cell r="S922" t="str">
            <v>サモア</v>
          </cell>
          <cell r="T922">
            <v>302</v>
          </cell>
          <cell r="U922" t="str">
            <v>234</v>
          </cell>
          <cell r="V922" t="str">
            <v>123</v>
          </cell>
        </row>
        <row r="923">
          <cell r="A923">
            <v>0</v>
          </cell>
          <cell r="B923">
            <v>17092015</v>
          </cell>
          <cell r="C923" t="str">
            <v>遠藤　恒</v>
          </cell>
          <cell r="D923" t="str">
            <v>男</v>
          </cell>
          <cell r="E923" t="str">
            <v>H114</v>
          </cell>
          <cell r="F923" t="str">
            <v>理学療法士</v>
          </cell>
          <cell r="H923" t="str">
            <v>C1</v>
          </cell>
          <cell r="I923">
            <v>2</v>
          </cell>
          <cell r="J923">
            <v>6</v>
          </cell>
          <cell r="K923" t="str">
            <v>英語A</v>
          </cell>
          <cell r="L923" t="str">
            <v>GTEC-LR 356点
0</v>
          </cell>
          <cell r="M923">
            <v>0</v>
          </cell>
          <cell r="N923">
            <v>0</v>
          </cell>
          <cell r="O923">
            <v>0</v>
          </cell>
          <cell r="P923">
            <v>1</v>
          </cell>
          <cell r="Q923" t="str">
            <v>不</v>
          </cell>
          <cell r="S923">
            <v>0</v>
          </cell>
          <cell r="U923" t="str">
            <v>12</v>
          </cell>
          <cell r="V923">
            <v>0</v>
          </cell>
        </row>
        <row r="924">
          <cell r="A924" t="str">
            <v>11517B06</v>
          </cell>
          <cell r="B924">
            <v>17092016</v>
          </cell>
          <cell r="C924" t="str">
            <v>堀口　まり絵</v>
          </cell>
          <cell r="D924" t="str">
            <v>女</v>
          </cell>
          <cell r="E924" t="str">
            <v>G182</v>
          </cell>
          <cell r="F924" t="str">
            <v>小学校教育</v>
          </cell>
          <cell r="H924" t="str">
            <v>B</v>
          </cell>
          <cell r="I924">
            <v>3</v>
          </cell>
          <cell r="J924">
            <v>6</v>
          </cell>
          <cell r="K924" t="str">
            <v>英語D</v>
          </cell>
          <cell r="L924" t="str">
            <v>英検 準2級
0</v>
          </cell>
          <cell r="M924">
            <v>0</v>
          </cell>
          <cell r="N924">
            <v>0</v>
          </cell>
          <cell r="O924" t="str">
            <v>英語</v>
          </cell>
          <cell r="P924">
            <v>2</v>
          </cell>
          <cell r="Q924" t="str">
            <v>合</v>
          </cell>
          <cell r="R924" t="str">
            <v>11517B06</v>
          </cell>
          <cell r="S924" t="str">
            <v>ミクロネシア</v>
          </cell>
          <cell r="T924">
            <v>302</v>
          </cell>
          <cell r="U924" t="str">
            <v>23</v>
          </cell>
          <cell r="V924" t="str">
            <v>123</v>
          </cell>
        </row>
        <row r="925">
          <cell r="A925">
            <v>0</v>
          </cell>
          <cell r="B925">
            <v>17092017</v>
          </cell>
          <cell r="C925" t="str">
            <v>鬼塚　慶子</v>
          </cell>
          <cell r="D925" t="str">
            <v>女</v>
          </cell>
          <cell r="E925" t="str">
            <v>I104</v>
          </cell>
          <cell r="F925" t="str">
            <v>高齢者介護</v>
          </cell>
          <cell r="H925" t="str">
            <v>C2</v>
          </cell>
          <cell r="I925">
            <v>3</v>
          </cell>
          <cell r="J925">
            <v>7</v>
          </cell>
          <cell r="K925" t="str">
            <v>英語D</v>
          </cell>
          <cell r="L925" t="str">
            <v>GTEC-CTE-LR 195点
0</v>
          </cell>
          <cell r="M925">
            <v>0</v>
          </cell>
          <cell r="N925">
            <v>0</v>
          </cell>
          <cell r="O925">
            <v>0</v>
          </cell>
          <cell r="P925">
            <v>2</v>
          </cell>
          <cell r="Q925" t="str">
            <v>登</v>
          </cell>
          <cell r="S925">
            <v>0</v>
          </cell>
          <cell r="U925" t="str">
            <v>1234</v>
          </cell>
          <cell r="V925">
            <v>0</v>
          </cell>
          <cell r="W925">
            <v>1</v>
          </cell>
        </row>
        <row r="926">
          <cell r="A926" t="str">
            <v>64217B14</v>
          </cell>
          <cell r="B926">
            <v>17092019</v>
          </cell>
          <cell r="C926" t="str">
            <v>増本　悠</v>
          </cell>
          <cell r="D926" t="str">
            <v>女</v>
          </cell>
          <cell r="E926" t="str">
            <v>G119</v>
          </cell>
          <cell r="F926" t="str">
            <v>卓球</v>
          </cell>
          <cell r="H926" t="str">
            <v>C1</v>
          </cell>
          <cell r="I926">
            <v>4</v>
          </cell>
          <cell r="J926">
            <v>8</v>
          </cell>
          <cell r="K926" t="str">
            <v>英語D</v>
          </cell>
          <cell r="L926" t="str">
            <v>英検 3級
0</v>
          </cell>
          <cell r="M926">
            <v>0</v>
          </cell>
          <cell r="N926">
            <v>0</v>
          </cell>
          <cell r="O926" t="str">
            <v>フランス語</v>
          </cell>
          <cell r="P926">
            <v>1</v>
          </cell>
          <cell r="Q926" t="str">
            <v>合</v>
          </cell>
          <cell r="R926" t="str">
            <v>64217B14</v>
          </cell>
          <cell r="S926" t="str">
            <v>セネガル</v>
          </cell>
          <cell r="T926">
            <v>303</v>
          </cell>
          <cell r="U926" t="str">
            <v>34</v>
          </cell>
          <cell r="V926" t="str">
            <v>13</v>
          </cell>
        </row>
        <row r="927">
          <cell r="A927" t="str">
            <v>54817B42</v>
          </cell>
          <cell r="B927">
            <v>17092020</v>
          </cell>
          <cell r="C927" t="str">
            <v>影山　夏子</v>
          </cell>
          <cell r="D927" t="str">
            <v>女</v>
          </cell>
          <cell r="E927" t="str">
            <v>D235</v>
          </cell>
          <cell r="F927" t="str">
            <v>自動車整備</v>
          </cell>
          <cell r="H927" t="str">
            <v>A</v>
          </cell>
          <cell r="I927">
            <v>3</v>
          </cell>
          <cell r="J927">
            <v>6</v>
          </cell>
          <cell r="K927" t="str">
            <v>英語D</v>
          </cell>
          <cell r="L927" t="str">
            <v>英検 準2級
0</v>
          </cell>
          <cell r="M927">
            <v>0</v>
          </cell>
          <cell r="N927">
            <v>0</v>
          </cell>
          <cell r="O927" t="str">
            <v>英語</v>
          </cell>
          <cell r="P927">
            <v>1</v>
          </cell>
          <cell r="Q927" t="str">
            <v>合</v>
          </cell>
          <cell r="R927" t="str">
            <v>54817B42</v>
          </cell>
          <cell r="S927" t="str">
            <v>タンザニア</v>
          </cell>
          <cell r="T927">
            <v>302</v>
          </cell>
          <cell r="U927" t="str">
            <v>1234</v>
          </cell>
          <cell r="V927" t="str">
            <v>123</v>
          </cell>
        </row>
        <row r="928">
          <cell r="A928">
            <v>0</v>
          </cell>
          <cell r="B928">
            <v>17092022</v>
          </cell>
          <cell r="C928" t="str">
            <v>浅山　良</v>
          </cell>
          <cell r="D928" t="str">
            <v>男</v>
          </cell>
          <cell r="E928" t="str">
            <v>G101</v>
          </cell>
          <cell r="F928" t="str">
            <v>青少年活動</v>
          </cell>
          <cell r="H928" t="str">
            <v>C1</v>
          </cell>
          <cell r="I928">
            <v>1</v>
          </cell>
          <cell r="J928">
            <v>4</v>
          </cell>
          <cell r="K928" t="str">
            <v>英語A</v>
          </cell>
          <cell r="L928" t="str">
            <v>CASEC 812点
0</v>
          </cell>
          <cell r="M928">
            <v>0</v>
          </cell>
          <cell r="N928">
            <v>0</v>
          </cell>
          <cell r="O928">
            <v>0</v>
          </cell>
          <cell r="P928">
            <v>2</v>
          </cell>
          <cell r="Q928" t="str">
            <v>不</v>
          </cell>
          <cell r="S928">
            <v>0</v>
          </cell>
          <cell r="U928" t="str">
            <v>34</v>
          </cell>
          <cell r="V928">
            <v>0</v>
          </cell>
        </row>
        <row r="929">
          <cell r="A929" t="str">
            <v>31817B09</v>
          </cell>
          <cell r="B929">
            <v>17092023</v>
          </cell>
          <cell r="C929" t="str">
            <v>中橋　沙帆</v>
          </cell>
          <cell r="D929" t="str">
            <v>女</v>
          </cell>
          <cell r="E929" t="str">
            <v>G161</v>
          </cell>
          <cell r="F929" t="str">
            <v>体育</v>
          </cell>
          <cell r="H929" t="str">
            <v>C1</v>
          </cell>
          <cell r="I929">
            <v>2.67</v>
          </cell>
          <cell r="J929">
            <v>6</v>
          </cell>
          <cell r="K929" t="str">
            <v>英語D</v>
          </cell>
          <cell r="L929" t="str">
            <v>英検 3級
0</v>
          </cell>
          <cell r="M929">
            <v>0</v>
          </cell>
          <cell r="N929">
            <v>0</v>
          </cell>
          <cell r="O929" t="str">
            <v>スペイン語</v>
          </cell>
          <cell r="P929">
            <v>1</v>
          </cell>
          <cell r="Q929" t="str">
            <v>合</v>
          </cell>
          <cell r="R929" t="str">
            <v>31817B09</v>
          </cell>
          <cell r="S929" t="str">
            <v>エクアドル</v>
          </cell>
          <cell r="T929">
            <v>303</v>
          </cell>
          <cell r="U929" t="str">
            <v>1234</v>
          </cell>
          <cell r="V929" t="str">
            <v>123</v>
          </cell>
        </row>
        <row r="930">
          <cell r="A930">
            <v>0</v>
          </cell>
          <cell r="B930">
            <v>17092025</v>
          </cell>
          <cell r="C930" t="str">
            <v>立川　昴宏</v>
          </cell>
          <cell r="D930" t="str">
            <v>男</v>
          </cell>
          <cell r="E930" t="str">
            <v>G122</v>
          </cell>
          <cell r="F930" t="str">
            <v>バスケットボール</v>
          </cell>
          <cell r="H930" t="str">
            <v>Z</v>
          </cell>
          <cell r="I930">
            <v>0</v>
          </cell>
          <cell r="J930">
            <v>0</v>
          </cell>
          <cell r="K930" t="str">
            <v>英語D</v>
          </cell>
          <cell r="L930" t="str">
            <v>英検 3級
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 t="str">
            <v>欠</v>
          </cell>
          <cell r="S930">
            <v>0</v>
          </cell>
          <cell r="U930">
            <v>0</v>
          </cell>
          <cell r="V930">
            <v>0</v>
          </cell>
        </row>
        <row r="931">
          <cell r="A931" t="str">
            <v>31817B21</v>
          </cell>
          <cell r="B931">
            <v>17092026</v>
          </cell>
          <cell r="C931" t="str">
            <v>佐藤　瑠美</v>
          </cell>
          <cell r="D931" t="str">
            <v>女</v>
          </cell>
          <cell r="E931" t="str">
            <v>G102</v>
          </cell>
          <cell r="F931" t="str">
            <v>環境教育</v>
          </cell>
          <cell r="H931" t="str">
            <v>C1</v>
          </cell>
          <cell r="I931">
            <v>4</v>
          </cell>
          <cell r="J931">
            <v>8</v>
          </cell>
          <cell r="K931" t="str">
            <v>英語A</v>
          </cell>
          <cell r="L931" t="str">
            <v>GTEC-LR 325点
TOEFL iBT 93点</v>
          </cell>
          <cell r="M931">
            <v>0</v>
          </cell>
          <cell r="N931">
            <v>0</v>
          </cell>
          <cell r="O931" t="str">
            <v>スペイン語</v>
          </cell>
          <cell r="P931">
            <v>1</v>
          </cell>
          <cell r="Q931" t="str">
            <v>合</v>
          </cell>
          <cell r="R931" t="str">
            <v>31817B21</v>
          </cell>
          <cell r="S931" t="str">
            <v>エクアドル</v>
          </cell>
          <cell r="T931">
            <v>304</v>
          </cell>
          <cell r="U931" t="str">
            <v>1234</v>
          </cell>
          <cell r="V931" t="str">
            <v>23</v>
          </cell>
        </row>
        <row r="932">
          <cell r="A932">
            <v>0</v>
          </cell>
          <cell r="B932">
            <v>17092027</v>
          </cell>
          <cell r="C932" t="str">
            <v>矢野　未沙</v>
          </cell>
          <cell r="D932" t="str">
            <v>女</v>
          </cell>
          <cell r="E932" t="str">
            <v>A101</v>
          </cell>
          <cell r="F932" t="str">
            <v>コミュニティ開発</v>
          </cell>
          <cell r="H932" t="str">
            <v>C1</v>
          </cell>
          <cell r="I932">
            <v>2</v>
          </cell>
          <cell r="J932">
            <v>6</v>
          </cell>
          <cell r="K932" t="str">
            <v>英語B</v>
          </cell>
          <cell r="L932" t="str">
            <v>TOEIC 685点
0</v>
          </cell>
          <cell r="M932">
            <v>0</v>
          </cell>
          <cell r="N932">
            <v>0</v>
          </cell>
          <cell r="O932">
            <v>0</v>
          </cell>
          <cell r="P932">
            <v>2</v>
          </cell>
          <cell r="Q932" t="str">
            <v>不</v>
          </cell>
          <cell r="S932">
            <v>0</v>
          </cell>
          <cell r="U932" t="str">
            <v>234</v>
          </cell>
          <cell r="V932">
            <v>0</v>
          </cell>
        </row>
        <row r="933">
          <cell r="A933" t="str">
            <v>02417B60</v>
          </cell>
          <cell r="B933">
            <v>17094001</v>
          </cell>
          <cell r="C933" t="str">
            <v>佐野　志帆</v>
          </cell>
          <cell r="D933" t="str">
            <v>女</v>
          </cell>
          <cell r="E933" t="str">
            <v>H132</v>
          </cell>
          <cell r="F933" t="str">
            <v>公衆衛生</v>
          </cell>
          <cell r="H933" t="str">
            <v>X</v>
          </cell>
          <cell r="I933">
            <v>3.33</v>
          </cell>
          <cell r="J933">
            <v>6</v>
          </cell>
          <cell r="K933" t="str">
            <v>英語C</v>
          </cell>
          <cell r="L933" t="str">
            <v>TOEIC 615点
0</v>
          </cell>
          <cell r="M933">
            <v>0</v>
          </cell>
          <cell r="N933">
            <v>0</v>
          </cell>
          <cell r="O933" t="str">
            <v>ラオ語</v>
          </cell>
          <cell r="P933">
            <v>1</v>
          </cell>
          <cell r="Q933" t="str">
            <v>登</v>
          </cell>
          <cell r="R933" t="str">
            <v>02417B60</v>
          </cell>
          <cell r="S933" t="str">
            <v>ラオス</v>
          </cell>
          <cell r="T933">
            <v>303</v>
          </cell>
          <cell r="U933" t="str">
            <v>234</v>
          </cell>
          <cell r="V933" t="str">
            <v>3</v>
          </cell>
          <cell r="W933">
            <v>2</v>
          </cell>
        </row>
        <row r="934">
          <cell r="A934">
            <v>0</v>
          </cell>
          <cell r="B934">
            <v>17094002</v>
          </cell>
          <cell r="C934" t="str">
            <v>辺　浩美</v>
          </cell>
          <cell r="D934" t="str">
            <v>女</v>
          </cell>
          <cell r="E934" t="str">
            <v>C401</v>
          </cell>
          <cell r="F934" t="str">
            <v>水産開発</v>
          </cell>
          <cell r="H934" t="str">
            <v>Z</v>
          </cell>
          <cell r="I934">
            <v>0</v>
          </cell>
          <cell r="J934">
            <v>0</v>
          </cell>
          <cell r="K934" t="str">
            <v>英語B</v>
          </cell>
          <cell r="L934" t="str">
            <v>GTEC 281
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 t="str">
            <v>欠</v>
          </cell>
          <cell r="S934">
            <v>0</v>
          </cell>
          <cell r="U934">
            <v>0</v>
          </cell>
          <cell r="V934">
            <v>0</v>
          </cell>
        </row>
        <row r="935">
          <cell r="A935" t="str">
            <v>32417B60</v>
          </cell>
          <cell r="B935">
            <v>17094003</v>
          </cell>
          <cell r="C935" t="str">
            <v>山田　朝日霞</v>
          </cell>
          <cell r="D935" t="str">
            <v>女</v>
          </cell>
          <cell r="E935" t="str">
            <v>C201</v>
          </cell>
          <cell r="F935" t="str">
            <v>家畜飼育</v>
          </cell>
          <cell r="H935" t="str">
            <v>C1</v>
          </cell>
          <cell r="I935">
            <v>3</v>
          </cell>
          <cell r="J935">
            <v>6</v>
          </cell>
          <cell r="K935" t="str">
            <v>英語D</v>
          </cell>
          <cell r="L935" t="str">
            <v>TOEIC 460点
0</v>
          </cell>
          <cell r="M935">
            <v>0</v>
          </cell>
          <cell r="N935">
            <v>0</v>
          </cell>
          <cell r="O935" t="str">
            <v>スペイン語</v>
          </cell>
          <cell r="P935">
            <v>1</v>
          </cell>
          <cell r="Q935" t="str">
            <v>合</v>
          </cell>
          <cell r="R935" t="str">
            <v>32417B60</v>
          </cell>
          <cell r="S935" t="str">
            <v>パラグアイ</v>
          </cell>
          <cell r="T935">
            <v>301</v>
          </cell>
          <cell r="U935" t="str">
            <v>1</v>
          </cell>
          <cell r="V935" t="str">
            <v>1</v>
          </cell>
        </row>
        <row r="936">
          <cell r="A936">
            <v>0</v>
          </cell>
          <cell r="B936">
            <v>17094004</v>
          </cell>
          <cell r="C936" t="str">
            <v>石川　栄貴</v>
          </cell>
          <cell r="D936" t="str">
            <v>男</v>
          </cell>
          <cell r="E936" t="str">
            <v>C103</v>
          </cell>
          <cell r="F936" t="str">
            <v>野菜栽培</v>
          </cell>
          <cell r="H936" t="str">
            <v>X</v>
          </cell>
          <cell r="I936">
            <v>3.33</v>
          </cell>
          <cell r="J936">
            <v>6</v>
          </cell>
          <cell r="K936" t="str">
            <v>英語C</v>
          </cell>
          <cell r="L936" t="str">
            <v>CASEC 674点
0</v>
          </cell>
          <cell r="M936">
            <v>0</v>
          </cell>
          <cell r="N936">
            <v>0</v>
          </cell>
          <cell r="O936">
            <v>0</v>
          </cell>
          <cell r="P936">
            <v>1</v>
          </cell>
          <cell r="Q936" t="str">
            <v>登</v>
          </cell>
          <cell r="S936">
            <v>0</v>
          </cell>
          <cell r="U936" t="str">
            <v>1234</v>
          </cell>
          <cell r="V936">
            <v>0</v>
          </cell>
          <cell r="W936">
            <v>2</v>
          </cell>
        </row>
        <row r="937">
          <cell r="A937" t="str">
            <v>06017B61</v>
          </cell>
          <cell r="B937">
            <v>17094005</v>
          </cell>
          <cell r="C937" t="str">
            <v>森島　あやめ</v>
          </cell>
          <cell r="D937" t="str">
            <v>女</v>
          </cell>
          <cell r="E937" t="str">
            <v>C103</v>
          </cell>
          <cell r="F937" t="str">
            <v>野菜栽培</v>
          </cell>
          <cell r="H937" t="str">
            <v>B</v>
          </cell>
          <cell r="I937">
            <v>3</v>
          </cell>
          <cell r="J937">
            <v>7</v>
          </cell>
          <cell r="K937" t="str">
            <v>英語D</v>
          </cell>
          <cell r="L937" t="str">
            <v>TOEIC 405点
0</v>
          </cell>
          <cell r="M937">
            <v>0</v>
          </cell>
          <cell r="N937">
            <v>0</v>
          </cell>
          <cell r="O937" t="str">
            <v>ネパール語</v>
          </cell>
          <cell r="P937">
            <v>1</v>
          </cell>
          <cell r="Q937" t="str">
            <v>合</v>
          </cell>
          <cell r="R937" t="str">
            <v>06017B61</v>
          </cell>
          <cell r="S937" t="str">
            <v>ネパール</v>
          </cell>
          <cell r="T937">
            <v>303</v>
          </cell>
          <cell r="U937" t="str">
            <v>1234</v>
          </cell>
          <cell r="V937" t="str">
            <v>3</v>
          </cell>
        </row>
        <row r="938">
          <cell r="A938" t="str">
            <v>01817B60</v>
          </cell>
          <cell r="B938">
            <v>17094006</v>
          </cell>
          <cell r="C938" t="str">
            <v>茂木　春輝</v>
          </cell>
          <cell r="D938" t="str">
            <v>男</v>
          </cell>
          <cell r="E938" t="str">
            <v>A241</v>
          </cell>
          <cell r="F938" t="str">
            <v>コンピュータ技術</v>
          </cell>
          <cell r="H938" t="str">
            <v>A</v>
          </cell>
          <cell r="I938">
            <v>2.67</v>
          </cell>
          <cell r="J938">
            <v>6</v>
          </cell>
          <cell r="K938" t="str">
            <v>英語D</v>
          </cell>
          <cell r="L938" t="str">
            <v>CASEC 566点
0</v>
          </cell>
          <cell r="M938">
            <v>0</v>
          </cell>
          <cell r="N938">
            <v>0</v>
          </cell>
          <cell r="O938" t="str">
            <v>タイ語</v>
          </cell>
          <cell r="P938">
            <v>1</v>
          </cell>
          <cell r="Q938" t="str">
            <v>合</v>
          </cell>
          <cell r="R938" t="str">
            <v>01817B60</v>
          </cell>
          <cell r="S938" t="str">
            <v>タイ</v>
          </cell>
          <cell r="T938">
            <v>301</v>
          </cell>
          <cell r="U938" t="str">
            <v>1234</v>
          </cell>
          <cell r="V938" t="str">
            <v>1</v>
          </cell>
        </row>
        <row r="939">
          <cell r="A939">
            <v>0</v>
          </cell>
          <cell r="B939">
            <v>17094007</v>
          </cell>
          <cell r="C939" t="str">
            <v>筒井　智菜津</v>
          </cell>
          <cell r="D939" t="str">
            <v>女</v>
          </cell>
          <cell r="E939" t="str">
            <v>A241</v>
          </cell>
          <cell r="F939" t="str">
            <v>コンピュータ技術</v>
          </cell>
          <cell r="H939" t="str">
            <v>B</v>
          </cell>
          <cell r="I939">
            <v>2.67</v>
          </cell>
          <cell r="J939">
            <v>6</v>
          </cell>
          <cell r="K939" t="str">
            <v>英語D</v>
          </cell>
          <cell r="L939" t="str">
            <v>TOEIC 345点
0</v>
          </cell>
          <cell r="M939">
            <v>0</v>
          </cell>
          <cell r="N939">
            <v>0</v>
          </cell>
          <cell r="O939">
            <v>0</v>
          </cell>
          <cell r="P939">
            <v>2</v>
          </cell>
          <cell r="Q939" t="str">
            <v>登</v>
          </cell>
          <cell r="S939">
            <v>0</v>
          </cell>
          <cell r="U939" t="str">
            <v>1234</v>
          </cell>
          <cell r="V939">
            <v>0</v>
          </cell>
          <cell r="W939">
            <v>1</v>
          </cell>
        </row>
        <row r="940">
          <cell r="A940" t="str">
            <v>00617B60</v>
          </cell>
          <cell r="B940">
            <v>17094008</v>
          </cell>
          <cell r="C940" t="str">
            <v>比嘉　昴</v>
          </cell>
          <cell r="D940" t="str">
            <v>男</v>
          </cell>
          <cell r="E940" t="str">
            <v>G137</v>
          </cell>
          <cell r="F940" t="str">
            <v>ラグビー</v>
          </cell>
          <cell r="H940" t="str">
            <v>B</v>
          </cell>
          <cell r="I940">
            <v>3</v>
          </cell>
          <cell r="J940">
            <v>6</v>
          </cell>
          <cell r="K940" t="str">
            <v>英語D</v>
          </cell>
          <cell r="L940" t="str">
            <v>CASEC 470点
0</v>
          </cell>
          <cell r="M940">
            <v>0</v>
          </cell>
          <cell r="N940">
            <v>0</v>
          </cell>
          <cell r="O940" t="str">
            <v>英語</v>
          </cell>
          <cell r="P940">
            <v>1</v>
          </cell>
          <cell r="Q940" t="str">
            <v>合</v>
          </cell>
          <cell r="R940" t="str">
            <v>00617B60</v>
          </cell>
          <cell r="S940" t="str">
            <v>インドネシア</v>
          </cell>
          <cell r="T940">
            <v>301</v>
          </cell>
          <cell r="U940" t="str">
            <v>1234</v>
          </cell>
          <cell r="V940" t="str">
            <v>1</v>
          </cell>
        </row>
        <row r="941">
          <cell r="A941" t="str">
            <v>22417B10</v>
          </cell>
          <cell r="B941">
            <v>17094009</v>
          </cell>
          <cell r="C941" t="str">
            <v>出沼　大輔</v>
          </cell>
          <cell r="D941" t="str">
            <v>男</v>
          </cell>
          <cell r="E941" t="str">
            <v>C103</v>
          </cell>
          <cell r="F941" t="str">
            <v>野菜栽培</v>
          </cell>
          <cell r="G941" t="str">
            <v>ブラジル国籍</v>
          </cell>
          <cell r="H941" t="str">
            <v>C1</v>
          </cell>
          <cell r="I941">
            <v>3</v>
          </cell>
          <cell r="J941">
            <v>6</v>
          </cell>
          <cell r="K941" t="str">
            <v>英語C</v>
          </cell>
          <cell r="L941" t="str">
            <v>GTEC-CTE-LR 269点
0</v>
          </cell>
          <cell r="M941">
            <v>0</v>
          </cell>
          <cell r="N941">
            <v>0</v>
          </cell>
          <cell r="O941" t="str">
            <v>スペイン語</v>
          </cell>
          <cell r="P941">
            <v>1</v>
          </cell>
          <cell r="Q941" t="str">
            <v>合</v>
          </cell>
          <cell r="R941" t="str">
            <v>22417B10</v>
          </cell>
          <cell r="S941" t="str">
            <v>ドミニカ共和国</v>
          </cell>
          <cell r="T941">
            <v>303</v>
          </cell>
          <cell r="U941" t="str">
            <v>34</v>
          </cell>
          <cell r="V941" t="str">
            <v>123</v>
          </cell>
        </row>
        <row r="942">
          <cell r="A942">
            <v>0</v>
          </cell>
          <cell r="B942">
            <v>17094010</v>
          </cell>
          <cell r="C942" t="str">
            <v>大久保　翔太郎</v>
          </cell>
          <cell r="D942" t="str">
            <v>男</v>
          </cell>
          <cell r="E942" t="str">
            <v>C103</v>
          </cell>
          <cell r="F942" t="str">
            <v>野菜栽培</v>
          </cell>
          <cell r="H942" t="str">
            <v>X</v>
          </cell>
          <cell r="I942">
            <v>3</v>
          </cell>
          <cell r="J942">
            <v>6</v>
          </cell>
          <cell r="K942" t="str">
            <v>英語D</v>
          </cell>
          <cell r="L942" t="str">
            <v>英検 準2級
0</v>
          </cell>
          <cell r="M942">
            <v>0</v>
          </cell>
          <cell r="N942">
            <v>0</v>
          </cell>
          <cell r="O942">
            <v>0</v>
          </cell>
          <cell r="P942">
            <v>1</v>
          </cell>
          <cell r="Q942" t="str">
            <v>登</v>
          </cell>
          <cell r="S942">
            <v>0</v>
          </cell>
          <cell r="U942" t="str">
            <v>3</v>
          </cell>
          <cell r="V942">
            <v>0</v>
          </cell>
          <cell r="W942">
            <v>2</v>
          </cell>
        </row>
        <row r="943">
          <cell r="A943">
            <v>0</v>
          </cell>
          <cell r="B943">
            <v>17094011</v>
          </cell>
          <cell r="C943" t="str">
            <v>髙橋　怜子</v>
          </cell>
          <cell r="D943" t="str">
            <v>女</v>
          </cell>
          <cell r="E943" t="str">
            <v>A101</v>
          </cell>
          <cell r="F943" t="str">
            <v>コミュニティ開発</v>
          </cell>
          <cell r="G943" t="str">
            <v>アメリカ国籍</v>
          </cell>
          <cell r="H943" t="str">
            <v>D</v>
          </cell>
          <cell r="I943">
            <v>3</v>
          </cell>
          <cell r="J943">
            <v>8</v>
          </cell>
          <cell r="K943" t="str">
            <v>英語A</v>
          </cell>
          <cell r="L943" t="str">
            <v>TOEIC 745点
0</v>
          </cell>
          <cell r="M943">
            <v>0</v>
          </cell>
          <cell r="N943">
            <v>0</v>
          </cell>
          <cell r="O943">
            <v>0</v>
          </cell>
          <cell r="P943">
            <v>2</v>
          </cell>
          <cell r="Q943" t="str">
            <v>不</v>
          </cell>
          <cell r="S943">
            <v>0</v>
          </cell>
          <cell r="U943" t="str">
            <v>34</v>
          </cell>
          <cell r="V943">
            <v>0</v>
          </cell>
        </row>
        <row r="944">
          <cell r="A944" t="str">
            <v>54817B35</v>
          </cell>
          <cell r="B944">
            <v>17094012</v>
          </cell>
          <cell r="C944" t="str">
            <v>滝　毬奈</v>
          </cell>
          <cell r="D944" t="str">
            <v>女</v>
          </cell>
          <cell r="E944" t="str">
            <v>C103</v>
          </cell>
          <cell r="F944" t="str">
            <v>野菜栽培</v>
          </cell>
          <cell r="H944" t="str">
            <v>A</v>
          </cell>
          <cell r="I944">
            <v>3.33</v>
          </cell>
          <cell r="J944">
            <v>7</v>
          </cell>
          <cell r="K944" t="str">
            <v>英語C</v>
          </cell>
          <cell r="L944" t="str">
            <v>英検 2級
0</v>
          </cell>
          <cell r="M944">
            <v>0</v>
          </cell>
          <cell r="N944">
            <v>0</v>
          </cell>
          <cell r="O944" t="str">
            <v>スワヒリ語</v>
          </cell>
          <cell r="P944">
            <v>1</v>
          </cell>
          <cell r="Q944" t="str">
            <v>合</v>
          </cell>
          <cell r="R944" t="str">
            <v>54817B35</v>
          </cell>
          <cell r="S944" t="str">
            <v>タンザニア</v>
          </cell>
          <cell r="T944">
            <v>303</v>
          </cell>
          <cell r="U944" t="str">
            <v>34</v>
          </cell>
          <cell r="V944" t="str">
            <v>123</v>
          </cell>
        </row>
        <row r="945">
          <cell r="A945" t="str">
            <v>30617B61</v>
          </cell>
          <cell r="B945">
            <v>17094013</v>
          </cell>
          <cell r="C945" t="str">
            <v>遠藤　暁</v>
          </cell>
          <cell r="D945" t="str">
            <v>男</v>
          </cell>
          <cell r="E945" t="str">
            <v>G126</v>
          </cell>
          <cell r="F945" t="str">
            <v>サッカー</v>
          </cell>
          <cell r="H945" t="str">
            <v>C1</v>
          </cell>
          <cell r="I945">
            <v>4</v>
          </cell>
          <cell r="J945">
            <v>8</v>
          </cell>
          <cell r="K945" t="str">
            <v>英語D</v>
          </cell>
          <cell r="L945" t="str">
            <v>TOEIC 400点
0</v>
          </cell>
          <cell r="M945">
            <v>0</v>
          </cell>
          <cell r="N945">
            <v>0</v>
          </cell>
          <cell r="O945" t="str">
            <v>スペイン語</v>
          </cell>
          <cell r="P945">
            <v>2</v>
          </cell>
          <cell r="Q945" t="str">
            <v>合</v>
          </cell>
          <cell r="R945" t="str">
            <v>30617B61</v>
          </cell>
          <cell r="S945" t="str">
            <v>ボリビア</v>
          </cell>
          <cell r="T945">
            <v>301</v>
          </cell>
          <cell r="U945" t="str">
            <v>1234</v>
          </cell>
          <cell r="V945" t="str">
            <v>1</v>
          </cell>
        </row>
        <row r="946">
          <cell r="A946" t="str">
            <v>30617B63</v>
          </cell>
          <cell r="B946">
            <v>17094014</v>
          </cell>
          <cell r="C946" t="str">
            <v>廣池　岳</v>
          </cell>
          <cell r="D946" t="str">
            <v>男</v>
          </cell>
          <cell r="E946" t="str">
            <v>G124</v>
          </cell>
          <cell r="F946" t="str">
            <v>野球</v>
          </cell>
          <cell r="H946" t="str">
            <v>C1</v>
          </cell>
          <cell r="I946">
            <v>3.33</v>
          </cell>
          <cell r="J946">
            <v>6</v>
          </cell>
          <cell r="K946" t="str">
            <v>英語D</v>
          </cell>
          <cell r="L946" t="str">
            <v>TOEIC 455点
0</v>
          </cell>
          <cell r="M946">
            <v>0</v>
          </cell>
          <cell r="N946">
            <v>0</v>
          </cell>
          <cell r="O946" t="str">
            <v>スペイン語</v>
          </cell>
          <cell r="P946">
            <v>1</v>
          </cell>
          <cell r="Q946" t="str">
            <v>合</v>
          </cell>
          <cell r="R946" t="str">
            <v>30617B63</v>
          </cell>
          <cell r="S946" t="str">
            <v>ボリビア</v>
          </cell>
          <cell r="T946">
            <v>302</v>
          </cell>
          <cell r="U946" t="str">
            <v>1234</v>
          </cell>
          <cell r="V946" t="str">
            <v>123</v>
          </cell>
        </row>
        <row r="947">
          <cell r="A947" t="str">
            <v>30617B60</v>
          </cell>
          <cell r="B947">
            <v>17094015</v>
          </cell>
          <cell r="C947" t="str">
            <v>工藤　大史郎</v>
          </cell>
          <cell r="D947" t="str">
            <v>男</v>
          </cell>
          <cell r="E947" t="str">
            <v>G126</v>
          </cell>
          <cell r="F947" t="str">
            <v>サッカー</v>
          </cell>
          <cell r="H947" t="str">
            <v>A</v>
          </cell>
          <cell r="I947">
            <v>3.33</v>
          </cell>
          <cell r="J947">
            <v>8</v>
          </cell>
          <cell r="K947" t="str">
            <v>英語D</v>
          </cell>
          <cell r="L947" t="str">
            <v>TOEIC 370点
0</v>
          </cell>
          <cell r="M947">
            <v>0</v>
          </cell>
          <cell r="N947">
            <v>0</v>
          </cell>
          <cell r="O947" t="str">
            <v>スペイン語</v>
          </cell>
          <cell r="P947">
            <v>1</v>
          </cell>
          <cell r="Q947" t="str">
            <v>合</v>
          </cell>
          <cell r="R947" t="str">
            <v>30617B60</v>
          </cell>
          <cell r="S947" t="str">
            <v>ボリビア</v>
          </cell>
          <cell r="T947">
            <v>301</v>
          </cell>
          <cell r="U947" t="str">
            <v>1234</v>
          </cell>
          <cell r="V947" t="str">
            <v>1</v>
          </cell>
        </row>
        <row r="948">
          <cell r="A948" t="str">
            <v>54517B60</v>
          </cell>
          <cell r="B948">
            <v>17094016</v>
          </cell>
          <cell r="C948" t="str">
            <v>木島　史暁</v>
          </cell>
          <cell r="D948" t="str">
            <v>男</v>
          </cell>
          <cell r="E948" t="str">
            <v>C101</v>
          </cell>
          <cell r="F948" t="str">
            <v>食用作物・稲作栽培</v>
          </cell>
          <cell r="H948" t="str">
            <v>B</v>
          </cell>
          <cell r="I948">
            <v>2.67</v>
          </cell>
          <cell r="J948" t="str">
            <v>⑥</v>
          </cell>
          <cell r="K948" t="str">
            <v>英語D</v>
          </cell>
          <cell r="L948" t="str">
            <v>英検 3級
0</v>
          </cell>
          <cell r="M948">
            <v>0</v>
          </cell>
          <cell r="N948">
            <v>0</v>
          </cell>
          <cell r="O948" t="str">
            <v>英語</v>
          </cell>
          <cell r="P948">
            <v>1</v>
          </cell>
          <cell r="Q948" t="str">
            <v>合</v>
          </cell>
          <cell r="R948" t="str">
            <v>54517B60</v>
          </cell>
          <cell r="S948" t="str">
            <v>ウガンダ</v>
          </cell>
          <cell r="T948">
            <v>302</v>
          </cell>
          <cell r="U948" t="str">
            <v>1234</v>
          </cell>
          <cell r="V948" t="str">
            <v>23</v>
          </cell>
        </row>
        <row r="949">
          <cell r="A949" t="str">
            <v>55117B41</v>
          </cell>
          <cell r="B949">
            <v>17094017</v>
          </cell>
          <cell r="C949" t="str">
            <v>原　悠</v>
          </cell>
          <cell r="D949" t="str">
            <v>男</v>
          </cell>
          <cell r="E949" t="str">
            <v>G158</v>
          </cell>
          <cell r="F949" t="str">
            <v>理科教育</v>
          </cell>
          <cell r="H949" t="str">
            <v>B</v>
          </cell>
          <cell r="I949">
            <v>2.67</v>
          </cell>
          <cell r="J949">
            <v>6</v>
          </cell>
          <cell r="K949" t="str">
            <v>英語C</v>
          </cell>
          <cell r="L949" t="str">
            <v>TOEIC 555点
0</v>
          </cell>
          <cell r="M949">
            <v>0</v>
          </cell>
          <cell r="N949">
            <v>0</v>
          </cell>
          <cell r="O949" t="str">
            <v>英語</v>
          </cell>
          <cell r="P949">
            <v>2</v>
          </cell>
          <cell r="Q949" t="str">
            <v>合</v>
          </cell>
          <cell r="R949" t="str">
            <v>55117B41</v>
          </cell>
          <cell r="S949" t="str">
            <v>ザンビア</v>
          </cell>
          <cell r="T949">
            <v>303</v>
          </cell>
          <cell r="U949" t="str">
            <v>3</v>
          </cell>
          <cell r="V949" t="str">
            <v>123</v>
          </cell>
        </row>
        <row r="950">
          <cell r="A950" t="str">
            <v>55117B30</v>
          </cell>
          <cell r="B950">
            <v>17094018</v>
          </cell>
          <cell r="C950" t="str">
            <v>高橋　由哲</v>
          </cell>
          <cell r="D950" t="str">
            <v>男</v>
          </cell>
          <cell r="E950" t="str">
            <v>G158</v>
          </cell>
          <cell r="F950" t="str">
            <v>理科教育</v>
          </cell>
          <cell r="H950" t="str">
            <v>C1</v>
          </cell>
          <cell r="I950">
            <v>2.67</v>
          </cell>
          <cell r="J950">
            <v>7</v>
          </cell>
          <cell r="K950" t="str">
            <v>英語D</v>
          </cell>
          <cell r="L950" t="str">
            <v>TOEIC 485点
0</v>
          </cell>
          <cell r="M950">
            <v>0</v>
          </cell>
          <cell r="N950">
            <v>0</v>
          </cell>
          <cell r="O950" t="str">
            <v>英語</v>
          </cell>
          <cell r="P950">
            <v>1</v>
          </cell>
          <cell r="Q950" t="str">
            <v>合</v>
          </cell>
          <cell r="R950" t="str">
            <v>55117B30</v>
          </cell>
          <cell r="S950" t="str">
            <v>ザンビア</v>
          </cell>
          <cell r="T950">
            <v>302</v>
          </cell>
          <cell r="U950" t="str">
            <v>1234</v>
          </cell>
          <cell r="V950" t="str">
            <v>123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国名</v>
          </cell>
          <cell r="B1" t="str">
            <v>訓練所</v>
          </cell>
        </row>
        <row r="2">
          <cell r="A2" t="str">
            <v>アルゼンチン</v>
          </cell>
          <cell r="B2" t="str">
            <v>駒ヶ根</v>
          </cell>
        </row>
        <row r="3">
          <cell r="A3" t="str">
            <v>インド</v>
          </cell>
          <cell r="B3" t="str">
            <v>駒ヶ根</v>
          </cell>
        </row>
        <row r="4">
          <cell r="A4" t="str">
            <v>インドネシア</v>
          </cell>
          <cell r="B4" t="str">
            <v>二本松</v>
          </cell>
        </row>
        <row r="5">
          <cell r="A5" t="str">
            <v>ウガンダ</v>
          </cell>
          <cell r="B5" t="str">
            <v>二本松</v>
          </cell>
        </row>
        <row r="6">
          <cell r="A6" t="str">
            <v>ウズベキスタン</v>
          </cell>
          <cell r="B6" t="str">
            <v>駒ヶ根</v>
          </cell>
        </row>
        <row r="7">
          <cell r="A7" t="str">
            <v>エクアドル</v>
          </cell>
          <cell r="B7" t="str">
            <v>駒ヶ根</v>
          </cell>
        </row>
        <row r="8">
          <cell r="A8" t="str">
            <v>エジプト</v>
          </cell>
          <cell r="B8" t="str">
            <v>二本松</v>
          </cell>
        </row>
        <row r="9">
          <cell r="A9" t="str">
            <v>エチオピア</v>
          </cell>
          <cell r="B9" t="str">
            <v>二本松</v>
          </cell>
        </row>
        <row r="10">
          <cell r="A10" t="str">
            <v>エルサルバドル</v>
          </cell>
          <cell r="B10" t="str">
            <v>駒ヶ根</v>
          </cell>
        </row>
        <row r="11">
          <cell r="A11" t="str">
            <v>ガーナ</v>
          </cell>
          <cell r="B11" t="str">
            <v>二本松</v>
          </cell>
        </row>
        <row r="12">
          <cell r="A12" t="str">
            <v>ガボン</v>
          </cell>
          <cell r="B12" t="str">
            <v>駒ヶ根</v>
          </cell>
        </row>
        <row r="13">
          <cell r="A13" t="str">
            <v>カメルーン</v>
          </cell>
          <cell r="B13" t="str">
            <v>駒ヶ根</v>
          </cell>
        </row>
        <row r="14">
          <cell r="A14" t="str">
            <v>カンボジア</v>
          </cell>
          <cell r="B14" t="str">
            <v>二本松</v>
          </cell>
        </row>
        <row r="15">
          <cell r="A15" t="str">
            <v>キリバス</v>
          </cell>
          <cell r="B15" t="str">
            <v>駒ヶ根</v>
          </cell>
        </row>
        <row r="16">
          <cell r="A16" t="str">
            <v>キルギス</v>
          </cell>
          <cell r="B16" t="str">
            <v>駒ヶ根</v>
          </cell>
        </row>
        <row r="17">
          <cell r="A17" t="str">
            <v>グアテマラ</v>
          </cell>
          <cell r="B17" t="str">
            <v>駒ヶ根</v>
          </cell>
        </row>
        <row r="18">
          <cell r="A18" t="str">
            <v>ケニア</v>
          </cell>
          <cell r="B18" t="str">
            <v>二本松</v>
          </cell>
        </row>
        <row r="19">
          <cell r="A19" t="str">
            <v>コスタリカ</v>
          </cell>
          <cell r="B19" t="str">
            <v>駒ヶ根</v>
          </cell>
        </row>
        <row r="20">
          <cell r="A20" t="str">
            <v>コロンビア</v>
          </cell>
          <cell r="B20" t="str">
            <v>駒ヶ根</v>
          </cell>
        </row>
        <row r="21">
          <cell r="A21" t="str">
            <v>サモア</v>
          </cell>
          <cell r="B21" t="str">
            <v>駒ヶ根</v>
          </cell>
        </row>
        <row r="22">
          <cell r="A22" t="str">
            <v>ザンビア</v>
          </cell>
          <cell r="B22" t="str">
            <v>二本松</v>
          </cell>
        </row>
        <row r="23">
          <cell r="A23" t="str">
            <v>ジブチ</v>
          </cell>
          <cell r="B23" t="str">
            <v>二本松</v>
          </cell>
        </row>
        <row r="24">
          <cell r="A24" t="str">
            <v>ジャマイカ</v>
          </cell>
          <cell r="B24" t="str">
            <v>駒ヶ根</v>
          </cell>
        </row>
        <row r="25">
          <cell r="A25" t="str">
            <v>シリア</v>
          </cell>
          <cell r="B25" t="str">
            <v>二本松</v>
          </cell>
        </row>
        <row r="26">
          <cell r="A26" t="str">
            <v>ジンバブエ</v>
          </cell>
          <cell r="B26" t="str">
            <v>二本松</v>
          </cell>
        </row>
        <row r="27">
          <cell r="A27" t="str">
            <v>スーダン</v>
          </cell>
          <cell r="B27" t="str">
            <v>二本松</v>
          </cell>
        </row>
        <row r="28">
          <cell r="A28" t="str">
            <v>スリランカ</v>
          </cell>
          <cell r="B28" t="str">
            <v>駒ヶ根</v>
          </cell>
        </row>
        <row r="29">
          <cell r="A29" t="str">
            <v>セネガル</v>
          </cell>
          <cell r="B29" t="str">
            <v>駒ヶ根</v>
          </cell>
        </row>
        <row r="30">
          <cell r="A30" t="str">
            <v>セントビンセント</v>
          </cell>
          <cell r="B30" t="str">
            <v>駒ヶ根</v>
          </cell>
        </row>
        <row r="31">
          <cell r="A31" t="str">
            <v>セントルシア</v>
          </cell>
          <cell r="B31" t="str">
            <v>駒ヶ根</v>
          </cell>
        </row>
        <row r="32">
          <cell r="A32" t="str">
            <v>ソロモン</v>
          </cell>
          <cell r="B32" t="str">
            <v>駒ヶ根</v>
          </cell>
        </row>
        <row r="33">
          <cell r="A33" t="str">
            <v>タイ</v>
          </cell>
          <cell r="B33" t="str">
            <v>二本松</v>
          </cell>
        </row>
        <row r="34">
          <cell r="A34" t="str">
            <v>タンザニア</v>
          </cell>
          <cell r="B34" t="str">
            <v>二本松</v>
          </cell>
        </row>
        <row r="35">
          <cell r="A35" t="str">
            <v>チュニジア</v>
          </cell>
          <cell r="B35" t="str">
            <v>二本松</v>
          </cell>
        </row>
        <row r="36">
          <cell r="A36" t="str">
            <v>チリ</v>
          </cell>
          <cell r="B36" t="str">
            <v>駒ヶ根</v>
          </cell>
        </row>
        <row r="37">
          <cell r="A37" t="str">
            <v>ドミニカ</v>
          </cell>
          <cell r="B37" t="str">
            <v>駒ヶ根</v>
          </cell>
        </row>
        <row r="38">
          <cell r="A38" t="str">
            <v>ドミニカ共和国</v>
          </cell>
          <cell r="B38" t="str">
            <v>駒ヶ根</v>
          </cell>
        </row>
        <row r="39">
          <cell r="A39" t="str">
            <v>トルコ</v>
          </cell>
          <cell r="B39" t="str">
            <v>二本松</v>
          </cell>
        </row>
        <row r="40">
          <cell r="A40" t="str">
            <v>トンガ</v>
          </cell>
          <cell r="B40" t="str">
            <v>駒ヶ根</v>
          </cell>
        </row>
        <row r="41">
          <cell r="A41" t="str">
            <v>ナミビア</v>
          </cell>
          <cell r="B41" t="str">
            <v>二本松</v>
          </cell>
        </row>
        <row r="42">
          <cell r="A42" t="str">
            <v>ニカラグア</v>
          </cell>
          <cell r="B42" t="str">
            <v>駒ヶ根</v>
          </cell>
        </row>
        <row r="43">
          <cell r="A43" t="str">
            <v>ニジェール</v>
          </cell>
          <cell r="B43" t="str">
            <v>駒ヶ根</v>
          </cell>
        </row>
        <row r="44">
          <cell r="A44" t="str">
            <v>ネパール</v>
          </cell>
          <cell r="B44" t="str">
            <v>駒ヶ根</v>
          </cell>
        </row>
        <row r="45">
          <cell r="A45" t="str">
            <v>パナマ</v>
          </cell>
          <cell r="B45" t="str">
            <v>駒ヶ根</v>
          </cell>
        </row>
        <row r="46">
          <cell r="A46" t="str">
            <v>バヌアツ</v>
          </cell>
          <cell r="B46" t="str">
            <v>駒ヶ根</v>
          </cell>
        </row>
        <row r="47">
          <cell r="A47" t="str">
            <v>パプアニューギニア</v>
          </cell>
          <cell r="B47" t="str">
            <v>駒ヶ根</v>
          </cell>
        </row>
        <row r="48">
          <cell r="A48" t="str">
            <v>パラオ</v>
          </cell>
          <cell r="B48" t="str">
            <v>駒ヶ根</v>
          </cell>
        </row>
        <row r="49">
          <cell r="A49" t="str">
            <v>パラグアイ</v>
          </cell>
          <cell r="B49" t="str">
            <v>駒ヶ根</v>
          </cell>
        </row>
        <row r="50">
          <cell r="A50" t="str">
            <v>バングラデシュ</v>
          </cell>
          <cell r="B50" t="str">
            <v>駒ヶ根</v>
          </cell>
        </row>
        <row r="51">
          <cell r="A51" t="str">
            <v>フィジー</v>
          </cell>
          <cell r="B51" t="str">
            <v>駒ヶ根</v>
          </cell>
        </row>
        <row r="52">
          <cell r="A52" t="str">
            <v>フィリピン</v>
          </cell>
          <cell r="B52" t="str">
            <v>二本松</v>
          </cell>
        </row>
        <row r="53">
          <cell r="A53" t="str">
            <v>ブータン</v>
          </cell>
          <cell r="B53" t="str">
            <v>駒ヶ根</v>
          </cell>
        </row>
        <row r="54">
          <cell r="A54" t="str">
            <v>ブルキナファソ</v>
          </cell>
          <cell r="B54" t="str">
            <v>駒ヶ根</v>
          </cell>
        </row>
        <row r="55">
          <cell r="A55" t="str">
            <v>ベトナム</v>
          </cell>
          <cell r="B55" t="str">
            <v>二本松</v>
          </cell>
        </row>
        <row r="56">
          <cell r="A56" t="str">
            <v>ベナン</v>
          </cell>
          <cell r="B56" t="str">
            <v>駒ヶ根</v>
          </cell>
        </row>
        <row r="57">
          <cell r="A57" t="str">
            <v>ベネズエラ</v>
          </cell>
          <cell r="B57" t="str">
            <v>駒ヶ根</v>
          </cell>
        </row>
        <row r="58">
          <cell r="A58" t="str">
            <v>ベリーズ</v>
          </cell>
          <cell r="B58" t="str">
            <v>駒ヶ根</v>
          </cell>
        </row>
        <row r="59">
          <cell r="A59" t="str">
            <v>ペルー</v>
          </cell>
          <cell r="B59" t="str">
            <v>駒ヶ根</v>
          </cell>
        </row>
        <row r="60">
          <cell r="A60" t="str">
            <v>ボツワナ</v>
          </cell>
          <cell r="B60" t="str">
            <v>二本松</v>
          </cell>
        </row>
        <row r="61">
          <cell r="A61" t="str">
            <v>ボリビア</v>
          </cell>
          <cell r="B61" t="str">
            <v>駒ヶ根</v>
          </cell>
        </row>
        <row r="62">
          <cell r="A62" t="str">
            <v>ホンジュラス</v>
          </cell>
          <cell r="B62" t="str">
            <v>駒ヶ根</v>
          </cell>
        </row>
        <row r="63">
          <cell r="A63" t="str">
            <v>マーシャル</v>
          </cell>
          <cell r="B63" t="str">
            <v>駒ヶ根</v>
          </cell>
        </row>
        <row r="64">
          <cell r="A64" t="str">
            <v>マラウイ</v>
          </cell>
          <cell r="B64" t="str">
            <v>二本松</v>
          </cell>
        </row>
        <row r="65">
          <cell r="A65" t="str">
            <v>マリ</v>
          </cell>
          <cell r="B65" t="str">
            <v>駒ヶ根</v>
          </cell>
        </row>
        <row r="66">
          <cell r="A66" t="str">
            <v>マレーシア</v>
          </cell>
          <cell r="B66" t="str">
            <v>二本松</v>
          </cell>
        </row>
        <row r="67">
          <cell r="A67" t="str">
            <v>ミクロネシア</v>
          </cell>
          <cell r="B67" t="str">
            <v>駒ヶ根</v>
          </cell>
        </row>
        <row r="68">
          <cell r="A68" t="str">
            <v>ミャンマー</v>
          </cell>
          <cell r="B68" t="str">
            <v>二本松</v>
          </cell>
        </row>
        <row r="69">
          <cell r="A69" t="str">
            <v>メキシコ</v>
          </cell>
          <cell r="B69" t="str">
            <v>駒ヶ根</v>
          </cell>
        </row>
        <row r="70">
          <cell r="A70" t="str">
            <v>モザンビーク</v>
          </cell>
          <cell r="B70" t="str">
            <v>二本松</v>
          </cell>
        </row>
        <row r="71">
          <cell r="A71" t="str">
            <v>モルディブ</v>
          </cell>
          <cell r="B71" t="str">
            <v>駒ヶ根</v>
          </cell>
        </row>
        <row r="72">
          <cell r="A72" t="str">
            <v>モロッコ</v>
          </cell>
          <cell r="B72" t="str">
            <v>二本松</v>
          </cell>
        </row>
        <row r="73">
          <cell r="A73" t="str">
            <v>モンゴル</v>
          </cell>
          <cell r="B73" t="str">
            <v>二本松</v>
          </cell>
        </row>
        <row r="74">
          <cell r="A74" t="str">
            <v>ヨルダン</v>
          </cell>
          <cell r="B74" t="str">
            <v>二本松</v>
          </cell>
        </row>
        <row r="75">
          <cell r="A75" t="str">
            <v>ラオス</v>
          </cell>
          <cell r="B75" t="str">
            <v>二本松</v>
          </cell>
        </row>
        <row r="76">
          <cell r="A76" t="str">
            <v>ルワンダ</v>
          </cell>
          <cell r="B76" t="str">
            <v>二本松</v>
          </cell>
        </row>
        <row r="77">
          <cell r="A77" t="str">
            <v>レソト</v>
          </cell>
          <cell r="B77" t="str">
            <v>二本松</v>
          </cell>
        </row>
        <row r="78">
          <cell r="A78" t="str">
            <v>中華人民共和国</v>
          </cell>
          <cell r="B78" t="str">
            <v>二本松</v>
          </cell>
        </row>
        <row r="79">
          <cell r="A79" t="str">
            <v>東ティモール</v>
          </cell>
          <cell r="B79" t="str">
            <v>二本松</v>
          </cell>
        </row>
        <row r="80">
          <cell r="A80" t="str">
            <v>南アフリカ共和国</v>
          </cell>
          <cell r="B80" t="str">
            <v>二本松</v>
          </cell>
        </row>
        <row r="81">
          <cell r="A81" t="str">
            <v>マダガスカル</v>
          </cell>
          <cell r="B81" t="str">
            <v>二本松</v>
          </cell>
        </row>
        <row r="82">
          <cell r="A82" t="str">
            <v>ブラジル</v>
          </cell>
          <cell r="B82" t="str">
            <v>横浜他</v>
          </cell>
        </row>
        <row r="83">
          <cell r="A83" t="str">
            <v>スワジランド</v>
          </cell>
          <cell r="B83" t="str">
            <v>二本松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D20D-E319-4660-9390-3704A5F99923}">
  <sheetPr>
    <tabColor rgb="FFFFFF00"/>
    <pageSetUpPr fitToPage="1"/>
  </sheetPr>
  <dimension ref="A1:R77"/>
  <sheetViews>
    <sheetView tabSelected="1" zoomScale="60" zoomScaleNormal="60" workbookViewId="0"/>
  </sheetViews>
  <sheetFormatPr defaultColWidth="9" defaultRowHeight="16.2" x14ac:dyDescent="0.45"/>
  <cols>
    <col min="1" max="1" width="37.796875" style="1" customWidth="1"/>
    <col min="2" max="2" width="27.09765625" style="1" customWidth="1"/>
    <col min="3" max="4" width="11.59765625" style="1" customWidth="1"/>
    <col min="5" max="5" width="11.59765625" style="4" customWidth="1"/>
    <col min="6" max="6" width="13" style="4" customWidth="1"/>
    <col min="7" max="7" width="11.09765625" style="4" bestFit="1" customWidth="1"/>
    <col min="8" max="8" width="13.296875" style="4" customWidth="1"/>
    <col min="9" max="9" width="11.09765625" style="4" bestFit="1" customWidth="1"/>
    <col min="10" max="10" width="13.796875" style="4" customWidth="1"/>
    <col min="11" max="11" width="11.09765625" style="4" bestFit="1" customWidth="1"/>
    <col min="12" max="12" width="13.796875" style="4" customWidth="1"/>
    <col min="13" max="13" width="13.59765625" style="4" customWidth="1"/>
    <col min="14" max="14" width="12.296875" style="4" customWidth="1"/>
    <col min="15" max="16384" width="9" style="1"/>
  </cols>
  <sheetData>
    <row r="1" spans="1:14" ht="20.85" customHeight="1" x14ac:dyDescent="0.45">
      <c r="A1" s="6"/>
      <c r="M1" s="24"/>
    </row>
    <row r="2" spans="1:14" ht="21" customHeight="1" x14ac:dyDescent="0.4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1"/>
    </row>
    <row r="3" spans="1:14" ht="12.75" customHeight="1" x14ac:dyDescent="0.45">
      <c r="A3" s="100"/>
      <c r="B3" s="100"/>
      <c r="C3" s="29"/>
      <c r="D3" s="29"/>
      <c r="E3" s="11"/>
    </row>
    <row r="4" spans="1:14" ht="19.05" customHeight="1" x14ac:dyDescent="0.45">
      <c r="A4" s="2" t="s">
        <v>1</v>
      </c>
      <c r="B4" s="3"/>
      <c r="C4" s="3"/>
      <c r="D4" s="3"/>
      <c r="E4" s="12"/>
    </row>
    <row r="5" spans="1:14" ht="30" customHeight="1" x14ac:dyDescent="0.45">
      <c r="A5" s="56" t="s">
        <v>2</v>
      </c>
      <c r="B5" s="57"/>
      <c r="C5" s="44" t="s">
        <v>3</v>
      </c>
      <c r="D5" s="45"/>
      <c r="E5" s="44" t="s">
        <v>4</v>
      </c>
      <c r="F5" s="45"/>
      <c r="G5" s="44" t="s">
        <v>5</v>
      </c>
      <c r="H5" s="45"/>
      <c r="I5" s="44" t="s">
        <v>6</v>
      </c>
      <c r="J5" s="45"/>
      <c r="K5" s="44" t="s">
        <v>7</v>
      </c>
      <c r="L5" s="45"/>
      <c r="M5" s="32" t="s">
        <v>8</v>
      </c>
    </row>
    <row r="6" spans="1:14" ht="16.05" customHeight="1" x14ac:dyDescent="0.45">
      <c r="A6" s="95" t="s">
        <v>9</v>
      </c>
      <c r="B6" s="96"/>
      <c r="C6" s="90">
        <f>D38</f>
        <v>0</v>
      </c>
      <c r="D6" s="97"/>
      <c r="E6" s="92">
        <f>F38</f>
        <v>0</v>
      </c>
      <c r="F6" s="94"/>
      <c r="G6" s="98">
        <f>H38</f>
        <v>0</v>
      </c>
      <c r="H6" s="99"/>
      <c r="I6" s="92">
        <f>J38</f>
        <v>0</v>
      </c>
      <c r="J6" s="94"/>
      <c r="K6" s="92">
        <f>L38</f>
        <v>0</v>
      </c>
      <c r="L6" s="94"/>
      <c r="M6" s="13">
        <f>SUM(C6:L6)</f>
        <v>0</v>
      </c>
      <c r="N6" s="4" t="s">
        <v>10</v>
      </c>
    </row>
    <row r="7" spans="1:14" ht="16.05" customHeight="1" x14ac:dyDescent="0.45">
      <c r="A7" s="95" t="s">
        <v>11</v>
      </c>
      <c r="B7" s="96"/>
      <c r="C7" s="90">
        <f>D51</f>
        <v>0</v>
      </c>
      <c r="D7" s="97"/>
      <c r="E7" s="92">
        <f>F51</f>
        <v>0</v>
      </c>
      <c r="F7" s="94"/>
      <c r="G7" s="92">
        <f>H51</f>
        <v>0</v>
      </c>
      <c r="H7" s="94"/>
      <c r="I7" s="92">
        <f>J51</f>
        <v>0</v>
      </c>
      <c r="J7" s="94"/>
      <c r="K7" s="92">
        <f>L51</f>
        <v>0</v>
      </c>
      <c r="L7" s="94"/>
      <c r="M7" s="13">
        <f t="shared" ref="M7:M11" si="0">SUM(C7:L7)</f>
        <v>0</v>
      </c>
      <c r="N7" s="4" t="s">
        <v>10</v>
      </c>
    </row>
    <row r="8" spans="1:14" ht="16.05" customHeight="1" x14ac:dyDescent="0.45">
      <c r="A8" s="30" t="s">
        <v>12</v>
      </c>
      <c r="B8" s="31"/>
      <c r="C8" s="90">
        <f t="shared" ref="C8" si="1">D61</f>
        <v>0</v>
      </c>
      <c r="D8" s="97"/>
      <c r="E8" s="92">
        <f t="shared" ref="E8" si="2">F61</f>
        <v>0</v>
      </c>
      <c r="F8" s="94"/>
      <c r="G8" s="92">
        <f t="shared" ref="G8" si="3">H61</f>
        <v>0</v>
      </c>
      <c r="H8" s="94"/>
      <c r="I8" s="92">
        <f t="shared" ref="I8" si="4">J61</f>
        <v>0</v>
      </c>
      <c r="J8" s="94"/>
      <c r="K8" s="92">
        <f t="shared" ref="K8" si="5">L61</f>
        <v>0</v>
      </c>
      <c r="L8" s="94"/>
      <c r="M8" s="13">
        <f t="shared" si="0"/>
        <v>0</v>
      </c>
      <c r="N8" s="4" t="s">
        <v>10</v>
      </c>
    </row>
    <row r="9" spans="1:14" ht="16.05" customHeight="1" x14ac:dyDescent="0.45">
      <c r="A9" s="30" t="s">
        <v>13</v>
      </c>
      <c r="B9" s="31"/>
      <c r="C9" s="90">
        <f>D71</f>
        <v>0</v>
      </c>
      <c r="D9" s="91"/>
      <c r="E9" s="92">
        <f>F71</f>
        <v>0</v>
      </c>
      <c r="F9" s="93"/>
      <c r="G9" s="92">
        <f>H71</f>
        <v>0</v>
      </c>
      <c r="H9" s="93"/>
      <c r="I9" s="92">
        <f>J71</f>
        <v>0</v>
      </c>
      <c r="J9" s="93"/>
      <c r="K9" s="92">
        <f>L71</f>
        <v>0</v>
      </c>
      <c r="L9" s="94"/>
      <c r="M9" s="13">
        <f t="shared" si="0"/>
        <v>0</v>
      </c>
    </row>
    <row r="10" spans="1:14" ht="16.05" customHeight="1" x14ac:dyDescent="0.45">
      <c r="A10" s="78" t="s">
        <v>14</v>
      </c>
      <c r="B10" s="79"/>
      <c r="C10" s="90">
        <f>SUM(C6:D9)</f>
        <v>0</v>
      </c>
      <c r="D10" s="91"/>
      <c r="E10" s="92">
        <f>SUM(E6:F9)</f>
        <v>0</v>
      </c>
      <c r="F10" s="93"/>
      <c r="G10" s="92">
        <f>SUM(G6:H9)</f>
        <v>0</v>
      </c>
      <c r="H10" s="93"/>
      <c r="I10" s="92">
        <f>SUM(I6:J9)</f>
        <v>0</v>
      </c>
      <c r="J10" s="93"/>
      <c r="K10" s="92">
        <f>SUM(K6:L9)</f>
        <v>0</v>
      </c>
      <c r="L10" s="93"/>
      <c r="M10" s="13">
        <f t="shared" si="0"/>
        <v>0</v>
      </c>
    </row>
    <row r="11" spans="1:14" ht="16.05" customHeight="1" x14ac:dyDescent="0.45">
      <c r="A11" s="78" t="s">
        <v>15</v>
      </c>
      <c r="B11" s="79"/>
      <c r="C11" s="80">
        <f>ROUNDDOWN((C10)*0.1,0)</f>
        <v>0</v>
      </c>
      <c r="D11" s="81"/>
      <c r="E11" s="82">
        <f>ROUNDDOWN((E10)*0.1,0)</f>
        <v>0</v>
      </c>
      <c r="F11" s="83"/>
      <c r="G11" s="82">
        <f>ROUNDDOWN((G10)*0.1,0)</f>
        <v>0</v>
      </c>
      <c r="H11" s="83"/>
      <c r="I11" s="82">
        <f>ROUNDDOWN((I10)*0.1,0)</f>
        <v>0</v>
      </c>
      <c r="J11" s="83"/>
      <c r="K11" s="82">
        <f>ROUNDDOWN((K10)*0.1,0)</f>
        <v>0</v>
      </c>
      <c r="L11" s="83"/>
      <c r="M11" s="13">
        <f t="shared" si="0"/>
        <v>0</v>
      </c>
    </row>
    <row r="12" spans="1:14" ht="16.05" customHeight="1" thickBot="1" x14ac:dyDescent="0.5">
      <c r="A12" s="33" t="s">
        <v>16</v>
      </c>
      <c r="B12" s="28" t="s">
        <v>17</v>
      </c>
      <c r="C12" s="72">
        <f>SUM(C10:D11)</f>
        <v>0</v>
      </c>
      <c r="D12" s="73"/>
      <c r="E12" s="72">
        <f>SUM(E10:F11)</f>
        <v>0</v>
      </c>
      <c r="F12" s="73"/>
      <c r="G12" s="72">
        <f>SUM(G10:H11)</f>
        <v>0</v>
      </c>
      <c r="H12" s="73"/>
      <c r="I12" s="72">
        <f>SUM(I10:J11)</f>
        <v>0</v>
      </c>
      <c r="J12" s="73"/>
      <c r="K12" s="72">
        <f>SUM(K10:L11)</f>
        <v>0</v>
      </c>
      <c r="L12" s="73"/>
      <c r="M12" s="26">
        <f>I12+E12+G12+K12</f>
        <v>0</v>
      </c>
    </row>
    <row r="13" spans="1:14" ht="16.05" customHeight="1" x14ac:dyDescent="0.45">
      <c r="A13" s="86" t="s">
        <v>18</v>
      </c>
      <c r="B13" s="87"/>
      <c r="C13" s="88">
        <f>C75</f>
        <v>0</v>
      </c>
      <c r="D13" s="89"/>
      <c r="E13" s="76">
        <f>E75</f>
        <v>13600000</v>
      </c>
      <c r="F13" s="77"/>
      <c r="G13" s="76">
        <f>G75</f>
        <v>20800000</v>
      </c>
      <c r="H13" s="77"/>
      <c r="I13" s="76">
        <f>I75</f>
        <v>21300000</v>
      </c>
      <c r="J13" s="77"/>
      <c r="K13" s="76">
        <f>K75</f>
        <v>7200000</v>
      </c>
      <c r="L13" s="77"/>
      <c r="M13" s="13">
        <f>SUM(E13:L13)</f>
        <v>62900000</v>
      </c>
      <c r="N13" s="4" t="s">
        <v>19</v>
      </c>
    </row>
    <row r="14" spans="1:14" x14ac:dyDescent="0.45">
      <c r="A14" s="78" t="s">
        <v>15</v>
      </c>
      <c r="B14" s="79"/>
      <c r="C14" s="80">
        <f>ROUNDDOWN((C13)*0.1,0)</f>
        <v>0</v>
      </c>
      <c r="D14" s="81"/>
      <c r="E14" s="82">
        <f>ROUNDDOWN((E13)*0.1,0)</f>
        <v>1360000</v>
      </c>
      <c r="F14" s="83"/>
      <c r="G14" s="84">
        <f>ROUNDDOWN((G13)*0.1,0)</f>
        <v>2080000</v>
      </c>
      <c r="H14" s="85"/>
      <c r="I14" s="84">
        <f>ROUNDDOWN((I13)*0.1,0)</f>
        <v>2130000</v>
      </c>
      <c r="J14" s="85"/>
      <c r="K14" s="84">
        <f>ROUNDDOWN((K13)*0.1,0)</f>
        <v>720000</v>
      </c>
      <c r="L14" s="85"/>
      <c r="M14" s="13">
        <f>SUM(E14:L14)</f>
        <v>6290000</v>
      </c>
    </row>
    <row r="15" spans="1:14" ht="16.05" customHeight="1" thickBot="1" x14ac:dyDescent="0.5">
      <c r="A15" s="33" t="s">
        <v>20</v>
      </c>
      <c r="B15" s="25" t="s">
        <v>21</v>
      </c>
      <c r="C15" s="72">
        <f>SUM(C13:D14)</f>
        <v>0</v>
      </c>
      <c r="D15" s="73"/>
      <c r="E15" s="72">
        <f>SUM(E13:F14)</f>
        <v>14960000</v>
      </c>
      <c r="F15" s="73"/>
      <c r="G15" s="72">
        <f>SUM(G13:H14)</f>
        <v>22880000</v>
      </c>
      <c r="H15" s="73"/>
      <c r="I15" s="72">
        <f>SUM(I13:J14)</f>
        <v>23430000</v>
      </c>
      <c r="J15" s="73"/>
      <c r="K15" s="72">
        <f>SUM(K13:L14)</f>
        <v>7920000</v>
      </c>
      <c r="L15" s="73"/>
      <c r="M15" s="27">
        <f>I15+E15+G15+K15</f>
        <v>69190000</v>
      </c>
    </row>
    <row r="16" spans="1:14" ht="16.05" customHeight="1" thickTop="1" x14ac:dyDescent="0.45">
      <c r="A16" s="74" t="s">
        <v>22</v>
      </c>
      <c r="B16" s="75"/>
      <c r="C16" s="69">
        <f>C12+C15</f>
        <v>0</v>
      </c>
      <c r="D16" s="70"/>
      <c r="E16" s="69">
        <f>E12+E15</f>
        <v>14960000</v>
      </c>
      <c r="F16" s="70"/>
      <c r="G16" s="69">
        <f>G12+G15</f>
        <v>22880000</v>
      </c>
      <c r="H16" s="70"/>
      <c r="I16" s="69">
        <f>I12+I15</f>
        <v>23430000</v>
      </c>
      <c r="J16" s="70"/>
      <c r="K16" s="69">
        <f>K12+K15</f>
        <v>7920000</v>
      </c>
      <c r="L16" s="70"/>
      <c r="M16" s="14">
        <f>I16+E16+G16+K16</f>
        <v>69190000</v>
      </c>
    </row>
    <row r="17" spans="1:13" ht="13.5" customHeight="1" x14ac:dyDescent="0.45"/>
    <row r="18" spans="1:13" ht="19.05" customHeight="1" x14ac:dyDescent="0.45">
      <c r="A18" s="2" t="s">
        <v>23</v>
      </c>
      <c r="B18" s="3"/>
      <c r="C18" s="3"/>
      <c r="D18" s="3"/>
      <c r="E18" s="12"/>
      <c r="G18" s="12"/>
      <c r="H18" s="12"/>
      <c r="I18" s="12"/>
      <c r="J18" s="12"/>
      <c r="K18" s="12"/>
      <c r="L18" s="12"/>
    </row>
    <row r="19" spans="1:13" ht="13.5" customHeight="1" x14ac:dyDescent="0.45">
      <c r="A19" s="71"/>
      <c r="B19" s="60" t="s">
        <v>24</v>
      </c>
      <c r="C19" s="44" t="s">
        <v>3</v>
      </c>
      <c r="D19" s="45"/>
      <c r="E19" s="44" t="s">
        <v>4</v>
      </c>
      <c r="F19" s="45"/>
      <c r="G19" s="44" t="s">
        <v>5</v>
      </c>
      <c r="H19" s="45"/>
      <c r="I19" s="44" t="s">
        <v>6</v>
      </c>
      <c r="J19" s="45"/>
      <c r="K19" s="44" t="s">
        <v>7</v>
      </c>
      <c r="L19" s="45"/>
      <c r="M19" s="50" t="s">
        <v>8</v>
      </c>
    </row>
    <row r="20" spans="1:13" ht="13.5" customHeight="1" x14ac:dyDescent="0.45">
      <c r="A20" s="71"/>
      <c r="B20" s="61"/>
      <c r="C20" s="32" t="s">
        <v>25</v>
      </c>
      <c r="D20" s="32" t="s">
        <v>3</v>
      </c>
      <c r="E20" s="32" t="s">
        <v>25</v>
      </c>
      <c r="F20" s="32" t="s">
        <v>4</v>
      </c>
      <c r="G20" s="32" t="s">
        <v>25</v>
      </c>
      <c r="H20" s="32" t="s">
        <v>5</v>
      </c>
      <c r="I20" s="32" t="s">
        <v>25</v>
      </c>
      <c r="J20" s="32" t="s">
        <v>6</v>
      </c>
      <c r="K20" s="32" t="s">
        <v>25</v>
      </c>
      <c r="L20" s="32" t="s">
        <v>7</v>
      </c>
      <c r="M20" s="50"/>
    </row>
    <row r="21" spans="1:13" ht="16.05" customHeight="1" x14ac:dyDescent="0.45">
      <c r="A21" s="62" t="s">
        <v>26</v>
      </c>
      <c r="B21" s="34"/>
      <c r="C21" s="38"/>
      <c r="D21" s="39">
        <f>C21*$B21</f>
        <v>0</v>
      </c>
      <c r="E21" s="15"/>
      <c r="F21" s="16">
        <f>E21*$B21</f>
        <v>0</v>
      </c>
      <c r="G21" s="15"/>
      <c r="H21" s="16">
        <f>G21*$B21</f>
        <v>0</v>
      </c>
      <c r="I21" s="15"/>
      <c r="J21" s="16">
        <f>I21*$B21</f>
        <v>0</v>
      </c>
      <c r="K21" s="15"/>
      <c r="L21" s="16">
        <f>K21*$B21</f>
        <v>0</v>
      </c>
      <c r="M21" s="15">
        <f t="shared" ref="M21:M36" si="6">F21+H21+J21+L21</f>
        <v>0</v>
      </c>
    </row>
    <row r="22" spans="1:13" ht="16.05" customHeight="1" x14ac:dyDescent="0.45">
      <c r="A22" s="62"/>
      <c r="B22" s="8" t="s">
        <v>27</v>
      </c>
      <c r="C22" s="17">
        <f t="shared" ref="C22:L22" si="7">C21</f>
        <v>0</v>
      </c>
      <c r="D22" s="17">
        <f t="shared" si="7"/>
        <v>0</v>
      </c>
      <c r="E22" s="17">
        <f t="shared" si="7"/>
        <v>0</v>
      </c>
      <c r="F22" s="17">
        <f t="shared" si="7"/>
        <v>0</v>
      </c>
      <c r="G22" s="18">
        <f t="shared" si="7"/>
        <v>0</v>
      </c>
      <c r="H22" s="17">
        <f t="shared" si="7"/>
        <v>0</v>
      </c>
      <c r="I22" s="18">
        <f t="shared" si="7"/>
        <v>0</v>
      </c>
      <c r="J22" s="17">
        <f t="shared" si="7"/>
        <v>0</v>
      </c>
      <c r="K22" s="18">
        <f t="shared" si="7"/>
        <v>0</v>
      </c>
      <c r="L22" s="17">
        <f t="shared" si="7"/>
        <v>0</v>
      </c>
      <c r="M22" s="17">
        <f t="shared" si="6"/>
        <v>0</v>
      </c>
    </row>
    <row r="23" spans="1:13" ht="16.05" customHeight="1" x14ac:dyDescent="0.45">
      <c r="A23" s="63" t="s">
        <v>28</v>
      </c>
      <c r="B23" s="9"/>
      <c r="C23" s="38"/>
      <c r="D23" s="39">
        <f>C23*$B23</f>
        <v>0</v>
      </c>
      <c r="E23" s="15"/>
      <c r="F23" s="16">
        <f>E23*$B23</f>
        <v>0</v>
      </c>
      <c r="G23" s="15"/>
      <c r="H23" s="16">
        <f>G23*$B23</f>
        <v>0</v>
      </c>
      <c r="I23" s="15"/>
      <c r="J23" s="16">
        <f>I23*$B23</f>
        <v>0</v>
      </c>
      <c r="K23" s="15"/>
      <c r="L23" s="16">
        <f>K23*$B23</f>
        <v>0</v>
      </c>
      <c r="M23" s="15">
        <f t="shared" si="6"/>
        <v>0</v>
      </c>
    </row>
    <row r="24" spans="1:13" ht="16.05" customHeight="1" x14ac:dyDescent="0.45">
      <c r="A24" s="63"/>
      <c r="B24" s="9"/>
      <c r="C24" s="38"/>
      <c r="D24" s="39">
        <f>C24*$B24</f>
        <v>0</v>
      </c>
      <c r="E24" s="15"/>
      <c r="F24" s="16">
        <f>E24*$B24</f>
        <v>0</v>
      </c>
      <c r="G24" s="15"/>
      <c r="H24" s="16">
        <f>G24*$B24</f>
        <v>0</v>
      </c>
      <c r="I24" s="15"/>
      <c r="J24" s="16">
        <f>I24*$B24</f>
        <v>0</v>
      </c>
      <c r="K24" s="15"/>
      <c r="L24" s="16">
        <f>K24*$B24</f>
        <v>0</v>
      </c>
      <c r="M24" s="15">
        <f t="shared" si="6"/>
        <v>0</v>
      </c>
    </row>
    <row r="25" spans="1:13" ht="16.05" customHeight="1" x14ac:dyDescent="0.45">
      <c r="A25" s="62"/>
      <c r="B25" s="8" t="s">
        <v>27</v>
      </c>
      <c r="C25" s="17">
        <f t="shared" ref="C25:L25" si="8">SUM(C23:C24)</f>
        <v>0</v>
      </c>
      <c r="D25" s="17">
        <f t="shared" si="8"/>
        <v>0</v>
      </c>
      <c r="E25" s="17">
        <f t="shared" si="8"/>
        <v>0</v>
      </c>
      <c r="F25" s="17">
        <f t="shared" si="8"/>
        <v>0</v>
      </c>
      <c r="G25" s="18">
        <f t="shared" si="8"/>
        <v>0</v>
      </c>
      <c r="H25" s="17">
        <f t="shared" si="8"/>
        <v>0</v>
      </c>
      <c r="I25" s="18">
        <f t="shared" si="8"/>
        <v>0</v>
      </c>
      <c r="J25" s="17">
        <f t="shared" si="8"/>
        <v>0</v>
      </c>
      <c r="K25" s="18">
        <f t="shared" si="8"/>
        <v>0</v>
      </c>
      <c r="L25" s="17">
        <f t="shared" si="8"/>
        <v>0</v>
      </c>
      <c r="M25" s="17">
        <f t="shared" si="6"/>
        <v>0</v>
      </c>
    </row>
    <row r="26" spans="1:13" ht="16.05" customHeight="1" x14ac:dyDescent="0.45">
      <c r="A26" s="64" t="s">
        <v>29</v>
      </c>
      <c r="B26" s="9"/>
      <c r="C26" s="38"/>
      <c r="D26" s="39">
        <f>C26*$B26</f>
        <v>0</v>
      </c>
      <c r="E26" s="15"/>
      <c r="F26" s="16">
        <f>E26*$B26</f>
        <v>0</v>
      </c>
      <c r="G26" s="15"/>
      <c r="H26" s="16">
        <f>G26*$B26</f>
        <v>0</v>
      </c>
      <c r="I26" s="15"/>
      <c r="J26" s="16">
        <f>I26*$B26</f>
        <v>0</v>
      </c>
      <c r="K26" s="15"/>
      <c r="L26" s="16">
        <f>K26*$B26</f>
        <v>0</v>
      </c>
      <c r="M26" s="15">
        <f t="shared" si="6"/>
        <v>0</v>
      </c>
    </row>
    <row r="27" spans="1:13" ht="16.05" customHeight="1" x14ac:dyDescent="0.45">
      <c r="A27" s="65"/>
      <c r="B27" s="9"/>
      <c r="C27" s="38"/>
      <c r="D27" s="39">
        <f t="shared" ref="D27:D36" si="9">C27*$B27</f>
        <v>0</v>
      </c>
      <c r="E27" s="15"/>
      <c r="F27" s="16">
        <f t="shared" ref="F27:F36" si="10">E27*$B27</f>
        <v>0</v>
      </c>
      <c r="G27" s="15"/>
      <c r="H27" s="16">
        <f t="shared" ref="H27:H36" si="11">G27*$B27</f>
        <v>0</v>
      </c>
      <c r="I27" s="15"/>
      <c r="J27" s="16">
        <f t="shared" ref="J27:J36" si="12">I27*$B27</f>
        <v>0</v>
      </c>
      <c r="K27" s="15"/>
      <c r="L27" s="16">
        <f t="shared" ref="L27:L36" si="13">K27*$B27</f>
        <v>0</v>
      </c>
      <c r="M27" s="15">
        <f t="shared" si="6"/>
        <v>0</v>
      </c>
    </row>
    <row r="28" spans="1:13" ht="16.05" customHeight="1" x14ac:dyDescent="0.45">
      <c r="A28" s="65"/>
      <c r="B28" s="9"/>
      <c r="C28" s="38"/>
      <c r="D28" s="39">
        <f t="shared" si="9"/>
        <v>0</v>
      </c>
      <c r="E28" s="15"/>
      <c r="F28" s="16">
        <f t="shared" si="10"/>
        <v>0</v>
      </c>
      <c r="G28" s="15"/>
      <c r="H28" s="16">
        <f t="shared" si="11"/>
        <v>0</v>
      </c>
      <c r="I28" s="15"/>
      <c r="J28" s="16">
        <f t="shared" si="12"/>
        <v>0</v>
      </c>
      <c r="K28" s="15"/>
      <c r="L28" s="16">
        <f t="shared" si="13"/>
        <v>0</v>
      </c>
      <c r="M28" s="15">
        <f t="shared" si="6"/>
        <v>0</v>
      </c>
    </row>
    <row r="29" spans="1:13" ht="16.05" customHeight="1" x14ac:dyDescent="0.45">
      <c r="A29" s="65"/>
      <c r="B29" s="9"/>
      <c r="C29" s="38"/>
      <c r="D29" s="39">
        <f t="shared" si="9"/>
        <v>0</v>
      </c>
      <c r="E29" s="15"/>
      <c r="F29" s="16">
        <f t="shared" si="10"/>
        <v>0</v>
      </c>
      <c r="G29" s="15"/>
      <c r="H29" s="16">
        <f t="shared" si="11"/>
        <v>0</v>
      </c>
      <c r="I29" s="15"/>
      <c r="J29" s="16">
        <f t="shared" si="12"/>
        <v>0</v>
      </c>
      <c r="K29" s="15"/>
      <c r="L29" s="16">
        <f t="shared" si="13"/>
        <v>0</v>
      </c>
      <c r="M29" s="15">
        <f t="shared" si="6"/>
        <v>0</v>
      </c>
    </row>
    <row r="30" spans="1:13" ht="16.05" customHeight="1" x14ac:dyDescent="0.45">
      <c r="A30" s="65"/>
      <c r="B30" s="9"/>
      <c r="C30" s="38"/>
      <c r="D30" s="39">
        <f t="shared" si="9"/>
        <v>0</v>
      </c>
      <c r="E30" s="15"/>
      <c r="F30" s="16">
        <f t="shared" si="10"/>
        <v>0</v>
      </c>
      <c r="G30" s="15"/>
      <c r="H30" s="16">
        <f t="shared" si="11"/>
        <v>0</v>
      </c>
      <c r="I30" s="15"/>
      <c r="J30" s="16">
        <f t="shared" si="12"/>
        <v>0</v>
      </c>
      <c r="K30" s="15"/>
      <c r="L30" s="16">
        <f t="shared" si="13"/>
        <v>0</v>
      </c>
      <c r="M30" s="15">
        <f t="shared" si="6"/>
        <v>0</v>
      </c>
    </row>
    <row r="31" spans="1:13" ht="16.05" customHeight="1" x14ac:dyDescent="0.45">
      <c r="A31" s="65"/>
      <c r="B31" s="9"/>
      <c r="C31" s="38"/>
      <c r="D31" s="39">
        <f t="shared" si="9"/>
        <v>0</v>
      </c>
      <c r="E31" s="15"/>
      <c r="F31" s="16">
        <f t="shared" si="10"/>
        <v>0</v>
      </c>
      <c r="G31" s="15"/>
      <c r="H31" s="16">
        <f t="shared" si="11"/>
        <v>0</v>
      </c>
      <c r="I31" s="15"/>
      <c r="J31" s="16">
        <f t="shared" si="12"/>
        <v>0</v>
      </c>
      <c r="K31" s="15"/>
      <c r="L31" s="16">
        <f t="shared" si="13"/>
        <v>0</v>
      </c>
      <c r="M31" s="15">
        <f t="shared" si="6"/>
        <v>0</v>
      </c>
    </row>
    <row r="32" spans="1:13" ht="16.05" customHeight="1" x14ac:dyDescent="0.45">
      <c r="A32" s="65"/>
      <c r="B32" s="9"/>
      <c r="C32" s="38"/>
      <c r="D32" s="39">
        <f t="shared" si="9"/>
        <v>0</v>
      </c>
      <c r="E32" s="15"/>
      <c r="F32" s="16">
        <f t="shared" si="10"/>
        <v>0</v>
      </c>
      <c r="G32" s="15"/>
      <c r="H32" s="16">
        <f t="shared" si="11"/>
        <v>0</v>
      </c>
      <c r="I32" s="15"/>
      <c r="J32" s="16">
        <f t="shared" si="12"/>
        <v>0</v>
      </c>
      <c r="K32" s="15"/>
      <c r="L32" s="16">
        <f t="shared" si="13"/>
        <v>0</v>
      </c>
      <c r="M32" s="15">
        <f t="shared" si="6"/>
        <v>0</v>
      </c>
    </row>
    <row r="33" spans="1:15" ht="16.05" customHeight="1" x14ac:dyDescent="0.45">
      <c r="A33" s="65"/>
      <c r="B33" s="9"/>
      <c r="C33" s="38"/>
      <c r="D33" s="39">
        <f t="shared" si="9"/>
        <v>0</v>
      </c>
      <c r="E33" s="15"/>
      <c r="F33" s="16">
        <f t="shared" si="10"/>
        <v>0</v>
      </c>
      <c r="G33" s="15"/>
      <c r="H33" s="16">
        <f t="shared" si="11"/>
        <v>0</v>
      </c>
      <c r="I33" s="15"/>
      <c r="J33" s="16">
        <f t="shared" si="12"/>
        <v>0</v>
      </c>
      <c r="K33" s="15"/>
      <c r="L33" s="16">
        <f t="shared" si="13"/>
        <v>0</v>
      </c>
      <c r="M33" s="15">
        <f t="shared" si="6"/>
        <v>0</v>
      </c>
    </row>
    <row r="34" spans="1:15" ht="16.05" customHeight="1" x14ac:dyDescent="0.45">
      <c r="A34" s="65"/>
      <c r="B34" s="9"/>
      <c r="C34" s="38"/>
      <c r="D34" s="39">
        <f t="shared" si="9"/>
        <v>0</v>
      </c>
      <c r="E34" s="15"/>
      <c r="F34" s="16">
        <f t="shared" si="10"/>
        <v>0</v>
      </c>
      <c r="G34" s="15"/>
      <c r="H34" s="16">
        <f t="shared" si="11"/>
        <v>0</v>
      </c>
      <c r="I34" s="15"/>
      <c r="J34" s="16">
        <f t="shared" si="12"/>
        <v>0</v>
      </c>
      <c r="K34" s="15"/>
      <c r="L34" s="16">
        <f t="shared" si="13"/>
        <v>0</v>
      </c>
      <c r="M34" s="15">
        <f t="shared" si="6"/>
        <v>0</v>
      </c>
    </row>
    <row r="35" spans="1:15" ht="16.05" customHeight="1" x14ac:dyDescent="0.45">
      <c r="A35" s="66"/>
      <c r="B35" s="9"/>
      <c r="C35" s="38"/>
      <c r="D35" s="39">
        <f t="shared" si="9"/>
        <v>0</v>
      </c>
      <c r="E35" s="15"/>
      <c r="F35" s="16">
        <f t="shared" si="10"/>
        <v>0</v>
      </c>
      <c r="G35" s="15"/>
      <c r="H35" s="16">
        <f t="shared" si="11"/>
        <v>0</v>
      </c>
      <c r="I35" s="15"/>
      <c r="J35" s="16">
        <f t="shared" si="12"/>
        <v>0</v>
      </c>
      <c r="K35" s="15"/>
      <c r="L35" s="16">
        <f t="shared" si="13"/>
        <v>0</v>
      </c>
      <c r="M35" s="15">
        <f t="shared" si="6"/>
        <v>0</v>
      </c>
    </row>
    <row r="36" spans="1:15" ht="16.05" customHeight="1" x14ac:dyDescent="0.45">
      <c r="A36" s="35" t="s">
        <v>30</v>
      </c>
      <c r="B36" s="9"/>
      <c r="C36" s="38"/>
      <c r="D36" s="39">
        <f t="shared" si="9"/>
        <v>0</v>
      </c>
      <c r="E36" s="15"/>
      <c r="F36" s="16">
        <f t="shared" si="10"/>
        <v>0</v>
      </c>
      <c r="G36" s="15"/>
      <c r="H36" s="16">
        <f t="shared" si="11"/>
        <v>0</v>
      </c>
      <c r="I36" s="15"/>
      <c r="J36" s="16">
        <f t="shared" si="12"/>
        <v>0</v>
      </c>
      <c r="K36" s="15"/>
      <c r="L36" s="16">
        <f t="shared" si="13"/>
        <v>0</v>
      </c>
      <c r="M36" s="15">
        <f t="shared" si="6"/>
        <v>0</v>
      </c>
    </row>
    <row r="37" spans="1:15" ht="16.05" customHeight="1" x14ac:dyDescent="0.45">
      <c r="A37" s="36"/>
      <c r="B37" s="8" t="s">
        <v>27</v>
      </c>
      <c r="C37" s="17">
        <f>SUM(C26:C36)</f>
        <v>0</v>
      </c>
      <c r="D37" s="17">
        <f t="shared" ref="D37" si="14">SUM(D26:D36)</f>
        <v>0</v>
      </c>
      <c r="E37" s="17">
        <f>SUM(E26:E36)</f>
        <v>0</v>
      </c>
      <c r="F37" s="17">
        <f t="shared" ref="F37:L37" si="15">SUM(F26:F36)</f>
        <v>0</v>
      </c>
      <c r="G37" s="18">
        <f t="shared" si="15"/>
        <v>0</v>
      </c>
      <c r="H37" s="17">
        <f t="shared" si="15"/>
        <v>0</v>
      </c>
      <c r="I37" s="18">
        <f t="shared" si="15"/>
        <v>0</v>
      </c>
      <c r="J37" s="17">
        <f t="shared" si="15"/>
        <v>0</v>
      </c>
      <c r="K37" s="18">
        <f t="shared" si="15"/>
        <v>0</v>
      </c>
      <c r="L37" s="17">
        <f t="shared" si="15"/>
        <v>0</v>
      </c>
      <c r="M37" s="17">
        <f>F37+H37+J37+L37</f>
        <v>0</v>
      </c>
    </row>
    <row r="38" spans="1:15" ht="16.05" customHeight="1" x14ac:dyDescent="0.45">
      <c r="A38" s="67" t="s">
        <v>31</v>
      </c>
      <c r="B38" s="68"/>
      <c r="C38" s="19">
        <f t="shared" ref="C38:I38" si="16">C22+C25+C37</f>
        <v>0</v>
      </c>
      <c r="D38" s="19">
        <f t="shared" si="16"/>
        <v>0</v>
      </c>
      <c r="E38" s="19">
        <f t="shared" si="16"/>
        <v>0</v>
      </c>
      <c r="F38" s="19">
        <f t="shared" si="16"/>
        <v>0</v>
      </c>
      <c r="G38" s="19">
        <f t="shared" si="16"/>
        <v>0</v>
      </c>
      <c r="H38" s="19">
        <f t="shared" si="16"/>
        <v>0</v>
      </c>
      <c r="I38" s="19">
        <f t="shared" si="16"/>
        <v>0</v>
      </c>
      <c r="J38" s="19">
        <f>J22+J25+J37</f>
        <v>0</v>
      </c>
      <c r="K38" s="19">
        <f t="shared" ref="K38" si="17">K22+K25+K37</f>
        <v>0</v>
      </c>
      <c r="L38" s="19">
        <f>L22+L25+L37</f>
        <v>0</v>
      </c>
      <c r="M38" s="19">
        <f>M22+M25+M37</f>
        <v>0</v>
      </c>
      <c r="N38" s="4">
        <f>E38+G38+I38+K38</f>
        <v>0</v>
      </c>
      <c r="O38" s="7"/>
    </row>
    <row r="39" spans="1:15" ht="19.05" customHeight="1" x14ac:dyDescent="0.45">
      <c r="A39" s="3"/>
      <c r="B39" s="3"/>
      <c r="C39" s="3"/>
      <c r="D39" s="3"/>
      <c r="E39" s="12"/>
      <c r="F39" s="12"/>
      <c r="G39" s="12"/>
      <c r="H39" s="12"/>
      <c r="I39" s="12"/>
      <c r="J39" s="12"/>
      <c r="K39" s="12"/>
      <c r="L39" s="12"/>
      <c r="M39" s="12"/>
      <c r="N39" s="23" t="s">
        <v>32</v>
      </c>
    </row>
    <row r="40" spans="1:15" ht="19.05" customHeight="1" x14ac:dyDescent="0.45">
      <c r="A40" s="2" t="s">
        <v>33</v>
      </c>
      <c r="B40" s="3"/>
      <c r="C40" s="3"/>
      <c r="D40" s="3"/>
      <c r="E40" s="12"/>
      <c r="F40" s="12"/>
      <c r="G40" s="12"/>
      <c r="H40" s="12"/>
      <c r="I40" s="12"/>
      <c r="J40" s="12"/>
      <c r="K40" s="12"/>
      <c r="L40" s="12"/>
      <c r="M40" s="12"/>
    </row>
    <row r="41" spans="1:15" ht="12.75" customHeight="1" x14ac:dyDescent="0.45">
      <c r="A41" s="58"/>
      <c r="B41" s="60" t="s">
        <v>24</v>
      </c>
      <c r="C41" s="44" t="s">
        <v>3</v>
      </c>
      <c r="D41" s="45"/>
      <c r="E41" s="44" t="s">
        <v>4</v>
      </c>
      <c r="F41" s="45"/>
      <c r="G41" s="44" t="s">
        <v>5</v>
      </c>
      <c r="H41" s="45"/>
      <c r="I41" s="44" t="s">
        <v>6</v>
      </c>
      <c r="J41" s="45"/>
      <c r="K41" s="44" t="s">
        <v>7</v>
      </c>
      <c r="L41" s="45"/>
      <c r="M41" s="50" t="s">
        <v>8</v>
      </c>
    </row>
    <row r="42" spans="1:15" ht="12.75" customHeight="1" x14ac:dyDescent="0.45">
      <c r="A42" s="59"/>
      <c r="B42" s="61"/>
      <c r="C42" s="32" t="s">
        <v>25</v>
      </c>
      <c r="D42" s="32" t="s">
        <v>3</v>
      </c>
      <c r="E42" s="32" t="s">
        <v>25</v>
      </c>
      <c r="F42" s="32" t="s">
        <v>4</v>
      </c>
      <c r="G42" s="32" t="s">
        <v>25</v>
      </c>
      <c r="H42" s="32" t="s">
        <v>5</v>
      </c>
      <c r="I42" s="32" t="s">
        <v>25</v>
      </c>
      <c r="J42" s="32" t="s">
        <v>6</v>
      </c>
      <c r="K42" s="32" t="s">
        <v>25</v>
      </c>
      <c r="L42" s="32" t="s">
        <v>7</v>
      </c>
      <c r="M42" s="50"/>
    </row>
    <row r="43" spans="1:15" ht="16.05" customHeight="1" x14ac:dyDescent="0.45">
      <c r="A43" s="51" t="s">
        <v>34</v>
      </c>
      <c r="B43" s="34"/>
      <c r="C43" s="38"/>
      <c r="D43" s="39">
        <f t="shared" ref="D43" si="18">C43*$B43</f>
        <v>0</v>
      </c>
      <c r="E43" s="15"/>
      <c r="F43" s="16">
        <f t="shared" ref="F43" si="19">E43*$B43</f>
        <v>0</v>
      </c>
      <c r="G43" s="15"/>
      <c r="H43" s="16">
        <f t="shared" ref="H43" si="20">G43*$B43</f>
        <v>0</v>
      </c>
      <c r="I43" s="15"/>
      <c r="J43" s="16">
        <f t="shared" ref="J43" si="21">I43*$B43</f>
        <v>0</v>
      </c>
      <c r="K43" s="15">
        <v>0</v>
      </c>
      <c r="L43" s="41">
        <f t="shared" ref="L43" si="22">K43*$B43</f>
        <v>0</v>
      </c>
      <c r="M43" s="15">
        <f t="shared" ref="M43:M50" si="23">F43+H43+J43+L43</f>
        <v>0</v>
      </c>
    </row>
    <row r="44" spans="1:15" ht="16.05" customHeight="1" x14ac:dyDescent="0.45">
      <c r="A44" s="52"/>
      <c r="B44" s="8" t="s">
        <v>27</v>
      </c>
      <c r="C44" s="17">
        <f t="shared" ref="C44:L46" si="24">C43</f>
        <v>0</v>
      </c>
      <c r="D44" s="17">
        <f t="shared" si="24"/>
        <v>0</v>
      </c>
      <c r="E44" s="17">
        <f t="shared" si="24"/>
        <v>0</v>
      </c>
      <c r="F44" s="17">
        <f t="shared" si="24"/>
        <v>0</v>
      </c>
      <c r="G44" s="17">
        <f t="shared" si="24"/>
        <v>0</v>
      </c>
      <c r="H44" s="17">
        <f t="shared" si="24"/>
        <v>0</v>
      </c>
      <c r="I44" s="17">
        <f t="shared" si="24"/>
        <v>0</v>
      </c>
      <c r="J44" s="17">
        <f t="shared" si="24"/>
        <v>0</v>
      </c>
      <c r="K44" s="17">
        <f t="shared" si="24"/>
        <v>0</v>
      </c>
      <c r="L44" s="17">
        <f t="shared" si="24"/>
        <v>0</v>
      </c>
      <c r="M44" s="17">
        <f t="shared" si="23"/>
        <v>0</v>
      </c>
    </row>
    <row r="45" spans="1:15" ht="16.05" customHeight="1" x14ac:dyDescent="0.45">
      <c r="A45" s="51" t="s">
        <v>35</v>
      </c>
      <c r="B45" s="9"/>
      <c r="C45" s="38"/>
      <c r="D45" s="39">
        <f t="shared" ref="D45" si="25">C45*$B45</f>
        <v>0</v>
      </c>
      <c r="E45" s="15"/>
      <c r="F45" s="16">
        <f t="shared" ref="F45" si="26">E45*$B45</f>
        <v>0</v>
      </c>
      <c r="G45" s="15"/>
      <c r="H45" s="16">
        <f t="shared" ref="H45" si="27">G45*$B45</f>
        <v>0</v>
      </c>
      <c r="I45" s="15"/>
      <c r="J45" s="16">
        <f t="shared" ref="J45" si="28">I45*$B45</f>
        <v>0</v>
      </c>
      <c r="K45" s="15">
        <v>0</v>
      </c>
      <c r="L45" s="41">
        <f t="shared" ref="L45" si="29">K45*$B45</f>
        <v>0</v>
      </c>
      <c r="M45" s="15">
        <f t="shared" si="23"/>
        <v>0</v>
      </c>
    </row>
    <row r="46" spans="1:15" ht="16.05" customHeight="1" x14ac:dyDescent="0.45">
      <c r="A46" s="52"/>
      <c r="B46" s="8" t="s">
        <v>27</v>
      </c>
      <c r="C46" s="17">
        <f t="shared" ref="C46:D46" si="30">C45</f>
        <v>0</v>
      </c>
      <c r="D46" s="17">
        <f t="shared" si="30"/>
        <v>0</v>
      </c>
      <c r="E46" s="17">
        <f t="shared" si="24"/>
        <v>0</v>
      </c>
      <c r="F46" s="17">
        <f t="shared" si="24"/>
        <v>0</v>
      </c>
      <c r="G46" s="17">
        <f t="shared" si="24"/>
        <v>0</v>
      </c>
      <c r="H46" s="17">
        <f t="shared" si="24"/>
        <v>0</v>
      </c>
      <c r="I46" s="17">
        <f t="shared" si="24"/>
        <v>0</v>
      </c>
      <c r="J46" s="17">
        <f t="shared" si="24"/>
        <v>0</v>
      </c>
      <c r="K46" s="17">
        <f t="shared" si="24"/>
        <v>0</v>
      </c>
      <c r="L46" s="17">
        <f t="shared" si="24"/>
        <v>0</v>
      </c>
      <c r="M46" s="17">
        <f t="shared" si="23"/>
        <v>0</v>
      </c>
    </row>
    <row r="47" spans="1:15" ht="16.05" customHeight="1" x14ac:dyDescent="0.45">
      <c r="A47" s="51" t="s">
        <v>36</v>
      </c>
      <c r="B47" s="9"/>
      <c r="C47" s="38"/>
      <c r="D47" s="39">
        <f t="shared" ref="D47:D49" si="31">C47*$B47</f>
        <v>0</v>
      </c>
      <c r="E47" s="15"/>
      <c r="F47" s="16">
        <f t="shared" ref="F47:F49" si="32">E47*$B47</f>
        <v>0</v>
      </c>
      <c r="G47" s="15"/>
      <c r="H47" s="16">
        <f t="shared" ref="H47:H49" si="33">G47*$B47</f>
        <v>0</v>
      </c>
      <c r="I47" s="15"/>
      <c r="J47" s="16">
        <f t="shared" ref="J47:J49" si="34">I47*$B47</f>
        <v>0</v>
      </c>
      <c r="K47" s="15">
        <v>0</v>
      </c>
      <c r="L47" s="41">
        <f t="shared" ref="L47:L49" si="35">K47*$B47</f>
        <v>0</v>
      </c>
      <c r="M47" s="15">
        <f t="shared" si="23"/>
        <v>0</v>
      </c>
    </row>
    <row r="48" spans="1:15" ht="16.05" customHeight="1" x14ac:dyDescent="0.45">
      <c r="A48" s="53"/>
      <c r="B48" s="9"/>
      <c r="C48" s="38"/>
      <c r="D48" s="39">
        <f t="shared" si="31"/>
        <v>0</v>
      </c>
      <c r="E48" s="15"/>
      <c r="F48" s="16">
        <f t="shared" si="32"/>
        <v>0</v>
      </c>
      <c r="G48" s="15"/>
      <c r="H48" s="16">
        <f t="shared" si="33"/>
        <v>0</v>
      </c>
      <c r="I48" s="15"/>
      <c r="J48" s="16">
        <f t="shared" si="34"/>
        <v>0</v>
      </c>
      <c r="K48" s="15">
        <v>0</v>
      </c>
      <c r="L48" s="41">
        <f t="shared" si="35"/>
        <v>0</v>
      </c>
      <c r="M48" s="15">
        <f t="shared" si="23"/>
        <v>0</v>
      </c>
    </row>
    <row r="49" spans="1:15" ht="16.05" customHeight="1" x14ac:dyDescent="0.45">
      <c r="A49" s="53"/>
      <c r="B49" s="9"/>
      <c r="C49" s="38"/>
      <c r="D49" s="39">
        <f t="shared" si="31"/>
        <v>0</v>
      </c>
      <c r="E49" s="15"/>
      <c r="F49" s="16">
        <f t="shared" si="32"/>
        <v>0</v>
      </c>
      <c r="G49" s="15"/>
      <c r="H49" s="16">
        <f t="shared" si="33"/>
        <v>0</v>
      </c>
      <c r="I49" s="15"/>
      <c r="J49" s="16">
        <f t="shared" si="34"/>
        <v>0</v>
      </c>
      <c r="K49" s="15">
        <v>0</v>
      </c>
      <c r="L49" s="41">
        <f t="shared" si="35"/>
        <v>0</v>
      </c>
      <c r="M49" s="15">
        <f t="shared" si="23"/>
        <v>0</v>
      </c>
    </row>
    <row r="50" spans="1:15" ht="16.05" customHeight="1" x14ac:dyDescent="0.45">
      <c r="A50" s="52"/>
      <c r="B50" s="8" t="s">
        <v>27</v>
      </c>
      <c r="C50" s="17">
        <f>SUM(C47:C49)</f>
        <v>0</v>
      </c>
      <c r="D50" s="17">
        <f t="shared" ref="D50" si="36">SUM(D47:D49)</f>
        <v>0</v>
      </c>
      <c r="E50" s="17">
        <f>SUM(E47:E49)</f>
        <v>0</v>
      </c>
      <c r="F50" s="17">
        <f t="shared" ref="F50:L50" si="37">SUM(F47:F49)</f>
        <v>0</v>
      </c>
      <c r="G50" s="17">
        <f t="shared" si="37"/>
        <v>0</v>
      </c>
      <c r="H50" s="17">
        <f t="shared" si="37"/>
        <v>0</v>
      </c>
      <c r="I50" s="17">
        <f t="shared" si="37"/>
        <v>0</v>
      </c>
      <c r="J50" s="17">
        <f t="shared" si="37"/>
        <v>0</v>
      </c>
      <c r="K50" s="17">
        <f t="shared" si="37"/>
        <v>0</v>
      </c>
      <c r="L50" s="17">
        <f t="shared" si="37"/>
        <v>0</v>
      </c>
      <c r="M50" s="17">
        <f t="shared" si="23"/>
        <v>0</v>
      </c>
    </row>
    <row r="51" spans="1:15" ht="15.6" customHeight="1" x14ac:dyDescent="0.45">
      <c r="A51" s="54" t="s">
        <v>31</v>
      </c>
      <c r="B51" s="55"/>
      <c r="C51" s="20">
        <f>C44+C46+C50</f>
        <v>0</v>
      </c>
      <c r="D51" s="21">
        <f t="shared" ref="D51:L51" si="38">D44+D46+D50</f>
        <v>0</v>
      </c>
      <c r="E51" s="20">
        <f>E44+E46+E50</f>
        <v>0</v>
      </c>
      <c r="F51" s="21">
        <f t="shared" si="38"/>
        <v>0</v>
      </c>
      <c r="G51" s="20">
        <f t="shared" si="38"/>
        <v>0</v>
      </c>
      <c r="H51" s="21">
        <f t="shared" si="38"/>
        <v>0</v>
      </c>
      <c r="I51" s="20">
        <f t="shared" si="38"/>
        <v>0</v>
      </c>
      <c r="J51" s="21">
        <f t="shared" si="38"/>
        <v>0</v>
      </c>
      <c r="K51" s="20">
        <f t="shared" si="38"/>
        <v>0</v>
      </c>
      <c r="L51" s="21">
        <f t="shared" si="38"/>
        <v>0</v>
      </c>
      <c r="M51" s="21">
        <f>M44+M46+M50</f>
        <v>0</v>
      </c>
      <c r="N51" s="4">
        <f>E51+G51+I51+K51</f>
        <v>0</v>
      </c>
      <c r="O51" s="10"/>
    </row>
    <row r="52" spans="1:15" ht="20.100000000000001" customHeight="1" x14ac:dyDescent="0.45">
      <c r="A52" s="2"/>
      <c r="B52" s="5"/>
      <c r="C52" s="5"/>
      <c r="D52" s="5"/>
      <c r="E52" s="22"/>
      <c r="F52" s="22"/>
      <c r="G52" s="22"/>
      <c r="H52" s="22"/>
      <c r="I52" s="22"/>
      <c r="J52" s="22"/>
      <c r="K52" s="22"/>
      <c r="L52" s="22"/>
      <c r="M52" s="22"/>
      <c r="N52" s="23" t="s">
        <v>32</v>
      </c>
    </row>
    <row r="53" spans="1:15" ht="19.05" customHeight="1" x14ac:dyDescent="0.45">
      <c r="A53" s="2" t="s">
        <v>37</v>
      </c>
      <c r="B53" s="3"/>
      <c r="C53" s="3"/>
      <c r="D53" s="3"/>
      <c r="E53" s="12"/>
      <c r="F53" s="12"/>
      <c r="G53" s="12"/>
      <c r="H53" s="12"/>
      <c r="I53" s="12"/>
      <c r="J53" s="12"/>
      <c r="K53" s="12"/>
      <c r="L53" s="12"/>
      <c r="M53" s="12"/>
    </row>
    <row r="54" spans="1:15" ht="13.5" customHeight="1" x14ac:dyDescent="0.45">
      <c r="A54" s="58"/>
      <c r="B54" s="60" t="s">
        <v>24</v>
      </c>
      <c r="C54" s="44" t="s">
        <v>3</v>
      </c>
      <c r="D54" s="45"/>
      <c r="E54" s="44" t="s">
        <v>4</v>
      </c>
      <c r="F54" s="45"/>
      <c r="G54" s="44" t="s">
        <v>5</v>
      </c>
      <c r="H54" s="45"/>
      <c r="I54" s="44" t="s">
        <v>6</v>
      </c>
      <c r="J54" s="45"/>
      <c r="K54" s="44" t="s">
        <v>7</v>
      </c>
      <c r="L54" s="45"/>
      <c r="M54" s="50" t="s">
        <v>8</v>
      </c>
    </row>
    <row r="55" spans="1:15" ht="13.5" customHeight="1" x14ac:dyDescent="0.45">
      <c r="A55" s="59"/>
      <c r="B55" s="61"/>
      <c r="C55" s="32" t="s">
        <v>25</v>
      </c>
      <c r="D55" s="32" t="s">
        <v>3</v>
      </c>
      <c r="E55" s="32" t="s">
        <v>25</v>
      </c>
      <c r="F55" s="32" t="s">
        <v>4</v>
      </c>
      <c r="G55" s="32" t="s">
        <v>25</v>
      </c>
      <c r="H55" s="32" t="s">
        <v>5</v>
      </c>
      <c r="I55" s="32" t="s">
        <v>25</v>
      </c>
      <c r="J55" s="32" t="s">
        <v>6</v>
      </c>
      <c r="K55" s="32" t="s">
        <v>25</v>
      </c>
      <c r="L55" s="32" t="s">
        <v>7</v>
      </c>
      <c r="M55" s="50"/>
    </row>
    <row r="56" spans="1:15" ht="16.05" customHeight="1" x14ac:dyDescent="0.45">
      <c r="A56" s="51" t="s">
        <v>35</v>
      </c>
      <c r="B56" s="9"/>
      <c r="C56" s="38">
        <v>0</v>
      </c>
      <c r="D56" s="39">
        <f t="shared" ref="D56" si="39">C56*$B56</f>
        <v>0</v>
      </c>
      <c r="E56" s="15"/>
      <c r="F56" s="16">
        <f t="shared" ref="F56:F59" si="40">E56*$B56</f>
        <v>0</v>
      </c>
      <c r="G56" s="15"/>
      <c r="H56" s="16">
        <f t="shared" ref="H56:H59" si="41">G56*$B56</f>
        <v>0</v>
      </c>
      <c r="I56" s="15"/>
      <c r="J56" s="16">
        <f t="shared" ref="J56:J59" si="42">I56*$B56</f>
        <v>0</v>
      </c>
      <c r="K56" s="15">
        <v>0</v>
      </c>
      <c r="L56" s="41">
        <f t="shared" ref="L56" si="43">K56*$B56</f>
        <v>0</v>
      </c>
      <c r="M56" s="15">
        <f>F56+H56+J56+L56</f>
        <v>0</v>
      </c>
    </row>
    <row r="57" spans="1:15" ht="16.05" customHeight="1" x14ac:dyDescent="0.45">
      <c r="A57" s="52"/>
      <c r="B57" s="8" t="s">
        <v>27</v>
      </c>
      <c r="C57" s="17">
        <f t="shared" ref="C57:L57" si="44">C56</f>
        <v>0</v>
      </c>
      <c r="D57" s="17">
        <f t="shared" si="44"/>
        <v>0</v>
      </c>
      <c r="E57" s="17">
        <f t="shared" si="44"/>
        <v>0</v>
      </c>
      <c r="F57" s="17">
        <f t="shared" si="44"/>
        <v>0</v>
      </c>
      <c r="G57" s="17">
        <f t="shared" si="44"/>
        <v>0</v>
      </c>
      <c r="H57" s="17">
        <f t="shared" si="44"/>
        <v>0</v>
      </c>
      <c r="I57" s="17">
        <f t="shared" si="44"/>
        <v>0</v>
      </c>
      <c r="J57" s="17">
        <f t="shared" si="44"/>
        <v>0</v>
      </c>
      <c r="K57" s="17">
        <f t="shared" si="44"/>
        <v>0</v>
      </c>
      <c r="L57" s="17">
        <f t="shared" si="44"/>
        <v>0</v>
      </c>
      <c r="M57" s="17">
        <f>F57+H57+J57+L57</f>
        <v>0</v>
      </c>
    </row>
    <row r="58" spans="1:15" ht="16.05" customHeight="1" x14ac:dyDescent="0.45">
      <c r="A58" s="51" t="s">
        <v>38</v>
      </c>
      <c r="B58" s="9"/>
      <c r="C58" s="38">
        <v>0</v>
      </c>
      <c r="D58" s="39">
        <f t="shared" ref="D58:D59" si="45">C58*$B58</f>
        <v>0</v>
      </c>
      <c r="E58" s="15"/>
      <c r="F58" s="16">
        <f t="shared" si="40"/>
        <v>0</v>
      </c>
      <c r="G58" s="15"/>
      <c r="H58" s="16">
        <f t="shared" si="41"/>
        <v>0</v>
      </c>
      <c r="I58" s="15"/>
      <c r="J58" s="16">
        <f t="shared" si="42"/>
        <v>0</v>
      </c>
      <c r="K58" s="15">
        <v>0</v>
      </c>
      <c r="L58" s="41">
        <f t="shared" ref="L58:L59" si="46">K58*$B58</f>
        <v>0</v>
      </c>
      <c r="M58" s="15">
        <f>F58+H58+J58+L58</f>
        <v>0</v>
      </c>
    </row>
    <row r="59" spans="1:15" ht="16.05" customHeight="1" x14ac:dyDescent="0.45">
      <c r="A59" s="53"/>
      <c r="B59" s="9"/>
      <c r="C59" s="38">
        <v>0</v>
      </c>
      <c r="D59" s="39">
        <f t="shared" si="45"/>
        <v>0</v>
      </c>
      <c r="E59" s="15"/>
      <c r="F59" s="16">
        <f t="shared" si="40"/>
        <v>0</v>
      </c>
      <c r="G59" s="15"/>
      <c r="H59" s="16">
        <f t="shared" si="41"/>
        <v>0</v>
      </c>
      <c r="I59" s="15"/>
      <c r="J59" s="16">
        <f t="shared" si="42"/>
        <v>0</v>
      </c>
      <c r="K59" s="15">
        <v>0</v>
      </c>
      <c r="L59" s="41">
        <f t="shared" si="46"/>
        <v>0</v>
      </c>
      <c r="M59" s="15">
        <f>F59+H59+J59+L59</f>
        <v>0</v>
      </c>
    </row>
    <row r="60" spans="1:15" ht="16.05" customHeight="1" x14ac:dyDescent="0.45">
      <c r="A60" s="52"/>
      <c r="B60" s="8" t="s">
        <v>27</v>
      </c>
      <c r="C60" s="17">
        <f>SUM(C58:C59)</f>
        <v>0</v>
      </c>
      <c r="D60" s="17">
        <f>SUM(D58:D59)</f>
        <v>0</v>
      </c>
      <c r="E60" s="17">
        <f>SUM(E58:E59)</f>
        <v>0</v>
      </c>
      <c r="F60" s="17">
        <f>SUM(F58:F59)</f>
        <v>0</v>
      </c>
      <c r="G60" s="17">
        <f t="shared" ref="G60:L60" si="47">SUM(G58:G59)</f>
        <v>0</v>
      </c>
      <c r="H60" s="17">
        <f t="shared" si="47"/>
        <v>0</v>
      </c>
      <c r="I60" s="17">
        <f t="shared" si="47"/>
        <v>0</v>
      </c>
      <c r="J60" s="17">
        <f t="shared" si="47"/>
        <v>0</v>
      </c>
      <c r="K60" s="17">
        <f t="shared" si="47"/>
        <v>0</v>
      </c>
      <c r="L60" s="17">
        <f t="shared" si="47"/>
        <v>0</v>
      </c>
      <c r="M60" s="17">
        <f>F60+H60+J60+L60</f>
        <v>0</v>
      </c>
    </row>
    <row r="61" spans="1:15" ht="16.05" customHeight="1" x14ac:dyDescent="0.45">
      <c r="A61" s="54" t="s">
        <v>31</v>
      </c>
      <c r="B61" s="55"/>
      <c r="C61" s="20">
        <f t="shared" ref="C61:L61" si="48">C57+C60</f>
        <v>0</v>
      </c>
      <c r="D61" s="21">
        <f t="shared" si="48"/>
        <v>0</v>
      </c>
      <c r="E61" s="20">
        <f t="shared" si="48"/>
        <v>0</v>
      </c>
      <c r="F61" s="21">
        <f t="shared" si="48"/>
        <v>0</v>
      </c>
      <c r="G61" s="20">
        <f t="shared" si="48"/>
        <v>0</v>
      </c>
      <c r="H61" s="21">
        <f t="shared" si="48"/>
        <v>0</v>
      </c>
      <c r="I61" s="20">
        <f t="shared" si="48"/>
        <v>0</v>
      </c>
      <c r="J61" s="21">
        <f t="shared" si="48"/>
        <v>0</v>
      </c>
      <c r="K61" s="20">
        <f t="shared" si="48"/>
        <v>0</v>
      </c>
      <c r="L61" s="21">
        <f t="shared" si="48"/>
        <v>0</v>
      </c>
      <c r="M61" s="21">
        <f>M57+M60</f>
        <v>0</v>
      </c>
      <c r="N61" s="4">
        <f>E61+G61+I61+K61</f>
        <v>0</v>
      </c>
      <c r="O61" s="10"/>
    </row>
    <row r="62" spans="1:15" ht="20.100000000000001" customHeight="1" x14ac:dyDescent="0.45">
      <c r="A62" s="2"/>
      <c r="B62" s="5"/>
      <c r="C62" s="5"/>
      <c r="D62" s="5"/>
      <c r="E62" s="22"/>
      <c r="F62" s="22"/>
      <c r="G62" s="22"/>
      <c r="H62" s="22"/>
      <c r="I62" s="22"/>
      <c r="J62" s="22"/>
      <c r="K62" s="22"/>
      <c r="L62" s="22"/>
      <c r="M62" s="22"/>
      <c r="N62" s="23" t="s">
        <v>32</v>
      </c>
      <c r="O62" s="7"/>
    </row>
    <row r="63" spans="1:15" ht="19.05" customHeight="1" x14ac:dyDescent="0.45">
      <c r="A63" s="2" t="s">
        <v>39</v>
      </c>
      <c r="B63" s="3"/>
      <c r="C63" s="3"/>
      <c r="D63" s="3"/>
      <c r="E63" s="12"/>
      <c r="F63" s="12"/>
      <c r="G63" s="12"/>
      <c r="H63" s="12"/>
      <c r="I63" s="12"/>
      <c r="J63" s="12"/>
      <c r="K63" s="12"/>
      <c r="L63" s="12"/>
      <c r="M63" s="12"/>
    </row>
    <row r="64" spans="1:15" ht="13.5" customHeight="1" x14ac:dyDescent="0.45">
      <c r="A64" s="58"/>
      <c r="B64" s="60" t="s">
        <v>24</v>
      </c>
      <c r="C64" s="44" t="s">
        <v>3</v>
      </c>
      <c r="D64" s="45"/>
      <c r="E64" s="44" t="s">
        <v>4</v>
      </c>
      <c r="F64" s="45"/>
      <c r="G64" s="44" t="s">
        <v>5</v>
      </c>
      <c r="H64" s="45"/>
      <c r="I64" s="44" t="s">
        <v>6</v>
      </c>
      <c r="J64" s="45"/>
      <c r="K64" s="44" t="s">
        <v>7</v>
      </c>
      <c r="L64" s="45"/>
      <c r="M64" s="50" t="s">
        <v>8</v>
      </c>
    </row>
    <row r="65" spans="1:18" ht="13.5" customHeight="1" x14ac:dyDescent="0.45">
      <c r="A65" s="59"/>
      <c r="B65" s="61"/>
      <c r="C65" s="32" t="s">
        <v>25</v>
      </c>
      <c r="D65" s="32" t="s">
        <v>3</v>
      </c>
      <c r="E65" s="32" t="s">
        <v>25</v>
      </c>
      <c r="F65" s="32" t="s">
        <v>4</v>
      </c>
      <c r="G65" s="32" t="s">
        <v>25</v>
      </c>
      <c r="H65" s="32" t="s">
        <v>5</v>
      </c>
      <c r="I65" s="32" t="s">
        <v>25</v>
      </c>
      <c r="J65" s="32" t="s">
        <v>6</v>
      </c>
      <c r="K65" s="32" t="s">
        <v>25</v>
      </c>
      <c r="L65" s="32" t="s">
        <v>7</v>
      </c>
      <c r="M65" s="50"/>
    </row>
    <row r="66" spans="1:18" ht="16.05" customHeight="1" x14ac:dyDescent="0.45">
      <c r="A66" s="51" t="s">
        <v>35</v>
      </c>
      <c r="B66" s="9"/>
      <c r="C66" s="38">
        <v>0</v>
      </c>
      <c r="D66" s="39">
        <f t="shared" ref="D66" si="49">C66*$B66</f>
        <v>0</v>
      </c>
      <c r="E66" s="15"/>
      <c r="F66" s="16">
        <f t="shared" ref="F66" si="50">E66*$B66</f>
        <v>0</v>
      </c>
      <c r="G66" s="15"/>
      <c r="H66" s="16">
        <f t="shared" ref="H66" si="51">G66*$B66</f>
        <v>0</v>
      </c>
      <c r="I66" s="15"/>
      <c r="J66" s="16">
        <f t="shared" ref="J66" si="52">I66*$B66</f>
        <v>0</v>
      </c>
      <c r="K66" s="15">
        <v>0</v>
      </c>
      <c r="L66" s="41">
        <f t="shared" ref="L66" si="53">K66*$B66</f>
        <v>0</v>
      </c>
      <c r="M66" s="15">
        <f>F66+H66+J66+L66</f>
        <v>0</v>
      </c>
    </row>
    <row r="67" spans="1:18" ht="16.05" customHeight="1" x14ac:dyDescent="0.45">
      <c r="A67" s="52"/>
      <c r="B67" s="8" t="s">
        <v>27</v>
      </c>
      <c r="C67" s="17">
        <f t="shared" ref="C67:L67" si="54">C66</f>
        <v>0</v>
      </c>
      <c r="D67" s="17">
        <f t="shared" si="54"/>
        <v>0</v>
      </c>
      <c r="E67" s="17">
        <f t="shared" si="54"/>
        <v>0</v>
      </c>
      <c r="F67" s="17">
        <f t="shared" si="54"/>
        <v>0</v>
      </c>
      <c r="G67" s="17">
        <f t="shared" si="54"/>
        <v>0</v>
      </c>
      <c r="H67" s="17">
        <f t="shared" si="54"/>
        <v>0</v>
      </c>
      <c r="I67" s="17">
        <f t="shared" si="54"/>
        <v>0</v>
      </c>
      <c r="J67" s="17">
        <f t="shared" si="54"/>
        <v>0</v>
      </c>
      <c r="K67" s="17">
        <f t="shared" si="54"/>
        <v>0</v>
      </c>
      <c r="L67" s="17">
        <f t="shared" si="54"/>
        <v>0</v>
      </c>
      <c r="M67" s="17">
        <f>F67+H67+J67+L67</f>
        <v>0</v>
      </c>
    </row>
    <row r="68" spans="1:18" ht="16.05" customHeight="1" x14ac:dyDescent="0.45">
      <c r="A68" s="51" t="s">
        <v>38</v>
      </c>
      <c r="B68" s="9"/>
      <c r="C68" s="38">
        <v>0</v>
      </c>
      <c r="D68" s="39">
        <f t="shared" ref="D68:D69" si="55">C68*$B68</f>
        <v>0</v>
      </c>
      <c r="E68" s="15"/>
      <c r="F68" s="16">
        <f t="shared" ref="F68:F69" si="56">E68*$B68</f>
        <v>0</v>
      </c>
      <c r="G68" s="15"/>
      <c r="H68" s="16">
        <f t="shared" ref="H68:H69" si="57">G68*$B68</f>
        <v>0</v>
      </c>
      <c r="I68" s="15"/>
      <c r="J68" s="16">
        <f t="shared" ref="J68:J69" si="58">I68*$B68</f>
        <v>0</v>
      </c>
      <c r="K68" s="15">
        <v>0</v>
      </c>
      <c r="L68" s="41">
        <f t="shared" ref="L68:L69" si="59">K68*$B68</f>
        <v>0</v>
      </c>
      <c r="M68" s="15">
        <f>F68+H68+J68+L68</f>
        <v>0</v>
      </c>
    </row>
    <row r="69" spans="1:18" ht="16.05" customHeight="1" x14ac:dyDescent="0.45">
      <c r="A69" s="53"/>
      <c r="B69" s="9"/>
      <c r="C69" s="38">
        <v>0</v>
      </c>
      <c r="D69" s="39">
        <f t="shared" si="55"/>
        <v>0</v>
      </c>
      <c r="E69" s="15"/>
      <c r="F69" s="16">
        <f t="shared" si="56"/>
        <v>0</v>
      </c>
      <c r="G69" s="15"/>
      <c r="H69" s="16">
        <f t="shared" si="57"/>
        <v>0</v>
      </c>
      <c r="I69" s="15"/>
      <c r="J69" s="16">
        <f t="shared" si="58"/>
        <v>0</v>
      </c>
      <c r="K69" s="15">
        <v>0</v>
      </c>
      <c r="L69" s="41">
        <f t="shared" si="59"/>
        <v>0</v>
      </c>
      <c r="M69" s="15">
        <f>F69+H69+J69+L69</f>
        <v>0</v>
      </c>
    </row>
    <row r="70" spans="1:18" ht="16.05" customHeight="1" x14ac:dyDescent="0.45">
      <c r="A70" s="52"/>
      <c r="B70" s="8" t="s">
        <v>27</v>
      </c>
      <c r="C70" s="17">
        <f>SUM(C68:C69)</f>
        <v>0</v>
      </c>
      <c r="D70" s="17">
        <f>SUM(D68:D69)</f>
        <v>0</v>
      </c>
      <c r="E70" s="17">
        <f>SUM(E68:E69)</f>
        <v>0</v>
      </c>
      <c r="F70" s="17">
        <f>SUM(F68:F69)</f>
        <v>0</v>
      </c>
      <c r="G70" s="17">
        <f t="shared" ref="G70:L70" si="60">SUM(G68:G69)</f>
        <v>0</v>
      </c>
      <c r="H70" s="17">
        <f t="shared" si="60"/>
        <v>0</v>
      </c>
      <c r="I70" s="17">
        <f t="shared" si="60"/>
        <v>0</v>
      </c>
      <c r="J70" s="17">
        <f t="shared" si="60"/>
        <v>0</v>
      </c>
      <c r="K70" s="17">
        <f t="shared" si="60"/>
        <v>0</v>
      </c>
      <c r="L70" s="17">
        <f t="shared" si="60"/>
        <v>0</v>
      </c>
      <c r="M70" s="17">
        <f>F70+H70+J70+L70</f>
        <v>0</v>
      </c>
      <c r="Q70" s="4"/>
    </row>
    <row r="71" spans="1:18" ht="16.05" customHeight="1" x14ac:dyDescent="0.45">
      <c r="A71" s="54" t="s">
        <v>31</v>
      </c>
      <c r="B71" s="55"/>
      <c r="C71" s="20">
        <f t="shared" ref="C71:L71" si="61">C67+C70</f>
        <v>0</v>
      </c>
      <c r="D71" s="21">
        <f t="shared" si="61"/>
        <v>0</v>
      </c>
      <c r="E71" s="20">
        <f t="shared" si="61"/>
        <v>0</v>
      </c>
      <c r="F71" s="21">
        <f t="shared" si="61"/>
        <v>0</v>
      </c>
      <c r="G71" s="20">
        <f t="shared" si="61"/>
        <v>0</v>
      </c>
      <c r="H71" s="21">
        <f t="shared" si="61"/>
        <v>0</v>
      </c>
      <c r="I71" s="20">
        <f t="shared" si="61"/>
        <v>0</v>
      </c>
      <c r="J71" s="21">
        <f t="shared" si="61"/>
        <v>0</v>
      </c>
      <c r="K71" s="20">
        <f t="shared" si="61"/>
        <v>0</v>
      </c>
      <c r="L71" s="21">
        <f t="shared" si="61"/>
        <v>0</v>
      </c>
      <c r="M71" s="21">
        <f>M67+M70</f>
        <v>0</v>
      </c>
      <c r="N71" s="4">
        <f>E71+G71+I71+K71</f>
        <v>0</v>
      </c>
      <c r="O71" s="10"/>
    </row>
    <row r="72" spans="1:18" ht="20.100000000000001" customHeight="1" x14ac:dyDescent="0.45">
      <c r="A72" s="2"/>
      <c r="B72" s="5"/>
      <c r="C72" s="5"/>
      <c r="D72" s="5"/>
      <c r="E72" s="22"/>
      <c r="F72" s="22"/>
      <c r="G72" s="22"/>
      <c r="H72" s="22"/>
      <c r="I72" s="22"/>
      <c r="J72" s="22"/>
      <c r="K72" s="22"/>
      <c r="L72" s="22"/>
      <c r="M72" s="22"/>
      <c r="N72" s="23" t="s">
        <v>32</v>
      </c>
      <c r="O72" s="7"/>
    </row>
    <row r="73" spans="1:18" ht="19.05" customHeight="1" x14ac:dyDescent="0.45">
      <c r="A73" s="2" t="s">
        <v>40</v>
      </c>
      <c r="B73" s="3"/>
      <c r="C73" s="3"/>
      <c r="D73" s="3"/>
      <c r="E73" s="12"/>
      <c r="F73" s="12"/>
      <c r="G73" s="12"/>
      <c r="H73" s="12"/>
      <c r="I73" s="12"/>
      <c r="J73" s="12"/>
      <c r="K73" s="12"/>
      <c r="L73" s="12"/>
      <c r="M73" s="12"/>
      <c r="R73" s="4"/>
    </row>
    <row r="74" spans="1:18" ht="13.5" customHeight="1" thickBot="1" x14ac:dyDescent="0.5">
      <c r="A74" s="56" t="s">
        <v>2</v>
      </c>
      <c r="B74" s="57"/>
      <c r="C74" s="44" t="s">
        <v>3</v>
      </c>
      <c r="D74" s="45"/>
      <c r="E74" s="44" t="s">
        <v>4</v>
      </c>
      <c r="F74" s="45"/>
      <c r="G74" s="44" t="s">
        <v>5</v>
      </c>
      <c r="H74" s="45"/>
      <c r="I74" s="44" t="s">
        <v>6</v>
      </c>
      <c r="J74" s="45"/>
      <c r="K74" s="44" t="s">
        <v>7</v>
      </c>
      <c r="L74" s="45"/>
      <c r="M74" s="32" t="s">
        <v>8</v>
      </c>
    </row>
    <row r="75" spans="1:18" ht="16.05" customHeight="1" thickTop="1" x14ac:dyDescent="0.45">
      <c r="A75" s="46" t="s">
        <v>31</v>
      </c>
      <c r="B75" s="47"/>
      <c r="C75" s="37"/>
      <c r="D75" s="37">
        <v>0</v>
      </c>
      <c r="E75" s="48">
        <v>13600000</v>
      </c>
      <c r="F75" s="49"/>
      <c r="G75" s="48">
        <v>20800000</v>
      </c>
      <c r="H75" s="49"/>
      <c r="I75" s="48">
        <v>21300000</v>
      </c>
      <c r="J75" s="49"/>
      <c r="K75" s="48">
        <v>7200000</v>
      </c>
      <c r="L75" s="49"/>
      <c r="M75" s="42">
        <f>SUM(E75:L75)</f>
        <v>62900000</v>
      </c>
      <c r="N75" s="4" t="s">
        <v>19</v>
      </c>
    </row>
    <row r="76" spans="1:18" x14ac:dyDescent="0.45">
      <c r="A76" s="2" t="s">
        <v>41</v>
      </c>
      <c r="B76" s="3"/>
      <c r="C76" s="3"/>
      <c r="D76" s="3"/>
      <c r="E76" s="12"/>
    </row>
    <row r="77" spans="1:18" x14ac:dyDescent="0.45">
      <c r="A77" s="40" t="s">
        <v>42</v>
      </c>
      <c r="B77" s="3"/>
      <c r="C77" s="3"/>
      <c r="D77" s="3"/>
    </row>
  </sheetData>
  <mergeCells count="127">
    <mergeCell ref="A3:B3"/>
    <mergeCell ref="A5:B5"/>
    <mergeCell ref="C5:D5"/>
    <mergeCell ref="E5:F5"/>
    <mergeCell ref="G5:H5"/>
    <mergeCell ref="I5:J5"/>
    <mergeCell ref="A7:B7"/>
    <mergeCell ref="C7:D7"/>
    <mergeCell ref="E7:F7"/>
    <mergeCell ref="G7:H7"/>
    <mergeCell ref="I7:J7"/>
    <mergeCell ref="K7:L7"/>
    <mergeCell ref="K5:L5"/>
    <mergeCell ref="A6:B6"/>
    <mergeCell ref="C6:D6"/>
    <mergeCell ref="E6:F6"/>
    <mergeCell ref="G6:H6"/>
    <mergeCell ref="I6:J6"/>
    <mergeCell ref="K6:L6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A11:B11"/>
    <mergeCell ref="C11:D11"/>
    <mergeCell ref="E11:F11"/>
    <mergeCell ref="G11:H11"/>
    <mergeCell ref="I11:J11"/>
    <mergeCell ref="K11:L11"/>
    <mergeCell ref="A10:B10"/>
    <mergeCell ref="C10:D10"/>
    <mergeCell ref="E10:F10"/>
    <mergeCell ref="G10:H10"/>
    <mergeCell ref="I10:J10"/>
    <mergeCell ref="K10:L10"/>
    <mergeCell ref="K13:L13"/>
    <mergeCell ref="A14:B14"/>
    <mergeCell ref="C14:D14"/>
    <mergeCell ref="E14:F14"/>
    <mergeCell ref="G14:H14"/>
    <mergeCell ref="I14:J14"/>
    <mergeCell ref="K14:L14"/>
    <mergeCell ref="C12:D12"/>
    <mergeCell ref="E12:F12"/>
    <mergeCell ref="G12:H12"/>
    <mergeCell ref="I12:J12"/>
    <mergeCell ref="K12:L12"/>
    <mergeCell ref="A13:B13"/>
    <mergeCell ref="C13:D13"/>
    <mergeCell ref="E13:F13"/>
    <mergeCell ref="G13:H13"/>
    <mergeCell ref="I13:J13"/>
    <mergeCell ref="K16:L16"/>
    <mergeCell ref="A19:A20"/>
    <mergeCell ref="B19:B20"/>
    <mergeCell ref="C19:D19"/>
    <mergeCell ref="E19:F19"/>
    <mergeCell ref="G19:H19"/>
    <mergeCell ref="I19:J19"/>
    <mergeCell ref="K19:L19"/>
    <mergeCell ref="C15:D15"/>
    <mergeCell ref="E15:F15"/>
    <mergeCell ref="G15:H15"/>
    <mergeCell ref="I15:J15"/>
    <mergeCell ref="K15:L15"/>
    <mergeCell ref="A16:B16"/>
    <mergeCell ref="C16:D16"/>
    <mergeCell ref="E16:F16"/>
    <mergeCell ref="G16:H16"/>
    <mergeCell ref="I16:J16"/>
    <mergeCell ref="I41:J41"/>
    <mergeCell ref="K41:L41"/>
    <mergeCell ref="M41:M42"/>
    <mergeCell ref="A43:A44"/>
    <mergeCell ref="A45:A46"/>
    <mergeCell ref="A47:A50"/>
    <mergeCell ref="M19:M20"/>
    <mergeCell ref="A21:A22"/>
    <mergeCell ref="A23:A25"/>
    <mergeCell ref="A26:A35"/>
    <mergeCell ref="A38:B38"/>
    <mergeCell ref="A41:A42"/>
    <mergeCell ref="B41:B42"/>
    <mergeCell ref="C41:D41"/>
    <mergeCell ref="E41:F41"/>
    <mergeCell ref="G41:H41"/>
    <mergeCell ref="K54:L54"/>
    <mergeCell ref="M54:M55"/>
    <mergeCell ref="A56:A57"/>
    <mergeCell ref="A58:A60"/>
    <mergeCell ref="A61:B61"/>
    <mergeCell ref="A51:B51"/>
    <mergeCell ref="A54:A55"/>
    <mergeCell ref="B54:B55"/>
    <mergeCell ref="C54:D54"/>
    <mergeCell ref="E54:F54"/>
    <mergeCell ref="G54:H54"/>
    <mergeCell ref="A2:M2"/>
    <mergeCell ref="K74:L74"/>
    <mergeCell ref="A75:B75"/>
    <mergeCell ref="E75:F75"/>
    <mergeCell ref="G75:H75"/>
    <mergeCell ref="I75:J75"/>
    <mergeCell ref="K75:L75"/>
    <mergeCell ref="K64:L64"/>
    <mergeCell ref="M64:M65"/>
    <mergeCell ref="A66:A67"/>
    <mergeCell ref="A68:A70"/>
    <mergeCell ref="A71:B71"/>
    <mergeCell ref="A74:B74"/>
    <mergeCell ref="C74:D74"/>
    <mergeCell ref="E74:F74"/>
    <mergeCell ref="G74:H74"/>
    <mergeCell ref="I74:J74"/>
    <mergeCell ref="A64:A65"/>
    <mergeCell ref="B64:B65"/>
    <mergeCell ref="C64:D64"/>
    <mergeCell ref="E64:F64"/>
    <mergeCell ref="G64:H64"/>
    <mergeCell ref="I64:J64"/>
    <mergeCell ref="I54:J54"/>
  </mergeCells>
  <phoneticPr fontId="4"/>
  <printOptions horizontalCentered="1"/>
  <pageMargins left="0.23622047244094491" right="0.23622047244094491" top="0.55118110236220474" bottom="0.35433070866141736" header="0.31496062992125984" footer="0.31496062992125984"/>
  <pageSetup paperSize="9" scale="4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2025-11-12T06:39:56Z</dcterms:created>
  <dcterms:modified xsi:type="dcterms:W3CDTF">2025-11-12T06:56:10Z</dcterms:modified>
  <cp:category/>
  <cp:contentStatus/>
</cp:coreProperties>
</file>