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0" documentId="13_ncr:1_{DBC83035-EDD7-4C46-BC55-BFA6EF19111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積算様式" sheetId="7" r:id="rId1"/>
  </sheets>
  <definedNames>
    <definedName name="_xlnm.Print_Area" localSheetId="0">積算様式!$A$1:$M$17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6" i="7" l="1"/>
  <c r="L15" i="7"/>
  <c r="L13" i="7"/>
  <c r="J9" i="7" l="1"/>
  <c r="H9" i="7"/>
  <c r="F9" i="7"/>
  <c r="J8" i="7"/>
  <c r="H8" i="7"/>
  <c r="F8" i="7"/>
  <c r="L8" i="7" l="1"/>
  <c r="L9" i="7"/>
  <c r="L10" i="7" l="1"/>
</calcChain>
</file>

<file path=xl/sharedStrings.xml><?xml version="1.0" encoding="utf-8"?>
<sst xmlns="http://schemas.openxmlformats.org/spreadsheetml/2006/main" count="42" uniqueCount="31">
  <si>
    <t>積算様式</t>
    <rPh sb="0" eb="4">
      <t>セキサンヨウシキ</t>
    </rPh>
    <phoneticPr fontId="3"/>
  </si>
  <si>
    <t>（単位：円）</t>
    <rPh sb="1" eb="3">
      <t>タンイ</t>
    </rPh>
    <rPh sb="4" eb="5">
      <t>エン</t>
    </rPh>
    <phoneticPr fontId="1"/>
  </si>
  <si>
    <t>項目</t>
    <rPh sb="0" eb="2">
      <t>コウモク</t>
    </rPh>
    <phoneticPr fontId="1"/>
  </si>
  <si>
    <t>想定</t>
    <rPh sb="0" eb="2">
      <t>ソウテイ</t>
    </rPh>
    <phoneticPr fontId="1"/>
  </si>
  <si>
    <t>備考</t>
    <rPh sb="0" eb="2">
      <t>ビコウ</t>
    </rPh>
    <phoneticPr fontId="1"/>
  </si>
  <si>
    <t>人月計</t>
    <rPh sb="0" eb="2">
      <t>ニンゲツ</t>
    </rPh>
    <rPh sb="2" eb="3">
      <t>ケイ</t>
    </rPh>
    <phoneticPr fontId="2"/>
  </si>
  <si>
    <t>単位</t>
    <rPh sb="0" eb="2">
      <t>タンイ</t>
    </rPh>
    <phoneticPr fontId="3"/>
  </si>
  <si>
    <t>単価</t>
    <rPh sb="0" eb="2">
      <t>タンカ</t>
    </rPh>
    <phoneticPr fontId="1"/>
  </si>
  <si>
    <t>金額</t>
    <rPh sb="0" eb="2">
      <t>キンガク</t>
    </rPh>
    <phoneticPr fontId="1"/>
  </si>
  <si>
    <t>人月</t>
    <rPh sb="0" eb="2">
      <t>ニンゲツ</t>
    </rPh>
    <phoneticPr fontId="1"/>
  </si>
  <si>
    <t>総計金額</t>
    <rPh sb="0" eb="2">
      <t>ソウケイ</t>
    </rPh>
    <rPh sb="2" eb="4">
      <t>キンガク</t>
    </rPh>
    <phoneticPr fontId="1"/>
  </si>
  <si>
    <t>（1年次）</t>
    <phoneticPr fontId="1"/>
  </si>
  <si>
    <t>（2年次）</t>
    <phoneticPr fontId="1"/>
  </si>
  <si>
    <t>（3年次）</t>
    <phoneticPr fontId="1"/>
  </si>
  <si>
    <t xml:space="preserve">
1. 業務の対価（報酬）</t>
    <phoneticPr fontId="1"/>
  </si>
  <si>
    <t>1-1. 広報施策の企画立案・レビュー</t>
    <phoneticPr fontId="1"/>
  </si>
  <si>
    <t>人月</t>
    <rPh sb="0" eb="2">
      <t>ニンゲツ</t>
    </rPh>
    <phoneticPr fontId="2"/>
  </si>
  <si>
    <t>1-2. イベントの企画・レビュー(グローバルフェスタ)</t>
    <phoneticPr fontId="1"/>
  </si>
  <si>
    <t>①小計</t>
    <rPh sb="1" eb="3">
      <t>ショウケイ</t>
    </rPh>
    <phoneticPr fontId="1"/>
  </si>
  <si>
    <t>2. 直接経費（定額計上）</t>
    <rPh sb="3" eb="5">
      <t>チョクセツ</t>
    </rPh>
    <rPh sb="5" eb="7">
      <t>ケイヒ</t>
    </rPh>
    <rPh sb="8" eb="12">
      <t>テイガクケイジョウ</t>
    </rPh>
    <phoneticPr fontId="1"/>
  </si>
  <si>
    <t>2-1. 広報施策の実施</t>
    <rPh sb="5" eb="9">
      <t>コウホウセサク</t>
    </rPh>
    <rPh sb="10" eb="12">
      <t>ジッシ</t>
    </rPh>
    <phoneticPr fontId="1"/>
  </si>
  <si>
    <t>式</t>
    <rPh sb="0" eb="1">
      <t>シキ</t>
    </rPh>
    <phoneticPr fontId="1"/>
  </si>
  <si>
    <t>―</t>
    <phoneticPr fontId="1"/>
  </si>
  <si>
    <t>2-2. グローバルフェスタJAPANの
実施</t>
    <rPh sb="21" eb="23">
      <t>ジッシ</t>
    </rPh>
    <phoneticPr fontId="1"/>
  </si>
  <si>
    <t>②小計</t>
    <rPh sb="1" eb="3">
      <t>ショウケイ</t>
    </rPh>
    <phoneticPr fontId="1"/>
  </si>
  <si>
    <t>総額（税抜き）</t>
    <rPh sb="0" eb="2">
      <t>ソウガク</t>
    </rPh>
    <rPh sb="3" eb="4">
      <t>ゼイ</t>
    </rPh>
    <rPh sb="4" eb="5">
      <t>ヌ</t>
    </rPh>
    <phoneticPr fontId="1"/>
  </si>
  <si>
    <t>入札額</t>
    <rPh sb="0" eb="2">
      <t>ニュウサツ</t>
    </rPh>
    <rPh sb="2" eb="3">
      <t>ガク</t>
    </rPh>
    <phoneticPr fontId="1"/>
  </si>
  <si>
    <t>総額（税込み）10％</t>
    <phoneticPr fontId="1"/>
  </si>
  <si>
    <t xml:space="preserve">（注）項目1-1、1-2については単価が違う人員が入る場合、単価が違う人員毎に行を増やして記載・積算してください。
　　　一般管理費は、業務仕様書①（業務の対価）の小計に応じた割合を適宜計上ください。 </t>
    <rPh sb="75" eb="77">
      <t>ギョウム</t>
    </rPh>
    <rPh sb="78" eb="80">
      <t>タイカ</t>
    </rPh>
    <phoneticPr fontId="1"/>
  </si>
  <si>
    <t>一般管理費</t>
    <rPh sb="0" eb="5">
      <t>イッパンカンリヒ</t>
    </rPh>
    <phoneticPr fontId="1"/>
  </si>
  <si>
    <t>①⼩計(１.業務の対価（報酬）の総額）の●●%</t>
    <rPh sb="12" eb="14">
      <t>ホウシュウ</t>
    </rPh>
    <rPh sb="16" eb="18">
      <t>ソウガク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</si>
</sst>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#,##0_ "/>
  </numFmts>
  <fonts count="10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sz val="11"/>
      <name val="游ゴシック"/>
      <family val="3"/>
      <charset val="128"/>
      <scheme val="minor"/>
    </font>
    <font>
      <b/>
      <sz val="16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38" fontId="5" fillId="0" borderId="0" applyFont="0" applyFill="0" applyBorder="0" applyAlignment="0" applyProtection="0">
      <alignment vertical="center"/>
    </xf>
  </cellStyleXfs>
  <cellXfs count="64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 vertical="center"/>
    </xf>
    <xf numFmtId="38" fontId="4" fillId="0" borderId="0" xfId="1" applyFont="1" applyAlignment="1"/>
    <xf numFmtId="0" fontId="4" fillId="0" borderId="0" xfId="0" applyFont="1" applyAlignment="1">
      <alignment vertical="center" wrapText="1"/>
    </xf>
    <xf numFmtId="0" fontId="6" fillId="0" borderId="0" xfId="0" applyFont="1"/>
    <xf numFmtId="0" fontId="6" fillId="0" borderId="0" xfId="0" applyFont="1" applyAlignment="1">
      <alignment horizontal="center" vertical="center"/>
    </xf>
    <xf numFmtId="38" fontId="6" fillId="0" borderId="0" xfId="1" applyFont="1" applyAlignment="1"/>
    <xf numFmtId="38" fontId="6" fillId="0" borderId="1" xfId="1" applyFont="1" applyBorder="1" applyAlignment="1"/>
    <xf numFmtId="0" fontId="6" fillId="0" borderId="1" xfId="0" applyFont="1" applyBorder="1" applyAlignment="1">
      <alignment horizontal="right" indent="3"/>
    </xf>
    <xf numFmtId="176" fontId="9" fillId="0" borderId="1" xfId="0" applyNumberFormat="1" applyFont="1" applyBorder="1"/>
    <xf numFmtId="0" fontId="6" fillId="0" borderId="12" xfId="0" applyFont="1" applyBorder="1"/>
    <xf numFmtId="0" fontId="6" fillId="0" borderId="3" xfId="0" applyFont="1" applyBorder="1"/>
    <xf numFmtId="176" fontId="6" fillId="0" borderId="1" xfId="0" applyNumberFormat="1" applyFont="1" applyBorder="1"/>
    <xf numFmtId="0" fontId="6" fillId="0" borderId="1" xfId="0" applyFont="1" applyBorder="1" applyAlignment="1">
      <alignment horizontal="right" wrapText="1" indent="3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38" fontId="6" fillId="0" borderId="0" xfId="1" applyFont="1" applyFill="1" applyAlignment="1"/>
    <xf numFmtId="38" fontId="6" fillId="0" borderId="0" xfId="1" applyFont="1" applyFill="1" applyAlignment="1">
      <alignment horizontal="right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 vertical="center" wrapText="1" indent="1"/>
    </xf>
    <xf numFmtId="38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38" fontId="6" fillId="0" borderId="1" xfId="1" applyFont="1" applyFill="1" applyBorder="1" applyAlignment="1">
      <alignment vertical="center" wrapText="1"/>
    </xf>
    <xf numFmtId="38" fontId="6" fillId="0" borderId="1" xfId="1" applyFont="1" applyFill="1" applyBorder="1" applyAlignment="1">
      <alignment horizontal="right" vertical="center" wrapText="1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horizontal="left" vertical="center" wrapText="1" indent="1"/>
    </xf>
    <xf numFmtId="0" fontId="6" fillId="0" borderId="1" xfId="0" applyFont="1" applyBorder="1" applyAlignment="1">
      <alignment horizontal="right" vertical="center" indent="3"/>
    </xf>
    <xf numFmtId="38" fontId="6" fillId="0" borderId="1" xfId="1" applyFont="1" applyFill="1" applyBorder="1" applyAlignment="1"/>
    <xf numFmtId="0" fontId="6" fillId="0" borderId="1" xfId="0" applyFont="1" applyBorder="1"/>
    <xf numFmtId="0" fontId="6" fillId="0" borderId="1" xfId="0" applyFont="1" applyBorder="1" applyAlignment="1">
      <alignment horizontal="left" vertical="center" indent="1"/>
    </xf>
    <xf numFmtId="0" fontId="6" fillId="0" borderId="1" xfId="0" applyFont="1" applyBorder="1" applyAlignment="1">
      <alignment horizontal="center" vertical="center"/>
    </xf>
    <xf numFmtId="38" fontId="6" fillId="0" borderId="1" xfId="1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right" indent="3"/>
    </xf>
    <xf numFmtId="176" fontId="6" fillId="0" borderId="1" xfId="0" applyNumberFormat="1" applyFont="1" applyBorder="1" applyAlignment="1">
      <alignment wrapText="1"/>
    </xf>
    <xf numFmtId="0" fontId="6" fillId="0" borderId="2" xfId="0" applyFont="1" applyBorder="1" applyAlignment="1"/>
    <xf numFmtId="0" fontId="6" fillId="0" borderId="12" xfId="0" applyFont="1" applyBorder="1" applyAlignment="1"/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38" fontId="6" fillId="0" borderId="1" xfId="1" applyFont="1" applyFill="1" applyBorder="1" applyAlignment="1">
      <alignment horizontal="center" vertical="center" wrapText="1"/>
    </xf>
    <xf numFmtId="38" fontId="6" fillId="0" borderId="1" xfId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wrapText="1" indent="3"/>
    </xf>
    <xf numFmtId="0" fontId="9" fillId="0" borderId="0" xfId="0" applyFont="1" applyAlignment="1">
      <alignment horizontal="left" vertical="top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1" xfId="0" applyFont="1" applyBorder="1" applyAlignment="1">
      <alignment horizontal="right" vertical="center" indent="3"/>
    </xf>
    <xf numFmtId="0" fontId="6" fillId="0" borderId="10" xfId="0" applyFont="1" applyBorder="1" applyAlignment="1">
      <alignment horizontal="right" indent="3"/>
    </xf>
    <xf numFmtId="0" fontId="6" fillId="0" borderId="1" xfId="0" applyFont="1" applyBorder="1" applyAlignment="1">
      <alignment horizontal="right" indent="3"/>
    </xf>
    <xf numFmtId="0" fontId="6" fillId="0" borderId="11" xfId="0" applyFont="1" applyBorder="1" applyAlignment="1">
      <alignment horizontal="right" indent="3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6" fontId="6" fillId="0" borderId="10" xfId="0" applyNumberFormat="1" applyFont="1" applyBorder="1" applyAlignment="1">
      <alignment horizontal="center" vertical="center"/>
    </xf>
    <xf numFmtId="6" fontId="6" fillId="0" borderId="11" xfId="0" applyNumberFormat="1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52A69-8DAC-496A-B229-F42139F7164C}">
  <sheetPr>
    <pageSetUpPr fitToPage="1"/>
  </sheetPr>
  <dimension ref="A1:M18"/>
  <sheetViews>
    <sheetView tabSelected="1" zoomScale="85" zoomScaleNormal="85" zoomScaleSheetLayoutView="100" workbookViewId="0">
      <selection activeCell="L11" sqref="L11:L12"/>
    </sheetView>
  </sheetViews>
  <sheetFormatPr defaultColWidth="8.59765625" defaultRowHeight="18" x14ac:dyDescent="0.45"/>
  <cols>
    <col min="1" max="1" width="21.3984375" style="1" customWidth="1"/>
    <col min="2" max="2" width="32.5" style="1" customWidth="1"/>
    <col min="3" max="3" width="8.59765625" style="1"/>
    <col min="4" max="4" width="8.59765625" style="2"/>
    <col min="5" max="5" width="12.59765625" style="3" customWidth="1"/>
    <col min="6" max="6" width="11.5" style="1" bestFit="1" customWidth="1"/>
    <col min="7" max="7" width="11.5" style="1" customWidth="1"/>
    <col min="8" max="8" width="11.5" style="1" bestFit="1" customWidth="1"/>
    <col min="9" max="9" width="11.5" style="1" customWidth="1"/>
    <col min="10" max="10" width="11.5" style="1" bestFit="1" customWidth="1"/>
    <col min="11" max="11" width="11.5" style="1" customWidth="1"/>
    <col min="12" max="12" width="12.59765625" style="3" bestFit="1" customWidth="1"/>
    <col min="13" max="13" width="22.19921875" style="1" customWidth="1"/>
    <col min="14" max="16384" width="8.59765625" style="1"/>
  </cols>
  <sheetData>
    <row r="1" spans="1:13" ht="26.4" x14ac:dyDescent="0.65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15"/>
    </row>
    <row r="2" spans="1:13" x14ac:dyDescent="0.45">
      <c r="A2" s="5"/>
      <c r="B2" s="5"/>
      <c r="C2" s="39"/>
      <c r="D2" s="39"/>
      <c r="E2" s="39"/>
      <c r="F2" s="39"/>
      <c r="G2" s="39"/>
      <c r="H2" s="39"/>
      <c r="I2" s="39"/>
      <c r="J2" s="39"/>
      <c r="K2" s="39"/>
      <c r="L2" s="39"/>
      <c r="M2" s="16"/>
    </row>
    <row r="3" spans="1:13" x14ac:dyDescent="0.45">
      <c r="A3" s="5"/>
      <c r="B3" s="5"/>
      <c r="C3" s="5"/>
      <c r="D3" s="6"/>
      <c r="E3" s="17"/>
      <c r="F3" s="5"/>
      <c r="G3" s="5"/>
      <c r="H3" s="5"/>
      <c r="I3" s="5"/>
      <c r="J3" s="5"/>
      <c r="K3" s="5"/>
      <c r="L3" s="17"/>
      <c r="M3" s="18" t="s">
        <v>1</v>
      </c>
    </row>
    <row r="4" spans="1:13" ht="11.1" customHeight="1" x14ac:dyDescent="0.45">
      <c r="A4" s="46" t="s">
        <v>2</v>
      </c>
      <c r="B4" s="47"/>
      <c r="C4" s="40" t="s">
        <v>3</v>
      </c>
      <c r="D4" s="40"/>
      <c r="E4" s="40"/>
      <c r="F4" s="40"/>
      <c r="G4" s="40"/>
      <c r="H4" s="40"/>
      <c r="I4" s="40"/>
      <c r="J4" s="40"/>
      <c r="K4" s="40"/>
      <c r="L4" s="40"/>
      <c r="M4" s="40" t="s">
        <v>4</v>
      </c>
    </row>
    <row r="5" spans="1:13" ht="11.1" customHeight="1" x14ac:dyDescent="0.45">
      <c r="A5" s="48"/>
      <c r="B5" s="49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</row>
    <row r="6" spans="1:13" x14ac:dyDescent="0.45">
      <c r="A6" s="48"/>
      <c r="B6" s="49"/>
      <c r="C6" s="40" t="s">
        <v>5</v>
      </c>
      <c r="D6" s="40" t="s">
        <v>6</v>
      </c>
      <c r="E6" s="41" t="s">
        <v>7</v>
      </c>
      <c r="F6" s="19" t="s">
        <v>8</v>
      </c>
      <c r="G6" s="19" t="s">
        <v>9</v>
      </c>
      <c r="H6" s="19" t="s">
        <v>8</v>
      </c>
      <c r="I6" s="19" t="s">
        <v>9</v>
      </c>
      <c r="J6" s="19" t="s">
        <v>8</v>
      </c>
      <c r="K6" s="19" t="s">
        <v>9</v>
      </c>
      <c r="L6" s="42" t="s">
        <v>10</v>
      </c>
      <c r="M6" s="43"/>
    </row>
    <row r="7" spans="1:13" x14ac:dyDescent="0.45">
      <c r="A7" s="50"/>
      <c r="B7" s="51"/>
      <c r="C7" s="40"/>
      <c r="D7" s="40"/>
      <c r="E7" s="41"/>
      <c r="F7" s="54" t="s">
        <v>11</v>
      </c>
      <c r="G7" s="55"/>
      <c r="H7" s="54" t="s">
        <v>12</v>
      </c>
      <c r="I7" s="55"/>
      <c r="J7" s="54" t="s">
        <v>13</v>
      </c>
      <c r="K7" s="55"/>
      <c r="L7" s="42"/>
      <c r="M7" s="43"/>
    </row>
    <row r="8" spans="1:13" s="4" customFormat="1" ht="34.5" customHeight="1" x14ac:dyDescent="0.45">
      <c r="A8" s="60" t="s">
        <v>14</v>
      </c>
      <c r="B8" s="20" t="s">
        <v>15</v>
      </c>
      <c r="C8" s="21"/>
      <c r="D8" s="22" t="s">
        <v>16</v>
      </c>
      <c r="E8" s="23"/>
      <c r="F8" s="23">
        <f>$E$8*G8</f>
        <v>0</v>
      </c>
      <c r="G8" s="23"/>
      <c r="H8" s="23">
        <f>$E$8*I8</f>
        <v>0</v>
      </c>
      <c r="I8" s="23"/>
      <c r="J8" s="23">
        <f>$E$8*K8</f>
        <v>0</v>
      </c>
      <c r="K8" s="23"/>
      <c r="L8" s="24">
        <f>F8+H8+J8</f>
        <v>0</v>
      </c>
      <c r="M8" s="25"/>
    </row>
    <row r="9" spans="1:13" s="4" customFormat="1" ht="54" customHeight="1" x14ac:dyDescent="0.45">
      <c r="A9" s="61"/>
      <c r="B9" s="26" t="s">
        <v>17</v>
      </c>
      <c r="C9" s="21"/>
      <c r="D9" s="22" t="s">
        <v>16</v>
      </c>
      <c r="E9" s="23"/>
      <c r="F9" s="23">
        <f>$E$9*G9</f>
        <v>0</v>
      </c>
      <c r="G9" s="23"/>
      <c r="H9" s="23">
        <f>$E$9*I9</f>
        <v>0</v>
      </c>
      <c r="I9" s="23"/>
      <c r="J9" s="23">
        <f>$E$9*K9</f>
        <v>0</v>
      </c>
      <c r="K9" s="23"/>
      <c r="L9" s="24">
        <f>F9+H9+J9</f>
        <v>0</v>
      </c>
      <c r="M9" s="25"/>
    </row>
    <row r="10" spans="1:13" x14ac:dyDescent="0.45">
      <c r="A10" s="56" t="s">
        <v>18</v>
      </c>
      <c r="B10" s="56"/>
      <c r="C10" s="56"/>
      <c r="D10" s="56"/>
      <c r="E10" s="56"/>
      <c r="F10" s="56"/>
      <c r="G10" s="56"/>
      <c r="H10" s="56"/>
      <c r="I10" s="56"/>
      <c r="J10" s="56"/>
      <c r="K10" s="27"/>
      <c r="L10" s="28">
        <f>SUM(L8:L9)</f>
        <v>0</v>
      </c>
      <c r="M10" s="29"/>
    </row>
    <row r="11" spans="1:13" s="2" customFormat="1" ht="87" customHeight="1" x14ac:dyDescent="0.45">
      <c r="A11" s="52" t="s">
        <v>19</v>
      </c>
      <c r="B11" s="30" t="s">
        <v>20</v>
      </c>
      <c r="C11" s="31">
        <v>1</v>
      </c>
      <c r="D11" s="31" t="s">
        <v>21</v>
      </c>
      <c r="E11" s="32"/>
      <c r="F11" s="33"/>
      <c r="G11" s="33" t="s">
        <v>22</v>
      </c>
      <c r="H11" s="33"/>
      <c r="I11" s="33" t="s">
        <v>22</v>
      </c>
      <c r="J11" s="33"/>
      <c r="K11" s="33" t="s">
        <v>22</v>
      </c>
      <c r="L11" s="62">
        <v>177410000</v>
      </c>
      <c r="M11" s="33"/>
    </row>
    <row r="12" spans="1:13" s="2" customFormat="1" ht="87" customHeight="1" x14ac:dyDescent="0.45">
      <c r="A12" s="53"/>
      <c r="B12" s="20" t="s">
        <v>23</v>
      </c>
      <c r="C12" s="31">
        <v>1</v>
      </c>
      <c r="D12" s="31" t="s">
        <v>21</v>
      </c>
      <c r="E12" s="32"/>
      <c r="F12" s="33"/>
      <c r="G12" s="33" t="s">
        <v>22</v>
      </c>
      <c r="H12" s="33"/>
      <c r="I12" s="33" t="s">
        <v>22</v>
      </c>
      <c r="J12" s="33"/>
      <c r="K12" s="33" t="s">
        <v>22</v>
      </c>
      <c r="L12" s="63"/>
      <c r="M12" s="33"/>
    </row>
    <row r="13" spans="1:13" x14ac:dyDescent="0.45">
      <c r="A13" s="57" t="s">
        <v>24</v>
      </c>
      <c r="B13" s="57"/>
      <c r="C13" s="58"/>
      <c r="D13" s="58"/>
      <c r="E13" s="58"/>
      <c r="F13" s="58"/>
      <c r="G13" s="58"/>
      <c r="H13" s="58"/>
      <c r="I13" s="58"/>
      <c r="J13" s="58"/>
      <c r="K13" s="9"/>
      <c r="L13" s="8">
        <f>SUM(L11:L12)</f>
        <v>177410000</v>
      </c>
      <c r="M13" s="10"/>
    </row>
    <row r="14" spans="1:13" ht="36" x14ac:dyDescent="0.45">
      <c r="A14" s="36" t="s">
        <v>29</v>
      </c>
      <c r="B14" s="37"/>
      <c r="C14" s="11"/>
      <c r="D14" s="11"/>
      <c r="E14" s="11"/>
      <c r="F14" s="11"/>
      <c r="G14" s="11"/>
      <c r="H14" s="11"/>
      <c r="I14" s="11"/>
      <c r="J14" s="12"/>
      <c r="K14" s="34"/>
      <c r="L14" s="8"/>
      <c r="M14" s="35" t="s">
        <v>30</v>
      </c>
    </row>
    <row r="15" spans="1:13" x14ac:dyDescent="0.45">
      <c r="A15" s="59" t="s">
        <v>25</v>
      </c>
      <c r="B15" s="59"/>
      <c r="C15" s="58"/>
      <c r="D15" s="58"/>
      <c r="E15" s="58"/>
      <c r="F15" s="58"/>
      <c r="G15" s="58"/>
      <c r="H15" s="58"/>
      <c r="I15" s="58"/>
      <c r="J15" s="58"/>
      <c r="K15" s="9"/>
      <c r="L15" s="8">
        <f>L10+L13+L14</f>
        <v>177410000</v>
      </c>
      <c r="M15" s="13" t="s">
        <v>26</v>
      </c>
    </row>
    <row r="16" spans="1:13" x14ac:dyDescent="0.45">
      <c r="A16" s="44" t="s">
        <v>27</v>
      </c>
      <c r="B16" s="44"/>
      <c r="C16" s="44"/>
      <c r="D16" s="44"/>
      <c r="E16" s="44"/>
      <c r="F16" s="44"/>
      <c r="G16" s="44"/>
      <c r="H16" s="44"/>
      <c r="I16" s="44"/>
      <c r="J16" s="44"/>
      <c r="K16" s="14"/>
      <c r="L16" s="8">
        <f>L15*1.1</f>
        <v>195151000.00000003</v>
      </c>
      <c r="M16" s="10"/>
    </row>
    <row r="17" spans="1:13" x14ac:dyDescent="0.45">
      <c r="A17" s="5"/>
      <c r="B17" s="5"/>
      <c r="C17" s="5"/>
      <c r="D17" s="6"/>
      <c r="E17" s="7"/>
      <c r="F17" s="5"/>
      <c r="G17" s="5"/>
      <c r="H17" s="5"/>
      <c r="I17" s="5"/>
      <c r="J17" s="5"/>
      <c r="K17" s="5"/>
      <c r="L17" s="7"/>
      <c r="M17" s="5"/>
    </row>
    <row r="18" spans="1:13" ht="43.2" customHeight="1" x14ac:dyDescent="0.45">
      <c r="A18" s="45" t="s">
        <v>28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</row>
  </sheetData>
  <mergeCells count="21">
    <mergeCell ref="A16:J16"/>
    <mergeCell ref="A18:M18"/>
    <mergeCell ref="A4:B7"/>
    <mergeCell ref="A11:A12"/>
    <mergeCell ref="F7:G7"/>
    <mergeCell ref="H7:I7"/>
    <mergeCell ref="J7:K7"/>
    <mergeCell ref="A10:J10"/>
    <mergeCell ref="A13:J13"/>
    <mergeCell ref="A15:J15"/>
    <mergeCell ref="A8:A9"/>
    <mergeCell ref="L11:L12"/>
    <mergeCell ref="A1:L1"/>
    <mergeCell ref="C2:L2"/>
    <mergeCell ref="C4:L5"/>
    <mergeCell ref="M4:M5"/>
    <mergeCell ref="C6:C7"/>
    <mergeCell ref="D6:D7"/>
    <mergeCell ref="E6:E7"/>
    <mergeCell ref="L6:L7"/>
    <mergeCell ref="M6:M7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63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積算様式</vt:lpstr>
      <vt:lpstr>積算様式!Print_Area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2025-12-23T01:01:16Z</dcterms:created>
  <dcterms:modified xsi:type="dcterms:W3CDTF">2025-12-23T01:01:50Z</dcterms:modified>
  <cp:category/>
  <cp:contentStatus/>
</cp:coreProperties>
</file>