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filterPrivacy="1" defaultThemeVersion="166925"/>
  <xr:revisionPtr revIDLastSave="84" documentId="13_ncr:1_{FD6444EF-3E17-42DC-8E7E-C47E639050F2}" xr6:coauthVersionLast="47" xr6:coauthVersionMax="47" xr10:uidLastSave="{1E48E8BD-D1E4-4C96-8BC5-2923BC9E5F8A}"/>
  <bookViews>
    <workbookView xWindow="-120" yWindow="-120" windowWidth="29040" windowHeight="15720" xr2:uid="{00000000-000D-0000-FFFF-FFFF00000000}"/>
  </bookViews>
  <sheets>
    <sheet name="積算様式" sheetId="5" r:id="rId1"/>
  </sheets>
  <definedNames>
    <definedName name="_xlnm.Print_Area" localSheetId="0">積算様式!$A$1:$H$61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5" l="1"/>
  <c r="G47" i="5"/>
  <c r="G46" i="5"/>
  <c r="G45" i="5"/>
  <c r="G44" i="5"/>
  <c r="G43" i="5"/>
  <c r="G33" i="5"/>
  <c r="G32" i="5"/>
  <c r="G31" i="5"/>
  <c r="G30" i="5"/>
  <c r="G29" i="5"/>
  <c r="G16" i="5"/>
  <c r="G15" i="5"/>
  <c r="G14" i="5"/>
  <c r="G13" i="5"/>
  <c r="G12" i="5"/>
  <c r="G48" i="5" l="1"/>
  <c r="G17" i="5"/>
  <c r="G22" i="5" s="1"/>
  <c r="G24" i="5" s="1"/>
  <c r="G39" i="5"/>
  <c r="G34" i="5"/>
  <c r="G49" i="5" l="1"/>
  <c r="G52" i="5" l="1"/>
  <c r="G56" i="5" l="1"/>
  <c r="G54" i="5"/>
  <c r="G55" i="5"/>
  <c r="G57" i="5" l="1"/>
</calcChain>
</file>

<file path=xl/sharedStrings.xml><?xml version="1.0" encoding="utf-8"?>
<sst xmlns="http://schemas.openxmlformats.org/spreadsheetml/2006/main" count="77" uniqueCount="46">
  <si>
    <t>積算様式</t>
    <rPh sb="0" eb="2">
      <t>セキサン</t>
    </rPh>
    <rPh sb="2" eb="4">
      <t>ヨウシキ</t>
    </rPh>
    <phoneticPr fontId="1"/>
  </si>
  <si>
    <t>作成日：</t>
    <rPh sb="0" eb="3">
      <t>サクセイビ</t>
    </rPh>
    <phoneticPr fontId="1"/>
  </si>
  <si>
    <t>◆</t>
    <phoneticPr fontId="1"/>
  </si>
  <si>
    <t>調達管理番号：</t>
    <rPh sb="0" eb="6">
      <t>チョウタツカンリバンゴウ</t>
    </rPh>
    <phoneticPr fontId="1"/>
  </si>
  <si>
    <t>案件名：</t>
    <rPh sb="0" eb="3">
      <t>アンケンメイ</t>
    </rPh>
    <phoneticPr fontId="1"/>
  </si>
  <si>
    <t>Ⅰ．業務の対価（報酬）</t>
    <rPh sb="2" eb="4">
      <t>ギョウム</t>
    </rPh>
    <rPh sb="5" eb="7">
      <t>タイカ</t>
    </rPh>
    <rPh sb="8" eb="10">
      <t>ホウシュウ</t>
    </rPh>
    <phoneticPr fontId="1"/>
  </si>
  <si>
    <t>１．直接人件費</t>
    <rPh sb="2" eb="7">
      <t>チョクセツジンケンヒ</t>
    </rPh>
    <phoneticPr fontId="1"/>
  </si>
  <si>
    <t>通貨：円</t>
    <rPh sb="0" eb="2">
      <t>ツウカ</t>
    </rPh>
    <rPh sb="3" eb="4">
      <t>エン</t>
    </rPh>
    <phoneticPr fontId="1"/>
  </si>
  <si>
    <t>担当業務</t>
    <rPh sb="0" eb="2">
      <t>タントウ</t>
    </rPh>
    <rPh sb="2" eb="4">
      <t>ギョウム</t>
    </rPh>
    <phoneticPr fontId="1"/>
  </si>
  <si>
    <t>単価</t>
    <rPh sb="0" eb="2">
      <t>タンカ</t>
    </rPh>
    <phoneticPr fontId="1"/>
  </si>
  <si>
    <t>工数</t>
    <rPh sb="0" eb="2">
      <t>コウスウ</t>
    </rPh>
    <phoneticPr fontId="1"/>
  </si>
  <si>
    <t>計</t>
    <rPh sb="0" eb="1">
      <t>ケイ</t>
    </rPh>
    <phoneticPr fontId="1"/>
  </si>
  <si>
    <t>備考</t>
    <rPh sb="0" eb="2">
      <t>ビコウ</t>
    </rPh>
    <phoneticPr fontId="1"/>
  </si>
  <si>
    <t>数量</t>
    <rPh sb="0" eb="2">
      <t>スウリョウ</t>
    </rPh>
    <phoneticPr fontId="1"/>
  </si>
  <si>
    <t>単位</t>
    <rPh sb="0" eb="2">
      <t>タンイ</t>
    </rPh>
    <phoneticPr fontId="1"/>
  </si>
  <si>
    <t>業務総括者</t>
    <rPh sb="0" eb="2">
      <t>ギョウム</t>
    </rPh>
    <rPh sb="2" eb="4">
      <t>ソウカツ</t>
    </rPh>
    <rPh sb="4" eb="5">
      <t>シャ</t>
    </rPh>
    <phoneticPr fontId="1"/>
  </si>
  <si>
    <t>事務管理者</t>
    <rPh sb="0" eb="5">
      <t>ジムカンリシャ</t>
    </rPh>
    <phoneticPr fontId="1"/>
  </si>
  <si>
    <t>後方支援及び業務総括者補助</t>
    <rPh sb="0" eb="4">
      <t>コウホウシエン</t>
    </rPh>
    <rPh sb="4" eb="5">
      <t>オヨ</t>
    </rPh>
    <rPh sb="6" eb="8">
      <t>ギョウム</t>
    </rPh>
    <rPh sb="8" eb="11">
      <t>ソウカツシャ</t>
    </rPh>
    <rPh sb="11" eb="13">
      <t>ホジョ</t>
    </rPh>
    <phoneticPr fontId="1"/>
  </si>
  <si>
    <t>直接人件費　合計</t>
    <rPh sb="0" eb="5">
      <t>チョクセツジンケンヒ</t>
    </rPh>
    <rPh sb="6" eb="8">
      <t>ゴウケイ</t>
    </rPh>
    <phoneticPr fontId="1"/>
  </si>
  <si>
    <t>円</t>
    <rPh sb="0" eb="1">
      <t>エン</t>
    </rPh>
    <phoneticPr fontId="1"/>
  </si>
  <si>
    <t>１の</t>
  </si>
  <si>
    <t>%</t>
    <phoneticPr fontId="1"/>
  </si>
  <si>
    <t>一般管理費等　計</t>
    <rPh sb="7" eb="8">
      <t>ケイ</t>
    </rPh>
    <phoneticPr fontId="1"/>
  </si>
  <si>
    <t>業務の対価（報酬）　合計　(１＋２）</t>
    <rPh sb="0" eb="2">
      <t>ギョウム</t>
    </rPh>
    <rPh sb="3" eb="5">
      <t>タイカ</t>
    </rPh>
    <rPh sb="6" eb="8">
      <t>ホウシュウ</t>
    </rPh>
    <rPh sb="10" eb="12">
      <t>ゴウケイ</t>
    </rPh>
    <phoneticPr fontId="1"/>
  </si>
  <si>
    <t>円（税抜）</t>
    <rPh sb="0" eb="1">
      <t>エン</t>
    </rPh>
    <rPh sb="2" eb="5">
      <t>ゼイ</t>
    </rPh>
    <phoneticPr fontId="1"/>
  </si>
  <si>
    <t>Ⅱ．直接経費</t>
    <rPh sb="2" eb="6">
      <t>チョクセツケイヒ</t>
    </rPh>
    <phoneticPr fontId="1"/>
  </si>
  <si>
    <t>１．</t>
    <phoneticPr fontId="1"/>
  </si>
  <si>
    <t>一般謝金</t>
    <rPh sb="0" eb="4">
      <t>イッパンシャキン</t>
    </rPh>
    <phoneticPr fontId="1"/>
  </si>
  <si>
    <t>費目</t>
    <rPh sb="0" eb="2">
      <t>ヒモク</t>
    </rPh>
    <phoneticPr fontId="1"/>
  </si>
  <si>
    <t>合計</t>
    <rPh sb="0" eb="2">
      <t>ゴウケイ</t>
    </rPh>
    <phoneticPr fontId="1"/>
  </si>
  <si>
    <t>２．</t>
    <phoneticPr fontId="1"/>
  </si>
  <si>
    <t>研修旅費</t>
    <rPh sb="0" eb="2">
      <t>ケンシュウ</t>
    </rPh>
    <rPh sb="2" eb="4">
      <t>リョヒ</t>
    </rPh>
    <phoneticPr fontId="1"/>
  </si>
  <si>
    <t>研修旅費</t>
    <rPh sb="0" eb="4">
      <t>ケンシュウリョヒ</t>
    </rPh>
    <phoneticPr fontId="1"/>
  </si>
  <si>
    <t>定額計上</t>
    <rPh sb="0" eb="2">
      <t>テイガク</t>
    </rPh>
    <rPh sb="2" eb="4">
      <t>ケイジョウ</t>
    </rPh>
    <phoneticPr fontId="1"/>
  </si>
  <si>
    <t>３．</t>
    <phoneticPr fontId="1"/>
  </si>
  <si>
    <t>研修諸経費</t>
    <rPh sb="0" eb="2">
      <t>ケンシュウ</t>
    </rPh>
    <rPh sb="2" eb="5">
      <t>ショケイヒ</t>
    </rPh>
    <phoneticPr fontId="1"/>
  </si>
  <si>
    <t>直接経費　合計　（１＋２＋３）</t>
    <rPh sb="0" eb="4">
      <t>チョクセツケイヒ</t>
    </rPh>
    <rPh sb="5" eb="7">
      <t>ゴウケイ</t>
    </rPh>
    <phoneticPr fontId="1"/>
  </si>
  <si>
    <t>Ⅲ．合計金額</t>
    <rPh sb="2" eb="4">
      <t>ゴウケイ</t>
    </rPh>
    <rPh sb="4" eb="6">
      <t>キンガク</t>
    </rPh>
    <phoneticPr fontId="1"/>
  </si>
  <si>
    <t>円（税抜）</t>
    <rPh sb="0" eb="1">
      <t>エン</t>
    </rPh>
    <rPh sb="2" eb="4">
      <t>ゼイヌ</t>
    </rPh>
    <phoneticPr fontId="1"/>
  </si>
  <si>
    <t>2026年度合計</t>
    <rPh sb="4" eb="6">
      <t>ネンド</t>
    </rPh>
    <rPh sb="6" eb="8">
      <t>ゴウケイ</t>
    </rPh>
    <phoneticPr fontId="1"/>
  </si>
  <si>
    <t>2027年度合計</t>
    <rPh sb="4" eb="6">
      <t>ネンド</t>
    </rPh>
    <rPh sb="6" eb="8">
      <t>ゴウケイ</t>
    </rPh>
    <phoneticPr fontId="1"/>
  </si>
  <si>
    <t>2028年度合計</t>
    <rPh sb="4" eb="6">
      <t>ネンド</t>
    </rPh>
    <rPh sb="6" eb="8">
      <t>ゴウケイ</t>
    </rPh>
    <phoneticPr fontId="1"/>
  </si>
  <si>
    <t>総合計金額</t>
    <rPh sb="0" eb="3">
      <t>ソウゴウケイ</t>
    </rPh>
    <rPh sb="3" eb="5">
      <t>キンガク</t>
    </rPh>
    <phoneticPr fontId="1"/>
  </si>
  <si>
    <t>円（税抜）入札金額</t>
    <rPh sb="0" eb="1">
      <t>エン</t>
    </rPh>
    <rPh sb="2" eb="4">
      <t>ゼイヌ</t>
    </rPh>
    <rPh sb="5" eb="7">
      <t>ニュウサツ</t>
    </rPh>
    <rPh sb="7" eb="9">
      <t>キンガク</t>
    </rPh>
    <phoneticPr fontId="1"/>
  </si>
  <si>
    <t>※各年度の契約金額は、上記Ⅲ.の各年度の合計金額に消費税及び地方消費税を加算した金額となります。</t>
    <rPh sb="1" eb="4">
      <t>カクネンド</t>
    </rPh>
    <rPh sb="5" eb="7">
      <t>ケイヤク</t>
    </rPh>
    <rPh sb="7" eb="9">
      <t>キンガク</t>
    </rPh>
    <rPh sb="11" eb="13">
      <t>ジョウキ</t>
    </rPh>
    <rPh sb="16" eb="19">
      <t>カクネンド</t>
    </rPh>
    <rPh sb="20" eb="22">
      <t>ゴウケイ</t>
    </rPh>
    <rPh sb="22" eb="24">
      <t>キンガク</t>
    </rPh>
    <rPh sb="25" eb="28">
      <t>ショウヒゼイ</t>
    </rPh>
    <rPh sb="28" eb="29">
      <t>オヨ</t>
    </rPh>
    <rPh sb="30" eb="32">
      <t>チホウ</t>
    </rPh>
    <rPh sb="32" eb="35">
      <t>ショウヒゼイ</t>
    </rPh>
    <rPh sb="36" eb="38">
      <t>カサン</t>
    </rPh>
    <rPh sb="40" eb="42">
      <t>キンガク</t>
    </rPh>
    <phoneticPr fontId="1"/>
  </si>
  <si>
    <t>２．業務管理費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</si>
</sst>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0"/>
      <color rgb="FF0000FF"/>
      <name val="Meiryo UI"/>
      <family val="3"/>
      <charset val="128"/>
    </font>
    <font>
      <sz val="11"/>
      <color theme="1"/>
      <name val="游ゴシック"/>
      <family val="2"/>
      <scheme val="minor"/>
    </font>
    <font>
      <b/>
      <sz val="11"/>
      <name val="Meiryo UI"/>
      <family val="3"/>
      <charset val="128"/>
    </font>
    <font>
      <sz val="10"/>
      <name val="Meiryo UI"/>
      <family val="3"/>
      <charset val="128"/>
    </font>
    <font>
      <b/>
      <sz val="11"/>
      <color theme="0"/>
      <name val="Meiryo UI"/>
      <family val="3"/>
      <charset val="128"/>
    </font>
    <font>
      <b/>
      <sz val="10"/>
      <name val="Meiryo UI"/>
      <family val="3"/>
      <charset val="128"/>
    </font>
    <font>
      <b/>
      <sz val="12"/>
      <color rgb="FF0000FF"/>
      <name val="Meiryo UI"/>
      <family val="3"/>
      <charset val="128"/>
    </font>
    <font>
      <sz val="10"/>
      <color rgb="FFFF0000"/>
      <name val="Meiryo UI"/>
      <family val="3"/>
      <charset val="128"/>
    </font>
    <font>
      <strike/>
      <sz val="10"/>
      <color rgb="FFFF0000"/>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54">
    <xf numFmtId="0" fontId="0" fillId="0" borderId="0" xfId="0"/>
    <xf numFmtId="0" fontId="6" fillId="3" borderId="0" xfId="0" applyFont="1" applyFill="1" applyAlignment="1">
      <alignment vertical="center"/>
    </xf>
    <xf numFmtId="0" fontId="5" fillId="0" borderId="0" xfId="0" applyFont="1" applyAlignment="1">
      <alignment horizontal="righ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7" fillId="0" borderId="0" xfId="0" applyFont="1"/>
    <xf numFmtId="0" fontId="5" fillId="0" borderId="0" xfId="0" applyFont="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4" fillId="3" borderId="0" xfId="0" applyFont="1" applyFill="1" applyAlignment="1">
      <alignment horizontal="left" vertical="center"/>
    </xf>
    <xf numFmtId="0" fontId="5" fillId="3" borderId="0" xfId="0" applyFont="1" applyFill="1" applyAlignment="1">
      <alignment horizontal="right" vertical="center"/>
    </xf>
    <xf numFmtId="0" fontId="7" fillId="0" borderId="0" xfId="0" applyFont="1" applyAlignment="1">
      <alignment vertical="center"/>
    </xf>
    <xf numFmtId="0" fontId="5" fillId="0" borderId="1" xfId="0" applyFont="1" applyBorder="1" applyAlignment="1">
      <alignment horizontal="center" vertical="center"/>
    </xf>
    <xf numFmtId="0" fontId="5" fillId="0" borderId="0" xfId="0" applyFont="1"/>
    <xf numFmtId="0" fontId="5" fillId="0" borderId="3" xfId="0" applyFont="1" applyBorder="1"/>
    <xf numFmtId="0" fontId="5" fillId="0" borderId="3"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xf>
    <xf numFmtId="38" fontId="5" fillId="0" borderId="4" xfId="1" applyFont="1" applyBorder="1" applyAlignment="1"/>
    <xf numFmtId="38" fontId="5" fillId="0" borderId="2" xfId="1" applyFont="1" applyBorder="1" applyAlignment="1">
      <alignment horizontal="right"/>
    </xf>
    <xf numFmtId="38" fontId="4" fillId="0" borderId="2" xfId="1" applyFont="1" applyBorder="1" applyAlignment="1"/>
    <xf numFmtId="38" fontId="4" fillId="0" borderId="2" xfId="1" applyFont="1" applyBorder="1" applyAlignment="1">
      <alignment horizontal="right"/>
    </xf>
    <xf numFmtId="38" fontId="2" fillId="2" borderId="1" xfId="1" applyFont="1" applyFill="1" applyBorder="1" applyAlignment="1">
      <alignment vertical="center"/>
    </xf>
    <xf numFmtId="38" fontId="5" fillId="0" borderId="5" xfId="1" applyFont="1" applyBorder="1" applyAlignment="1">
      <alignment vertical="center"/>
    </xf>
    <xf numFmtId="38" fontId="5" fillId="2" borderId="6" xfId="1" applyFont="1" applyFill="1" applyBorder="1" applyAlignment="1">
      <alignment vertical="center"/>
    </xf>
    <xf numFmtId="0" fontId="5" fillId="2" borderId="6" xfId="0" applyFont="1" applyFill="1" applyBorder="1" applyAlignment="1">
      <alignment vertical="center"/>
    </xf>
    <xf numFmtId="3" fontId="2" fillId="2" borderId="1" xfId="0" applyNumberFormat="1" applyFont="1" applyFill="1" applyBorder="1" applyAlignment="1">
      <alignment vertical="center"/>
    </xf>
    <xf numFmtId="38" fontId="5" fillId="0" borderId="1" xfId="1" applyFont="1" applyBorder="1" applyAlignment="1">
      <alignment vertical="center"/>
    </xf>
    <xf numFmtId="38" fontId="5" fillId="0" borderId="3" xfId="1" applyFont="1" applyBorder="1" applyAlignment="1"/>
    <xf numFmtId="0" fontId="2" fillId="2" borderId="6" xfId="0" applyFont="1" applyFill="1" applyBorder="1" applyAlignment="1">
      <alignment vertical="center"/>
    </xf>
    <xf numFmtId="38" fontId="5" fillId="0" borderId="0" xfId="1" applyFont="1" applyBorder="1" applyAlignment="1"/>
    <xf numFmtId="0" fontId="10" fillId="2" borderId="1" xfId="0" applyFont="1" applyFill="1" applyBorder="1" applyAlignment="1">
      <alignment vertical="center"/>
    </xf>
    <xf numFmtId="0" fontId="9" fillId="0" borderId="0" xfId="0" applyFont="1" applyAlignment="1">
      <alignment vertical="center"/>
    </xf>
    <xf numFmtId="38" fontId="7" fillId="0" borderId="0" xfId="0" applyNumberFormat="1" applyFont="1" applyAlignment="1">
      <alignment vertical="center"/>
    </xf>
    <xf numFmtId="38" fontId="7" fillId="0" borderId="2" xfId="0" applyNumberFormat="1" applyFont="1" applyBorder="1" applyAlignment="1">
      <alignment vertical="center"/>
    </xf>
    <xf numFmtId="38" fontId="7" fillId="0" borderId="4" xfId="0" applyNumberFormat="1"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vertical="center"/>
    </xf>
    <xf numFmtId="0" fontId="5" fillId="2" borderId="1" xfId="0" applyFont="1" applyFill="1" applyBorder="1" applyAlignment="1">
      <alignment vertical="center"/>
    </xf>
    <xf numFmtId="38" fontId="5" fillId="2" borderId="1" xfId="1" applyFont="1" applyFill="1" applyBorder="1" applyAlignment="1">
      <alignment vertical="center"/>
    </xf>
    <xf numFmtId="49" fontId="7" fillId="2" borderId="0" xfId="0" applyNumberFormat="1" applyFont="1" applyFill="1" applyAlignment="1">
      <alignment vertical="center"/>
    </xf>
    <xf numFmtId="0" fontId="8" fillId="0" borderId="0" xfId="0" applyFont="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4179-CC2D-45E5-B130-57E50D6AD7C1}">
  <sheetPr>
    <tabColor rgb="FFFFFF00"/>
  </sheetPr>
  <dimension ref="A1:H61"/>
  <sheetViews>
    <sheetView tabSelected="1" view="pageBreakPreview" zoomScale="85" zoomScaleNormal="80" zoomScaleSheetLayoutView="85" workbookViewId="0">
      <selection activeCell="Q20" sqref="Q20"/>
    </sheetView>
  </sheetViews>
  <sheetFormatPr defaultColWidth="8.625" defaultRowHeight="17.45" customHeight="1" x14ac:dyDescent="0.4"/>
  <cols>
    <col min="1" max="1" width="1.875" style="6" customWidth="1"/>
    <col min="2" max="2" width="3.625" style="6" customWidth="1"/>
    <col min="3" max="3" width="23.125" style="6" customWidth="1"/>
    <col min="4" max="4" width="13.125" style="6" customWidth="1"/>
    <col min="5" max="5" width="7.375" style="6" bestFit="1" customWidth="1"/>
    <col min="6" max="6" width="5" style="6" customWidth="1"/>
    <col min="7" max="8" width="20.875" style="6" customWidth="1"/>
    <col min="9" max="9" width="4.125" style="6" customWidth="1"/>
    <col min="10" max="16384" width="8.625" style="6"/>
  </cols>
  <sheetData>
    <row r="1" spans="1:8" ht="24.95" customHeight="1" x14ac:dyDescent="0.4">
      <c r="A1" s="48" t="s">
        <v>0</v>
      </c>
      <c r="B1" s="48"/>
      <c r="C1" s="48"/>
      <c r="D1" s="48"/>
      <c r="E1" s="48"/>
      <c r="F1" s="48"/>
      <c r="G1" s="48"/>
      <c r="H1" s="48"/>
    </row>
    <row r="2" spans="1:8" ht="15.75" x14ac:dyDescent="0.4">
      <c r="A2" s="20"/>
      <c r="B2" s="20"/>
      <c r="C2" s="20"/>
      <c r="D2" s="20"/>
      <c r="E2" s="20"/>
      <c r="F2" s="20"/>
      <c r="G2" s="20"/>
      <c r="H2" s="20"/>
    </row>
    <row r="3" spans="1:8" ht="17.45" customHeight="1" x14ac:dyDescent="0.4">
      <c r="A3" s="20"/>
      <c r="B3" s="20"/>
      <c r="C3" s="20"/>
      <c r="D3" s="20"/>
      <c r="E3" s="20"/>
      <c r="F3" s="2" t="s">
        <v>1</v>
      </c>
      <c r="G3" s="49"/>
      <c r="H3" s="49"/>
    </row>
    <row r="4" spans="1:8" ht="14.25" x14ac:dyDescent="0.4"/>
    <row r="5" spans="1:8" ht="17.45" customHeight="1" x14ac:dyDescent="0.4">
      <c r="B5" s="6" t="s">
        <v>2</v>
      </c>
      <c r="C5" s="6" t="s">
        <v>3</v>
      </c>
      <c r="D5" s="50"/>
      <c r="E5" s="50"/>
      <c r="F5" s="50"/>
      <c r="G5" s="50"/>
      <c r="H5" s="50"/>
    </row>
    <row r="6" spans="1:8" ht="36" customHeight="1" x14ac:dyDescent="0.4">
      <c r="B6" s="6" t="s">
        <v>2</v>
      </c>
      <c r="C6" s="6" t="s">
        <v>4</v>
      </c>
      <c r="D6" s="50"/>
      <c r="E6" s="50"/>
      <c r="F6" s="50"/>
      <c r="G6" s="50"/>
      <c r="H6" s="50"/>
    </row>
    <row r="7" spans="1:8" ht="14.25" x14ac:dyDescent="0.4"/>
    <row r="8" spans="1:8" ht="17.45" customHeight="1" x14ac:dyDescent="0.4">
      <c r="A8" s="1" t="s">
        <v>5</v>
      </c>
      <c r="B8" s="8"/>
      <c r="C8" s="8"/>
      <c r="D8" s="9"/>
      <c r="E8" s="8"/>
      <c r="F8" s="8"/>
      <c r="G8" s="10"/>
      <c r="H8" s="10"/>
    </row>
    <row r="9" spans="1:8" ht="17.45" customHeight="1" x14ac:dyDescent="0.4">
      <c r="B9" s="11" t="s">
        <v>6</v>
      </c>
      <c r="G9" s="2" t="s">
        <v>7</v>
      </c>
      <c r="H9" s="2"/>
    </row>
    <row r="10" spans="1:8" ht="17.45" customHeight="1" x14ac:dyDescent="0.4">
      <c r="C10" s="51" t="s">
        <v>8</v>
      </c>
      <c r="D10" s="51" t="s">
        <v>9</v>
      </c>
      <c r="E10" s="51" t="s">
        <v>10</v>
      </c>
      <c r="F10" s="51"/>
      <c r="G10" s="52" t="s">
        <v>11</v>
      </c>
      <c r="H10" s="53" t="s">
        <v>12</v>
      </c>
    </row>
    <row r="11" spans="1:8" ht="17.45" customHeight="1" x14ac:dyDescent="0.4">
      <c r="C11" s="51"/>
      <c r="D11" s="51"/>
      <c r="E11" s="12" t="s">
        <v>13</v>
      </c>
      <c r="F11" s="12" t="s">
        <v>14</v>
      </c>
      <c r="G11" s="52"/>
      <c r="H11" s="53"/>
    </row>
    <row r="12" spans="1:8" ht="17.45" customHeight="1" x14ac:dyDescent="0.4">
      <c r="C12" s="43" t="s">
        <v>15</v>
      </c>
      <c r="D12" s="26"/>
      <c r="E12" s="3"/>
      <c r="F12" s="4"/>
      <c r="G12" s="27">
        <f>ROUNDDOWN(D12*E12,0)</f>
        <v>0</v>
      </c>
      <c r="H12" s="28"/>
    </row>
    <row r="13" spans="1:8" ht="17.45" customHeight="1" x14ac:dyDescent="0.4">
      <c r="C13" s="43" t="s">
        <v>16</v>
      </c>
      <c r="D13" s="26"/>
      <c r="E13" s="3"/>
      <c r="F13" s="4"/>
      <c r="G13" s="27">
        <f t="shared" ref="G13:G16" si="0">ROUNDDOWN(D13*E13,0)</f>
        <v>0</v>
      </c>
      <c r="H13" s="28"/>
    </row>
    <row r="14" spans="1:8" ht="17.45" customHeight="1" x14ac:dyDescent="0.4">
      <c r="C14" s="43" t="s">
        <v>17</v>
      </c>
      <c r="D14" s="26"/>
      <c r="E14" s="3"/>
      <c r="F14" s="4"/>
      <c r="G14" s="27">
        <f t="shared" si="0"/>
        <v>0</v>
      </c>
      <c r="H14" s="28"/>
    </row>
    <row r="15" spans="1:8" ht="17.45" customHeight="1" x14ac:dyDescent="0.4">
      <c r="C15" s="4"/>
      <c r="D15" s="26"/>
      <c r="E15" s="3"/>
      <c r="F15" s="4"/>
      <c r="G15" s="27">
        <f t="shared" si="0"/>
        <v>0</v>
      </c>
      <c r="H15" s="28"/>
    </row>
    <row r="16" spans="1:8" ht="17.45" customHeight="1" x14ac:dyDescent="0.4">
      <c r="C16" s="4"/>
      <c r="D16" s="26"/>
      <c r="E16" s="3"/>
      <c r="F16" s="4"/>
      <c r="G16" s="27">
        <f t="shared" si="0"/>
        <v>0</v>
      </c>
      <c r="H16" s="28"/>
    </row>
    <row r="17" spans="1:8" s="13" customFormat="1" ht="24.95" customHeight="1" x14ac:dyDescent="0.25">
      <c r="C17" s="14"/>
      <c r="D17" s="14"/>
      <c r="E17" s="14"/>
      <c r="F17" s="15" t="s">
        <v>18</v>
      </c>
      <c r="G17" s="22">
        <f>SUM(G12:G16)</f>
        <v>0</v>
      </c>
      <c r="H17" s="13" t="s">
        <v>19</v>
      </c>
    </row>
    <row r="18" spans="1:8" s="13" customFormat="1" ht="14.25" x14ac:dyDescent="0.25">
      <c r="F18" s="17"/>
      <c r="G18" s="34"/>
    </row>
    <row r="19" spans="1:8" ht="14.25" x14ac:dyDescent="0.4"/>
    <row r="20" spans="1:8" ht="17.45" customHeight="1" x14ac:dyDescent="0.4">
      <c r="B20" s="11" t="s">
        <v>45</v>
      </c>
      <c r="D20" s="16"/>
    </row>
    <row r="21" spans="1:8" ht="17.45" customHeight="1" x14ac:dyDescent="0.4">
      <c r="C21" s="2" t="s">
        <v>20</v>
      </c>
      <c r="D21" s="35"/>
      <c r="E21" s="6" t="s">
        <v>21</v>
      </c>
      <c r="F21" s="36"/>
      <c r="G21" s="2"/>
    </row>
    <row r="22" spans="1:8" s="13" customFormat="1" ht="24" customHeight="1" x14ac:dyDescent="0.25">
      <c r="F22" s="17" t="s">
        <v>22</v>
      </c>
      <c r="G22" s="23">
        <f>ROUNDDOWN((G17)*(D21*0.01),0)</f>
        <v>0</v>
      </c>
      <c r="H22" s="13" t="s">
        <v>19</v>
      </c>
    </row>
    <row r="23" spans="1:8" ht="14.25" x14ac:dyDescent="0.4">
      <c r="F23" s="2"/>
    </row>
    <row r="24" spans="1:8" s="13" customFormat="1" ht="24.95" customHeight="1" x14ac:dyDescent="0.25">
      <c r="D24" s="18"/>
      <c r="F24" s="21" t="s">
        <v>23</v>
      </c>
      <c r="G24" s="24">
        <f>SUM(G17,G22)</f>
        <v>0</v>
      </c>
      <c r="H24" s="5" t="s">
        <v>24</v>
      </c>
    </row>
    <row r="25" spans="1:8" ht="14.25" x14ac:dyDescent="0.4">
      <c r="F25" s="2"/>
    </row>
    <row r="26" spans="1:8" ht="17.45" customHeight="1" x14ac:dyDescent="0.4">
      <c r="A26" s="1" t="s">
        <v>25</v>
      </c>
      <c r="B26" s="8"/>
      <c r="C26" s="8"/>
      <c r="D26" s="7"/>
      <c r="E26" s="8"/>
      <c r="F26" s="8"/>
      <c r="G26" s="8"/>
      <c r="H26" s="8"/>
    </row>
    <row r="27" spans="1:8" ht="17.45" customHeight="1" x14ac:dyDescent="0.4">
      <c r="B27" s="47" t="s">
        <v>26</v>
      </c>
      <c r="C27" s="44" t="s">
        <v>27</v>
      </c>
      <c r="G27" s="2" t="s">
        <v>7</v>
      </c>
      <c r="H27" s="2"/>
    </row>
    <row r="28" spans="1:8" s="19" customFormat="1" ht="17.45" customHeight="1" x14ac:dyDescent="0.4">
      <c r="C28" s="40" t="s">
        <v>28</v>
      </c>
      <c r="D28" s="40" t="s">
        <v>9</v>
      </c>
      <c r="E28" s="40" t="s">
        <v>13</v>
      </c>
      <c r="F28" s="40" t="s">
        <v>14</v>
      </c>
      <c r="G28" s="41" t="s">
        <v>11</v>
      </c>
      <c r="H28" s="42" t="s">
        <v>12</v>
      </c>
    </row>
    <row r="29" spans="1:8" ht="17.45" customHeight="1" x14ac:dyDescent="0.4">
      <c r="C29" s="45"/>
      <c r="D29" s="46"/>
      <c r="E29" s="45"/>
      <c r="F29" s="43"/>
      <c r="G29" s="27">
        <f>ROUNDDOWN(D29*E29,0)</f>
        <v>0</v>
      </c>
      <c r="H29" s="29"/>
    </row>
    <row r="30" spans="1:8" ht="17.45" customHeight="1" x14ac:dyDescent="0.4">
      <c r="C30" s="45"/>
      <c r="D30" s="46"/>
      <c r="E30" s="45"/>
      <c r="F30" s="43"/>
      <c r="G30" s="27">
        <f t="shared" ref="G30:G33" si="1">ROUNDDOWN(D30*E30,0)</f>
        <v>0</v>
      </c>
      <c r="H30" s="29"/>
    </row>
    <row r="31" spans="1:8" ht="17.45" customHeight="1" x14ac:dyDescent="0.4">
      <c r="C31" s="45"/>
      <c r="D31" s="46"/>
      <c r="E31" s="45"/>
      <c r="F31" s="43"/>
      <c r="G31" s="27">
        <f t="shared" si="1"/>
        <v>0</v>
      </c>
      <c r="H31" s="29"/>
    </row>
    <row r="32" spans="1:8" ht="17.45" customHeight="1" x14ac:dyDescent="0.4">
      <c r="C32" s="45"/>
      <c r="D32" s="46"/>
      <c r="E32" s="45"/>
      <c r="F32" s="43"/>
      <c r="G32" s="27">
        <f t="shared" si="1"/>
        <v>0</v>
      </c>
      <c r="H32" s="29"/>
    </row>
    <row r="33" spans="2:8" ht="17.45" customHeight="1" x14ac:dyDescent="0.4">
      <c r="C33" s="45"/>
      <c r="D33" s="46"/>
      <c r="E33" s="45"/>
      <c r="F33" s="43"/>
      <c r="G33" s="27">
        <f t="shared" si="1"/>
        <v>0</v>
      </c>
      <c r="H33" s="29"/>
    </row>
    <row r="34" spans="2:8" s="13" customFormat="1" ht="24.95" customHeight="1" x14ac:dyDescent="0.25">
      <c r="F34" s="13" t="s">
        <v>29</v>
      </c>
      <c r="G34" s="22">
        <f>SUM(G29:G33)</f>
        <v>0</v>
      </c>
      <c r="H34" s="13" t="s">
        <v>19</v>
      </c>
    </row>
    <row r="35" spans="2:8" ht="14.25" x14ac:dyDescent="0.4"/>
    <row r="36" spans="2:8" ht="17.45" customHeight="1" x14ac:dyDescent="0.4">
      <c r="B36" s="47" t="s">
        <v>30</v>
      </c>
      <c r="C36" s="44" t="s">
        <v>31</v>
      </c>
      <c r="G36" s="2" t="s">
        <v>7</v>
      </c>
      <c r="H36" s="2"/>
    </row>
    <row r="37" spans="2:8" s="19" customFormat="1" ht="17.45" customHeight="1" x14ac:dyDescent="0.4">
      <c r="C37" s="40" t="s">
        <v>28</v>
      </c>
      <c r="D37" s="40" t="s">
        <v>9</v>
      </c>
      <c r="E37" s="40" t="s">
        <v>13</v>
      </c>
      <c r="F37" s="40" t="s">
        <v>14</v>
      </c>
      <c r="G37" s="40" t="s">
        <v>11</v>
      </c>
      <c r="H37" s="42" t="s">
        <v>12</v>
      </c>
    </row>
    <row r="38" spans="2:8" ht="17.45" customHeight="1" x14ac:dyDescent="0.4">
      <c r="C38" s="45" t="s">
        <v>32</v>
      </c>
      <c r="D38" s="46">
        <v>500000</v>
      </c>
      <c r="E38" s="45">
        <v>1</v>
      </c>
      <c r="F38" s="43"/>
      <c r="G38" s="31">
        <f>ROUNDDOWN(D38*E38,0)</f>
        <v>500000</v>
      </c>
      <c r="H38" s="29" t="s">
        <v>33</v>
      </c>
    </row>
    <row r="39" spans="2:8" s="13" customFormat="1" ht="24.95" customHeight="1" x14ac:dyDescent="0.25">
      <c r="F39" s="13" t="s">
        <v>29</v>
      </c>
      <c r="G39" s="22">
        <f>SUM(G38:G38)</f>
        <v>500000</v>
      </c>
      <c r="H39" s="13" t="s">
        <v>19</v>
      </c>
    </row>
    <row r="40" spans="2:8" s="13" customFormat="1" ht="14.25" x14ac:dyDescent="0.25">
      <c r="G40" s="32"/>
    </row>
    <row r="41" spans="2:8" ht="17.45" customHeight="1" x14ac:dyDescent="0.4">
      <c r="B41" s="47" t="s">
        <v>34</v>
      </c>
      <c r="C41" s="44" t="s">
        <v>35</v>
      </c>
      <c r="G41" s="2" t="s">
        <v>7</v>
      </c>
      <c r="H41" s="2"/>
    </row>
    <row r="42" spans="2:8" s="19" customFormat="1" ht="17.45" customHeight="1" x14ac:dyDescent="0.4">
      <c r="C42" s="40" t="s">
        <v>28</v>
      </c>
      <c r="D42" s="40" t="s">
        <v>9</v>
      </c>
      <c r="E42" s="40" t="s">
        <v>13</v>
      </c>
      <c r="F42" s="40" t="s">
        <v>14</v>
      </c>
      <c r="G42" s="40" t="s">
        <v>11</v>
      </c>
      <c r="H42" s="42" t="s">
        <v>12</v>
      </c>
    </row>
    <row r="43" spans="2:8" ht="17.45" customHeight="1" x14ac:dyDescent="0.4">
      <c r="C43" s="3"/>
      <c r="D43" s="26"/>
      <c r="E43" s="3"/>
      <c r="F43" s="4"/>
      <c r="G43" s="31">
        <f>ROUNDDOWN(D43*E43,0)</f>
        <v>0</v>
      </c>
      <c r="H43" s="33"/>
    </row>
    <row r="44" spans="2:8" ht="17.45" customHeight="1" x14ac:dyDescent="0.4">
      <c r="C44" s="3"/>
      <c r="D44" s="26"/>
      <c r="E44" s="3"/>
      <c r="F44" s="4"/>
      <c r="G44" s="31">
        <f t="shared" ref="G44:G47" si="2">ROUNDDOWN(D44*E44,0)</f>
        <v>0</v>
      </c>
      <c r="H44" s="33"/>
    </row>
    <row r="45" spans="2:8" ht="17.45" customHeight="1" x14ac:dyDescent="0.4">
      <c r="C45" s="3"/>
      <c r="D45" s="26"/>
      <c r="E45" s="3"/>
      <c r="F45" s="4"/>
      <c r="G45" s="31">
        <f t="shared" si="2"/>
        <v>0</v>
      </c>
      <c r="H45" s="33"/>
    </row>
    <row r="46" spans="2:8" ht="17.45" customHeight="1" x14ac:dyDescent="0.4">
      <c r="C46" s="3"/>
      <c r="D46" s="26"/>
      <c r="E46" s="30"/>
      <c r="F46" s="4"/>
      <c r="G46" s="31">
        <f t="shared" si="2"/>
        <v>0</v>
      </c>
      <c r="H46" s="33"/>
    </row>
    <row r="47" spans="2:8" ht="17.45" customHeight="1" x14ac:dyDescent="0.4">
      <c r="C47" s="3"/>
      <c r="D47" s="26"/>
      <c r="E47" s="3"/>
      <c r="F47" s="4"/>
      <c r="G47" s="31">
        <f t="shared" si="2"/>
        <v>0</v>
      </c>
      <c r="H47" s="29"/>
    </row>
    <row r="48" spans="2:8" s="13" customFormat="1" ht="24.95" customHeight="1" x14ac:dyDescent="0.25">
      <c r="F48" s="13" t="s">
        <v>29</v>
      </c>
      <c r="G48" s="22">
        <f>SUM(G43:G47)</f>
        <v>0</v>
      </c>
      <c r="H48" s="13" t="s">
        <v>19</v>
      </c>
    </row>
    <row r="49" spans="1:8" s="13" customFormat="1" ht="24.95" customHeight="1" x14ac:dyDescent="0.25">
      <c r="D49" s="18"/>
      <c r="F49" s="21" t="s">
        <v>36</v>
      </c>
      <c r="G49" s="24">
        <f>SUM(G34,G39,G48)</f>
        <v>500000</v>
      </c>
      <c r="H49" s="5" t="s">
        <v>24</v>
      </c>
    </row>
    <row r="51" spans="1:8" ht="17.45" customHeight="1" x14ac:dyDescent="0.4">
      <c r="A51" s="1" t="s">
        <v>37</v>
      </c>
      <c r="B51" s="7"/>
      <c r="C51" s="7"/>
      <c r="D51" s="7"/>
      <c r="E51" s="7"/>
      <c r="F51" s="7"/>
      <c r="G51" s="7"/>
      <c r="H51" s="7"/>
    </row>
    <row r="52" spans="1:8" s="13" customFormat="1" ht="24.95" customHeight="1" x14ac:dyDescent="0.25">
      <c r="G52" s="25">
        <f>SUM(G24,G49)</f>
        <v>500000</v>
      </c>
      <c r="H52" s="5" t="s">
        <v>38</v>
      </c>
    </row>
    <row r="54" spans="1:8" ht="17.45" customHeight="1" x14ac:dyDescent="0.25">
      <c r="D54" s="6" t="s">
        <v>39</v>
      </c>
      <c r="G54" s="38">
        <f>G52</f>
        <v>500000</v>
      </c>
      <c r="H54" s="5" t="s">
        <v>38</v>
      </c>
    </row>
    <row r="55" spans="1:8" ht="17.45" customHeight="1" x14ac:dyDescent="0.25">
      <c r="D55" s="6" t="s">
        <v>40</v>
      </c>
      <c r="G55" s="39">
        <f>G52</f>
        <v>500000</v>
      </c>
      <c r="H55" s="5" t="s">
        <v>38</v>
      </c>
    </row>
    <row r="56" spans="1:8" ht="17.45" customHeight="1" x14ac:dyDescent="0.25">
      <c r="D56" s="6" t="s">
        <v>41</v>
      </c>
      <c r="G56" s="38">
        <f>G52</f>
        <v>500000</v>
      </c>
      <c r="H56" s="5" t="s">
        <v>38</v>
      </c>
    </row>
    <row r="57" spans="1:8" ht="17.45" customHeight="1" x14ac:dyDescent="0.25">
      <c r="D57" s="11" t="s">
        <v>42</v>
      </c>
      <c r="G57" s="38">
        <f>SUM(G54:G56)</f>
        <v>1500000</v>
      </c>
      <c r="H57" s="5" t="s">
        <v>43</v>
      </c>
    </row>
    <row r="58" spans="1:8" ht="17.45" customHeight="1" x14ac:dyDescent="0.25">
      <c r="D58" s="11"/>
      <c r="G58" s="37"/>
      <c r="H58" s="5"/>
    </row>
    <row r="59" spans="1:8" ht="17.45" customHeight="1" x14ac:dyDescent="0.25">
      <c r="B59" s="6" t="s">
        <v>44</v>
      </c>
      <c r="D59" s="11"/>
      <c r="G59" s="37"/>
      <c r="H59" s="5"/>
    </row>
    <row r="60" spans="1:8" ht="17.45" customHeight="1" x14ac:dyDescent="0.25">
      <c r="D60" s="11"/>
      <c r="G60" s="37"/>
      <c r="H60" s="5"/>
    </row>
    <row r="61" spans="1:8" ht="14.25" x14ac:dyDescent="0.4"/>
  </sheetData>
  <mergeCells count="9">
    <mergeCell ref="A1:H1"/>
    <mergeCell ref="G3:H3"/>
    <mergeCell ref="D5:H5"/>
    <mergeCell ref="D6:H6"/>
    <mergeCell ref="C10:C11"/>
    <mergeCell ref="D10:D11"/>
    <mergeCell ref="E10:F10"/>
    <mergeCell ref="G10:G11"/>
    <mergeCell ref="H10:H11"/>
  </mergeCells>
  <phoneticPr fontId="1"/>
  <dataValidations count="2">
    <dataValidation allowBlank="1" showInputMessage="1" sqref="F22:F25 F17:F19" xr:uid="{84C858C3-14FD-4D78-B007-DF2033D6BB94}"/>
    <dataValidation type="list" allowBlank="1" showInputMessage="1" sqref="F12:F16" xr:uid="{B2D109FB-81AE-419C-A039-369FD2144DB1}">
      <formula1>"人月,人日,人時"</formula1>
    </dataValidation>
  </dataValidations>
  <printOptions horizontalCentered="1" verticalCentered="1"/>
  <pageMargins left="0" right="0" top="0" bottom="0" header="0" footer="0"/>
  <pageSetup paperSize="9" scale="97" fitToHeight="4" orientation="portrait" horizontalDpi="300" verticalDpi="300" r:id="rId1"/>
  <rowBreaks count="1" manualBreakCount="1">
    <brk id="2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積算様式</vt:lpstr>
      <vt:lpstr>積算様式!Print_Area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2026-03-30T04:42:31Z</dcterms:created>
  <dcterms:modified xsi:type="dcterms:W3CDTF">2026-03-30T04:42:38Z</dcterms:modified>
  <cp:category/>
  <cp:contentStatus/>
</cp:coreProperties>
</file>