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6" documentId="13_ncr:1_{393E43CB-4C39-4FDC-845A-F40914353D95}" xr6:coauthVersionLast="47" xr6:coauthVersionMax="47" xr10:uidLastSave="{32CDD00B-522D-41B5-91ED-4CB8395F0DDB}"/>
  <bookViews>
    <workbookView xWindow="28680" yWindow="-120" windowWidth="29040" windowHeight="15720" xr2:uid="{AEC96358-C88C-4EBE-B50C-4BA5E20ECDC9}"/>
  </bookViews>
  <sheets>
    <sheet name="様式_3年度" sheetId="5" r:id="rId1"/>
    <sheet name="ドロップダウンリスト" sheetId="58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様式_3年度!$A$1:$F$30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" l="1"/>
  <c r="E13" i="5"/>
  <c r="E8" i="5"/>
  <c r="E24" i="5" l="1"/>
  <c r="E22" i="5" s="1"/>
  <c r="E17" i="5"/>
  <c r="E18" i="5"/>
  <c r="E19" i="5"/>
  <c r="E16" i="5"/>
  <c r="E9" i="5"/>
  <c r="E10" i="5"/>
  <c r="E11" i="5"/>
  <c r="E7" i="5" l="1"/>
  <c r="E15" i="5"/>
  <c r="E12" i="5"/>
  <c r="E25" i="5"/>
  <c r="E6" i="5" l="1"/>
  <c r="E26" i="5" s="1"/>
  <c r="E27" i="5" s="1"/>
  <c r="E28" i="5" s="1"/>
  <c r="E29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27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<sst xmlns="http://schemas.openxmlformats.org/spreadsheetml/2006/main" count="46" uniqueCount="40">
  <si>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</si>
  <si>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</si>
  <si>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</si>
  <si>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</si>
  <si>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</si>
  <si>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</si>
  <si>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</si>
  <si>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</si>
  <si>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</si>
  <si>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</si>
  <si>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</si>
  <si>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</si>
  <si>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</si>
  <si>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</si>
  <si>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</si>
  <si>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</si>
  <si>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</si>
  <si>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</si>
  <si>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</si>
  <si>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</si>
  <si>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</si>
  <si>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</si>
  <si>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</si>
  <si>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</si>
  <si>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</si>
  <si>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</si>
  <si>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</si>
  <si>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</si>
  <si>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</si>
  <si>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計</t>
    <rPh sb="0" eb="1">
      <t>ケイ</t>
    </rPh>
    <phoneticPr fontId="6"/>
  </si>
  <si>
    <t>(1)内国旅行にかかる研修旅費</t>
    <rPh sb="3" eb="7">
      <t>ナイコクリョコウ</t>
    </rPh>
    <rPh sb="11" eb="15">
      <t>ケンシュウリョヒ</t>
    </rPh>
    <phoneticPr fontId="7"/>
  </si>
  <si>
    <t>３．研修諸経費</t>
    <rPh sb="2" eb="7">
      <t>ケンシュウショケイヒ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</si>
  <si>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</si>
  <si>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</si>
  <si>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</si>
  <si>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</si>
  <si>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</si>
  <si>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</si>
  <si>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上記以外の経費</t>
    <rPh sb="0" eb="2">
      <t>ジョウキ</t>
    </rPh>
    <rPh sb="2" eb="4">
      <t>イガイ</t>
    </rPh>
    <rPh sb="5" eb="7">
      <t>ケイヒ</t>
    </rPh>
    <phoneticPr fontId="6"/>
  </si>
  <si>
    <t>宿泊を伴う研修旅行にかかる定額計上</t>
    <rPh sb="13" eb="15">
      <t>テイガク</t>
    </rPh>
    <rPh sb="15" eb="17">
      <t>ケイジョウ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</si>
</sst>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3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68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Fill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8" xfId="1" applyFont="1" applyFill="1" applyBorder="1" applyAlignment="1">
      <alignment horizontal="left"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29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4" xfId="1" applyFont="1" applyFill="1" applyBorder="1" applyAlignment="1">
      <alignment vertical="center"/>
    </xf>
    <xf numFmtId="0" fontId="32" fillId="0" borderId="35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1" xfId="1" applyFont="1" applyFill="1" applyBorder="1" applyAlignment="1">
      <alignment horizontal="left" vertical="center"/>
    </xf>
    <xf numFmtId="177" fontId="32" fillId="18" borderId="33" xfId="62" applyNumberFormat="1" applyFont="1" applyFill="1" applyBorder="1" applyAlignment="1">
      <alignment vertical="center"/>
    </xf>
    <xf numFmtId="177" fontId="32" fillId="18" borderId="36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2" xfId="1" applyFont="1" applyFill="1" applyBorder="1" applyAlignment="1">
      <alignment horizontal="left" vertical="center"/>
    </xf>
    <xf numFmtId="0" fontId="32" fillId="18" borderId="33" xfId="1" applyFont="1" applyFill="1" applyBorder="1" applyAlignment="1">
      <alignment horizontal="left" vertical="center"/>
    </xf>
    <xf numFmtId="0" fontId="32" fillId="0" borderId="28" xfId="1" applyFont="1" applyFill="1" applyBorder="1" applyAlignment="1">
      <alignment horizontal="left" vertical="center" wrapText="1"/>
    </xf>
    <xf numFmtId="0" fontId="32" fillId="0" borderId="27" xfId="1" applyFont="1" applyFill="1" applyBorder="1" applyAlignment="1">
      <alignment horizontal="left" vertical="center"/>
    </xf>
    <xf numFmtId="0" fontId="32" fillId="0" borderId="26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6" xfId="1" applyFont="1" applyFill="1" applyBorder="1" applyAlignment="1">
      <alignment horizontal="left" vertical="center"/>
    </xf>
    <xf numFmtId="0" fontId="32" fillId="0" borderId="29" xfId="1" applyFont="1" applyFill="1" applyBorder="1" applyAlignment="1">
      <alignment horizontal="left" vertical="center" wrapText="1"/>
    </xf>
    <xf numFmtId="0" fontId="32" fillId="0" borderId="37" xfId="1" applyFont="1" applyFill="1" applyBorder="1" applyAlignment="1">
      <alignment horizontal="left" vertical="center"/>
    </xf>
    <xf numFmtId="38" fontId="32" fillId="0" borderId="34" xfId="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0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26" xfId="1" applyFont="1" applyBorder="1" applyAlignment="1">
      <alignment horizontal="center" vertical="center"/>
    </xf>
    <xf numFmtId="38" fontId="32" fillId="0" borderId="22" xfId="2" applyFont="1" applyFill="1" applyBorder="1" applyAlignment="1">
      <alignment horizontal="center" vertical="center"/>
    </xf>
    <xf numFmtId="0" fontId="42" fillId="19" borderId="10" xfId="1" applyFont="1" applyFill="1" applyBorder="1" applyAlignment="1">
      <alignment horizontal="left" vertical="center" indent="1"/>
    </xf>
    <xf numFmtId="0" fontId="32" fillId="0" borderId="10" xfId="1" applyFont="1" applyBorder="1" applyAlignment="1">
      <alignment horizontal="center" vertical="center"/>
    </xf>
    <xf numFmtId="0" fontId="32" fillId="0" borderId="25" xfId="1" applyFont="1" applyFill="1" applyBorder="1" applyAlignment="1">
      <alignment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42" fillId="19" borderId="10" xfId="62" applyFont="1" applyFill="1" applyBorder="1" applyAlignment="1">
      <alignment horizontal="right" vertical="center" indent="1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30"/>
  <sheetViews>
    <sheetView tabSelected="1" zoomScale="85" zoomScaleNormal="85" workbookViewId="0">
      <selection activeCell="A8" sqref="A8"/>
    </sheetView>
  </sheetViews>
  <sheetFormatPr defaultColWidth="9" defaultRowHeight="17.149999999999999" customHeight="1"/>
  <cols>
    <col min="1" max="1" width="37.36328125" style="1" customWidth="1"/>
    <col min="2" max="2" width="20.36328125" style="1" customWidth="1"/>
    <col min="3" max="3" width="11.90625" style="1" customWidth="1"/>
    <col min="4" max="4" width="9.81640625" style="1" customWidth="1"/>
    <col min="5" max="5" width="27.6328125" style="8" customWidth="1"/>
    <col min="6" max="6" width="36.453125" style="8" customWidth="1"/>
    <col min="7" max="7" width="3.453125" style="1" customWidth="1"/>
    <col min="8" max="8" width="3.54296875" style="1" customWidth="1"/>
    <col min="9" max="10" width="5.81640625" style="1" customWidth="1"/>
    <col min="11" max="11" width="7.1796875" style="1" customWidth="1"/>
    <col min="12" max="12" width="10.1796875" style="1" customWidth="1"/>
    <col min="13" max="13" width="2.1796875" style="1" customWidth="1"/>
    <col min="14" max="16384" width="9" style="1"/>
  </cols>
  <sheetData>
    <row r="1" spans="1:10" ht="15" customHeight="1">
      <c r="A1" s="65"/>
      <c r="B1" s="65"/>
      <c r="C1" s="65"/>
      <c r="D1" s="65"/>
      <c r="E1" s="65"/>
      <c r="F1" s="65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6.5">
      <c r="A3" s="66" t="s">
        <v>18</v>
      </c>
      <c r="B3" s="66"/>
      <c r="C3" s="66"/>
      <c r="D3" s="66"/>
      <c r="E3" s="66"/>
      <c r="F3" s="66"/>
    </row>
    <row r="4" spans="1:10" ht="21" customHeight="1" thickBot="1">
      <c r="A4" s="2"/>
      <c r="B4" s="2"/>
      <c r="C4" s="2"/>
      <c r="D4" s="2"/>
      <c r="E4" s="9"/>
      <c r="F4" s="3" t="s">
        <v>0</v>
      </c>
    </row>
    <row r="5" spans="1:10" ht="37.5" customHeight="1" thickBot="1">
      <c r="A5" s="4" t="s">
        <v>1</v>
      </c>
      <c r="B5" s="46" t="s">
        <v>19</v>
      </c>
      <c r="C5" s="46" t="s">
        <v>20</v>
      </c>
      <c r="D5" s="60" t="s">
        <v>24</v>
      </c>
      <c r="E5" s="61" t="s">
        <v>29</v>
      </c>
      <c r="F5" s="16" t="s">
        <v>2</v>
      </c>
    </row>
    <row r="6" spans="1:10" ht="24.75" customHeight="1">
      <c r="A6" s="17" t="s">
        <v>3</v>
      </c>
      <c r="B6" s="39"/>
      <c r="C6" s="39"/>
      <c r="D6" s="39"/>
      <c r="E6" s="5">
        <f>SUM(E7,E12,E15)</f>
        <v>1382528</v>
      </c>
      <c r="F6" s="50"/>
    </row>
    <row r="7" spans="1:10" ht="24.75" customHeight="1">
      <c r="A7" s="23" t="s">
        <v>4</v>
      </c>
      <c r="B7" s="40"/>
      <c r="C7" s="40"/>
      <c r="D7" s="40"/>
      <c r="E7" s="27">
        <f>SUM(E8:E11)</f>
        <v>0</v>
      </c>
      <c r="F7" s="13"/>
    </row>
    <row r="8" spans="1:10" ht="24.75" customHeight="1">
      <c r="A8" s="24" t="s">
        <v>5</v>
      </c>
      <c r="B8" s="54"/>
      <c r="C8" s="54"/>
      <c r="D8" s="54"/>
      <c r="E8" s="12">
        <f>B8*C8</f>
        <v>0</v>
      </c>
      <c r="F8" s="13"/>
    </row>
    <row r="9" spans="1:10" ht="24.75" customHeight="1">
      <c r="A9" s="24" t="s">
        <v>6</v>
      </c>
      <c r="B9" s="54"/>
      <c r="C9" s="54"/>
      <c r="D9" s="54"/>
      <c r="E9" s="12">
        <f t="shared" ref="E9:E19" si="0">B9*C9</f>
        <v>0</v>
      </c>
      <c r="F9" s="13"/>
    </row>
    <row r="10" spans="1:10" ht="24.75" customHeight="1">
      <c r="A10" s="24" t="s">
        <v>7</v>
      </c>
      <c r="B10" s="54"/>
      <c r="C10" s="54"/>
      <c r="D10" s="54"/>
      <c r="E10" s="12">
        <f t="shared" si="0"/>
        <v>0</v>
      </c>
      <c r="F10" s="13"/>
    </row>
    <row r="11" spans="1:10" ht="24.75" customHeight="1">
      <c r="A11" s="24" t="s">
        <v>8</v>
      </c>
      <c r="B11" s="54"/>
      <c r="C11" s="54"/>
      <c r="D11" s="54"/>
      <c r="E11" s="12">
        <f t="shared" si="0"/>
        <v>0</v>
      </c>
      <c r="F11" s="13"/>
    </row>
    <row r="12" spans="1:10" ht="24.75" customHeight="1">
      <c r="A12" s="23" t="s">
        <v>9</v>
      </c>
      <c r="B12" s="40"/>
      <c r="C12" s="40"/>
      <c r="D12" s="40"/>
      <c r="E12" s="27">
        <f>SUM(E13:E13)</f>
        <v>1382528</v>
      </c>
      <c r="F12" s="13"/>
    </row>
    <row r="13" spans="1:10" ht="24.75" customHeight="1">
      <c r="A13" s="24" t="s">
        <v>30</v>
      </c>
      <c r="B13" s="67">
        <v>1382528</v>
      </c>
      <c r="C13" s="63">
        <v>1</v>
      </c>
      <c r="D13" s="23" t="s">
        <v>25</v>
      </c>
      <c r="E13" s="12">
        <f>B13*C13</f>
        <v>1382528</v>
      </c>
      <c r="F13" s="13" t="s">
        <v>39</v>
      </c>
    </row>
    <row r="14" spans="1:10" ht="24.75" customHeight="1">
      <c r="A14" s="24" t="s">
        <v>30</v>
      </c>
      <c r="B14" s="62"/>
      <c r="C14" s="63"/>
      <c r="D14" s="23"/>
      <c r="E14" s="12"/>
      <c r="F14" s="13" t="s">
        <v>38</v>
      </c>
    </row>
    <row r="15" spans="1:10" ht="24.5" customHeight="1">
      <c r="A15" s="23" t="s">
        <v>31</v>
      </c>
      <c r="B15" s="40"/>
      <c r="C15" s="40"/>
      <c r="D15" s="40"/>
      <c r="E15" s="27">
        <f>SUM(E16:E21)</f>
        <v>0</v>
      </c>
      <c r="F15" s="13"/>
    </row>
    <row r="16" spans="1:10" ht="24.5" customHeight="1">
      <c r="A16" s="24" t="s">
        <v>32</v>
      </c>
      <c r="B16" s="54"/>
      <c r="C16" s="63">
        <v>1</v>
      </c>
      <c r="D16" s="23" t="s">
        <v>25</v>
      </c>
      <c r="E16" s="12">
        <f t="shared" si="0"/>
        <v>0</v>
      </c>
      <c r="F16" s="13"/>
    </row>
    <row r="17" spans="1:6" ht="24.5" customHeight="1">
      <c r="A17" s="24" t="s">
        <v>33</v>
      </c>
      <c r="B17" s="54"/>
      <c r="C17" s="63">
        <v>1</v>
      </c>
      <c r="D17" s="23" t="s">
        <v>25</v>
      </c>
      <c r="E17" s="12">
        <f t="shared" si="0"/>
        <v>0</v>
      </c>
      <c r="F17" s="13"/>
    </row>
    <row r="18" spans="1:6" ht="24.5" customHeight="1">
      <c r="A18" s="24" t="s">
        <v>34</v>
      </c>
      <c r="B18" s="54"/>
      <c r="C18" s="63">
        <v>1</v>
      </c>
      <c r="D18" s="23" t="s">
        <v>25</v>
      </c>
      <c r="E18" s="12">
        <f t="shared" si="0"/>
        <v>0</v>
      </c>
      <c r="F18" s="13"/>
    </row>
    <row r="19" spans="1:6" ht="24.5" customHeight="1">
      <c r="A19" s="24" t="s">
        <v>35</v>
      </c>
      <c r="B19" s="54"/>
      <c r="C19" s="63">
        <v>1</v>
      </c>
      <c r="D19" s="23" t="s">
        <v>25</v>
      </c>
      <c r="E19" s="12">
        <f t="shared" si="0"/>
        <v>0</v>
      </c>
      <c r="F19" s="13"/>
    </row>
    <row r="20" spans="1:6" ht="24.5" customHeight="1">
      <c r="A20" s="24" t="s">
        <v>36</v>
      </c>
      <c r="B20" s="54"/>
      <c r="C20" s="63"/>
      <c r="D20" s="23"/>
      <c r="E20" s="12"/>
      <c r="F20" s="13"/>
    </row>
    <row r="21" spans="1:6" ht="24.5" customHeight="1" thickBot="1">
      <c r="A21" s="24" t="s">
        <v>37</v>
      </c>
      <c r="B21" s="54"/>
      <c r="C21" s="63"/>
      <c r="D21" s="23"/>
      <c r="E21" s="12"/>
      <c r="F21" s="13"/>
    </row>
    <row r="22" spans="1:6" ht="24.75" customHeight="1">
      <c r="A22" s="36" t="s">
        <v>10</v>
      </c>
      <c r="B22" s="41"/>
      <c r="C22" s="42"/>
      <c r="D22" s="42"/>
      <c r="E22" s="37">
        <f>SUM(E23:E24)</f>
        <v>0</v>
      </c>
      <c r="F22" s="33"/>
    </row>
    <row r="23" spans="1:6" ht="24.75" customHeight="1">
      <c r="A23" s="34" t="s">
        <v>21</v>
      </c>
      <c r="B23" s="55"/>
      <c r="C23" s="56"/>
      <c r="D23" s="51" t="s">
        <v>26</v>
      </c>
      <c r="E23" s="12">
        <f>B23*C23</f>
        <v>0</v>
      </c>
      <c r="F23" s="35"/>
    </row>
    <row r="24" spans="1:6" ht="24.75" customHeight="1" thickBot="1">
      <c r="A24" s="31" t="s">
        <v>22</v>
      </c>
      <c r="B24" s="57"/>
      <c r="C24" s="58"/>
      <c r="D24" s="52" t="s">
        <v>26</v>
      </c>
      <c r="E24" s="12">
        <f>B24*C24</f>
        <v>0</v>
      </c>
      <c r="F24" s="32"/>
    </row>
    <row r="25" spans="1:6" ht="24.75" customHeight="1" thickBot="1">
      <c r="A25" s="14" t="s">
        <v>11</v>
      </c>
      <c r="B25" s="29" t="s">
        <v>23</v>
      </c>
      <c r="C25" s="59"/>
      <c r="D25" s="53" t="s">
        <v>27</v>
      </c>
      <c r="E25" s="18">
        <f>E22*C25</f>
        <v>0</v>
      </c>
      <c r="F25" s="15"/>
    </row>
    <row r="26" spans="1:6" ht="24.75" customHeight="1" thickBot="1">
      <c r="A26" s="14" t="s">
        <v>15</v>
      </c>
      <c r="B26" s="25"/>
      <c r="C26" s="28"/>
      <c r="D26" s="47"/>
      <c r="E26" s="38">
        <f>SUM(E6,E22,E25)</f>
        <v>1382528</v>
      </c>
      <c r="F26" s="32"/>
    </row>
    <row r="27" spans="1:6" ht="24.75" customHeight="1" thickTop="1" thickBot="1">
      <c r="A27" s="14" t="s">
        <v>28</v>
      </c>
      <c r="B27" s="25"/>
      <c r="C27" s="44"/>
      <c r="D27" s="49"/>
      <c r="E27" s="22">
        <f>E26*3</f>
        <v>4147584</v>
      </c>
      <c r="F27" s="64"/>
    </row>
    <row r="28" spans="1:6" ht="24.5" customHeight="1" thickBot="1">
      <c r="A28" s="21" t="s">
        <v>16</v>
      </c>
      <c r="B28" s="45"/>
      <c r="C28" s="43"/>
      <c r="D28" s="48"/>
      <c r="E28" s="30">
        <f>ROUNDDOWN(E27*0.1,0)</f>
        <v>414758</v>
      </c>
      <c r="F28" s="6" t="s">
        <v>12</v>
      </c>
    </row>
    <row r="29" spans="1:6" ht="24.5" customHeight="1" thickBot="1">
      <c r="A29" s="20" t="s">
        <v>17</v>
      </c>
      <c r="B29" s="26"/>
      <c r="C29" s="26"/>
      <c r="D29" s="26"/>
      <c r="E29" s="19">
        <f>E27+E28</f>
        <v>4562342</v>
      </c>
      <c r="F29" s="6"/>
    </row>
    <row r="30" spans="1:6" ht="27" customHeight="1"/>
  </sheetData>
  <mergeCells count="2">
    <mergeCell ref="A1:F1"/>
    <mergeCell ref="A3:F3"/>
  </mergeCells>
  <phoneticPr fontId="6"/>
  <dataValidations count="1">
    <dataValidation imeMode="off" allowBlank="1" showInputMessage="1" showErrorMessage="1" sqref="E6:E29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E18" sqref="E18"/>
    </sheetView>
  </sheetViews>
  <sheetFormatPr defaultRowHeight="13"/>
  <sheetData>
    <row r="1" spans="1:1">
      <c r="A1" t="s">
        <v>13</v>
      </c>
    </row>
    <row r="2" spans="1:1">
      <c r="A2" t="s">
        <v>14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CF643-4E4F-40E5-B304-5E4CB0C384D2}">
  <ds:schemaRefs>
    <ds:schemaRef ds:uri="http://purl.org/dc/elements/1.1/"/>
    <ds:schemaRef ds:uri="http://schemas.openxmlformats.org/package/2006/metadata/core-properties"/>
    <ds:schemaRef ds:uri="eaf0e0e1-d8cb-499b-a144-081af81390aa"/>
    <ds:schemaRef ds:uri="http://purl.org/dc/terms/"/>
    <ds:schemaRef ds:uri="3218f1d2-41fa-49fd-9b1d-5e37eef849e3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748636dd-998d-46fe-bd37-b30397d4c5f7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様式_3年度</vt:lpstr>
      <vt:lpstr>ドロップダウンリスト</vt:lpstr>
      <vt:lpstr>様式_3年度!Print_Area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2026-04-30T05:41:14Z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