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21" documentId="8_{5D125401-75E6-459D-A370-B4359FC97181}" xr6:coauthVersionLast="47" xr6:coauthVersionMax="47" xr10:uidLastSave="{59AF2120-7509-4B50-BD55-0B777E351870}"/>
  <bookViews>
    <workbookView xWindow="-120" yWindow="-120" windowWidth="29040" windowHeight="15720" xr2:uid="{AEC96358-C88C-4EBE-B50C-4BA5E20ECDC9}"/>
  </bookViews>
  <sheets>
    <sheet name="様式_単年度" sheetId="60" r:id="rId1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様式_単年度!$A$1:$F$28</definedName>
    <definedName name="概算払い経費内訳書">#REF!</definedName>
    <definedName name="概算払い請求書">#REF!</definedName>
    <definedName name="基本情報">#REF!</definedName>
    <definedName name="見・契_経費内訳書" localSheetId="0">様式_単年度!$A$1</definedName>
    <definedName name="見・契_経費内訳書">#REF!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0" l="1"/>
  <c r="E13" i="60"/>
  <c r="E23" i="60"/>
  <c r="E22" i="60"/>
  <c r="E20" i="60"/>
  <c r="E19" i="60"/>
  <c r="E18" i="60"/>
  <c r="E17" i="60"/>
  <c r="E16" i="60"/>
  <c r="E11" i="60"/>
  <c r="E10" i="60"/>
  <c r="E9" i="60"/>
  <c r="E8" i="60"/>
  <c r="E21" i="60" l="1"/>
  <c r="E24" i="60" s="1"/>
  <c r="E7" i="60"/>
  <c r="E6" i="60" s="1"/>
  <c r="E25" i="60" s="1"/>
  <c r="E26" i="60" l="1"/>
  <c r="E27" i="60" s="1"/>
</calcChain>
</file>

<file path=xl/sharedStrings.xml><?xml version="1.0" encoding="utf-8"?>
<sst xmlns="http://schemas.openxmlformats.org/spreadsheetml/2006/main" count="44" uniqueCount="36">
  <si>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</si>
  <si>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</si>
  <si>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</si>
  <si>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</si>
  <si>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</si>
  <si>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</si>
  <si>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</si>
  <si>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</si>
  <si>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</si>
  <si>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</si>
  <si>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</si>
  <si>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</si>
  <si>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</si>
  <si>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</si>
  <si>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</si>
  <si>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定額計上</t>
    <rPh sb="0" eb="4">
      <t>テイガクケイジョウ</t>
    </rPh>
    <phoneticPr fontId="6"/>
  </si>
  <si>
    <t>(1)内国旅行にかかる研修旅費</t>
    <rPh sb="3" eb="7">
      <t>ナイコクリョコウ</t>
    </rPh>
    <rPh sb="11" eb="15">
      <t>ケンシュウリョヒ</t>
    </rPh>
    <phoneticPr fontId="7"/>
  </si>
  <si>
    <t>式</t>
    <rPh sb="0" eb="1">
      <t>シキ</t>
    </rPh>
    <phoneticPr fontId="6"/>
  </si>
  <si>
    <t>３．研修諸経費</t>
    <rPh sb="2" eb="4">
      <t>ケンシュウ</t>
    </rPh>
    <rPh sb="4" eb="7">
      <t>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</si>
  <si>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</si>
  <si>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0">
      <t>シャクリョウ</t>
    </rPh>
    <rPh sb="10" eb="12">
      <t>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</si>
  <si>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</si>
  <si>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</si>
  <si>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</si>
  <si>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　</t>
    <rPh sb="5" eb="6">
      <t>タ</t>
    </rPh>
    <phoneticPr fontId="7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</si>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</sst>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1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64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Border="1" applyAlignment="1">
      <alignment horizontal="left" vertical="center"/>
    </xf>
    <xf numFmtId="0" fontId="32" fillId="0" borderId="23" xfId="1" applyFont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 wrapText="1"/>
    </xf>
    <xf numFmtId="177" fontId="32" fillId="18" borderId="25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6" xfId="1" applyFont="1" applyBorder="1" applyAlignment="1">
      <alignment horizontal="left" vertical="center"/>
    </xf>
    <xf numFmtId="0" fontId="32" fillId="0" borderId="27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2" xfId="1" applyFont="1" applyBorder="1" applyAlignment="1">
      <alignment horizontal="left" vertical="center"/>
    </xf>
    <xf numFmtId="177" fontId="32" fillId="18" borderId="28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Border="1" applyAlignment="1">
      <alignment vertical="center"/>
    </xf>
    <xf numFmtId="0" fontId="32" fillId="0" borderId="33" xfId="1" applyFont="1" applyBorder="1" applyAlignment="1">
      <alignment vertical="center"/>
    </xf>
    <xf numFmtId="0" fontId="32" fillId="0" borderId="34" xfId="1" applyFont="1" applyBorder="1" applyAlignment="1">
      <alignment vertical="center" wrapText="1"/>
    </xf>
    <xf numFmtId="0" fontId="32" fillId="0" borderId="17" xfId="1" applyFont="1" applyBorder="1" applyAlignment="1">
      <alignment vertical="center"/>
    </xf>
    <xf numFmtId="0" fontId="32" fillId="0" borderId="30" xfId="1" applyFont="1" applyBorder="1" applyAlignment="1">
      <alignment horizontal="left" vertical="center"/>
    </xf>
    <xf numFmtId="177" fontId="32" fillId="18" borderId="32" xfId="62" applyNumberFormat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1" xfId="1" applyFont="1" applyFill="1" applyBorder="1" applyAlignment="1">
      <alignment horizontal="left" vertical="center"/>
    </xf>
    <xf numFmtId="0" fontId="32" fillId="18" borderId="32" xfId="1" applyFont="1" applyFill="1" applyBorder="1" applyAlignment="1">
      <alignment horizontal="left" vertical="center"/>
    </xf>
    <xf numFmtId="0" fontId="32" fillId="0" borderId="26" xfId="1" applyFont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28" xfId="1" applyFont="1" applyBorder="1" applyAlignment="1">
      <alignment horizontal="left" vertical="center" wrapText="1"/>
    </xf>
    <xf numFmtId="38" fontId="32" fillId="0" borderId="33" xfId="2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29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35" xfId="1" applyFont="1" applyBorder="1" applyAlignment="1">
      <alignment horizontal="left" vertical="center"/>
    </xf>
    <xf numFmtId="0" fontId="22" fillId="0" borderId="36" xfId="1" applyFont="1" applyBorder="1" applyAlignment="1">
      <alignment vertical="center"/>
    </xf>
    <xf numFmtId="0" fontId="32" fillId="0" borderId="35" xfId="1" applyFont="1" applyBorder="1" applyAlignment="1">
      <alignment horizontal="left" vertical="center" wrapText="1"/>
    </xf>
    <xf numFmtId="0" fontId="32" fillId="0" borderId="29" xfId="1" applyFont="1" applyBorder="1" applyAlignment="1">
      <alignment horizontal="left" vertical="center"/>
    </xf>
    <xf numFmtId="0" fontId="32" fillId="0" borderId="26" xfId="1" applyFont="1" applyBorder="1" applyAlignment="1">
      <alignment horizontal="center" vertical="center"/>
    </xf>
    <xf numFmtId="38" fontId="32" fillId="0" borderId="22" xfId="2" applyFont="1" applyFill="1" applyBorder="1" applyAlignment="1">
      <alignment horizontal="center" vertical="center"/>
    </xf>
    <xf numFmtId="177" fontId="32" fillId="20" borderId="10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9724760" y="26988"/>
          <a:ext cx="4972316" cy="1667358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28"/>
  <sheetViews>
    <sheetView tabSelected="1" view="pageBreakPreview" zoomScale="60" zoomScaleNormal="100" workbookViewId="0">
      <selection activeCell="I12" sqref="I12"/>
    </sheetView>
  </sheetViews>
  <sheetFormatPr defaultColWidth="9" defaultRowHeight="17.100000000000001" customHeight="1"/>
  <cols>
    <col min="1" max="1" width="42.75" style="1" customWidth="1"/>
    <col min="2" max="2" width="20.25" style="1" customWidth="1"/>
    <col min="3" max="3" width="11.875" style="1" customWidth="1"/>
    <col min="4" max="4" width="9.75" style="1" customWidth="1"/>
    <col min="5" max="5" width="19.75" style="7" customWidth="1"/>
    <col min="6" max="6" width="36.375" style="7" customWidth="1"/>
    <col min="7" max="7" width="3.375" style="1" customWidth="1"/>
    <col min="8" max="8" width="3.625" style="1" customWidth="1"/>
    <col min="9" max="10" width="5.75" style="1" customWidth="1"/>
    <col min="11" max="11" width="7.25" style="1" customWidth="1"/>
    <col min="12" max="12" width="10.25" style="1" customWidth="1"/>
    <col min="13" max="13" width="2.25" style="1" customWidth="1"/>
    <col min="14" max="16384" width="9" style="1"/>
  </cols>
  <sheetData>
    <row r="1" spans="1:10" ht="15" customHeight="1">
      <c r="A1" s="62"/>
      <c r="B1" s="62"/>
      <c r="C1" s="62"/>
      <c r="D1" s="62"/>
      <c r="E1" s="62"/>
      <c r="F1" s="62"/>
    </row>
    <row r="2" spans="1:10" ht="15" customHeight="1">
      <c r="A2" s="6"/>
      <c r="B2" s="6"/>
      <c r="C2" s="6"/>
      <c r="D2" s="6"/>
      <c r="E2" s="10"/>
      <c r="F2" s="10"/>
      <c r="G2" s="9"/>
      <c r="H2" s="9"/>
      <c r="I2" s="9"/>
      <c r="J2" s="9"/>
    </row>
    <row r="3" spans="1:10" ht="17.25">
      <c r="A3" s="63" t="s">
        <v>0</v>
      </c>
      <c r="B3" s="63"/>
      <c r="C3" s="63"/>
      <c r="D3" s="63"/>
      <c r="E3" s="63"/>
      <c r="F3" s="63"/>
    </row>
    <row r="4" spans="1:10" ht="21" customHeight="1" thickBot="1">
      <c r="A4" s="2"/>
      <c r="B4" s="2"/>
      <c r="C4" s="2"/>
      <c r="D4" s="2"/>
      <c r="E4" s="8"/>
      <c r="F4" s="42" t="s">
        <v>1</v>
      </c>
    </row>
    <row r="5" spans="1:10" ht="37.5" customHeight="1" thickBot="1">
      <c r="A5" s="3" t="s">
        <v>2</v>
      </c>
      <c r="B5" s="41" t="s">
        <v>3</v>
      </c>
      <c r="C5" s="41" t="s">
        <v>4</v>
      </c>
      <c r="D5" s="58" t="s">
        <v>5</v>
      </c>
      <c r="E5" s="59" t="s">
        <v>6</v>
      </c>
      <c r="F5" s="15" t="s">
        <v>7</v>
      </c>
    </row>
    <row r="6" spans="1:10" ht="24.75" customHeight="1">
      <c r="A6" s="16" t="s">
        <v>8</v>
      </c>
      <c r="B6" s="36"/>
      <c r="C6" s="36"/>
      <c r="D6" s="36"/>
      <c r="E6" s="4">
        <f>SUM(E7,E12,E14)</f>
        <v>1880000</v>
      </c>
      <c r="F6" s="44"/>
    </row>
    <row r="7" spans="1:10" ht="24.75" customHeight="1">
      <c r="A7" s="22" t="s">
        <v>9</v>
      </c>
      <c r="B7" s="37"/>
      <c r="C7" s="37"/>
      <c r="D7" s="37"/>
      <c r="E7" s="26">
        <f>SUM(E8:E11)</f>
        <v>0</v>
      </c>
      <c r="F7" s="12"/>
    </row>
    <row r="8" spans="1:10" ht="24.75" customHeight="1">
      <c r="A8" s="23" t="s">
        <v>10</v>
      </c>
      <c r="B8" s="48"/>
      <c r="C8" s="48"/>
      <c r="D8" s="48"/>
      <c r="E8" s="11">
        <f>B8*C8</f>
        <v>0</v>
      </c>
      <c r="F8" s="12"/>
    </row>
    <row r="9" spans="1:10" ht="24.75" customHeight="1">
      <c r="A9" s="23" t="s">
        <v>11</v>
      </c>
      <c r="B9" s="48"/>
      <c r="C9" s="48"/>
      <c r="D9" s="48"/>
      <c r="E9" s="11">
        <f t="shared" ref="E9:E20" si="0">B9*C9</f>
        <v>0</v>
      </c>
      <c r="F9" s="12"/>
    </row>
    <row r="10" spans="1:10" ht="24.75" customHeight="1">
      <c r="A10" s="23" t="s">
        <v>12</v>
      </c>
      <c r="B10" s="48"/>
      <c r="C10" s="48"/>
      <c r="D10" s="48"/>
      <c r="E10" s="11">
        <f t="shared" si="0"/>
        <v>0</v>
      </c>
      <c r="F10" s="12"/>
    </row>
    <row r="11" spans="1:10" ht="24.75" customHeight="1">
      <c r="A11" s="23" t="s">
        <v>13</v>
      </c>
      <c r="B11" s="48"/>
      <c r="C11" s="48"/>
      <c r="D11" s="48"/>
      <c r="E11" s="11">
        <f t="shared" si="0"/>
        <v>0</v>
      </c>
      <c r="F11" s="12"/>
    </row>
    <row r="12" spans="1:10" ht="24.75" customHeight="1">
      <c r="A12" s="22" t="s">
        <v>14</v>
      </c>
      <c r="B12" s="37"/>
      <c r="C12" s="37"/>
      <c r="D12" s="37"/>
      <c r="E12" s="26">
        <v>80000</v>
      </c>
      <c r="F12" s="12" t="s">
        <v>15</v>
      </c>
    </row>
    <row r="13" spans="1:10" ht="24.75" customHeight="1">
      <c r="A13" s="23" t="s">
        <v>16</v>
      </c>
      <c r="B13" s="48">
        <v>80000</v>
      </c>
      <c r="C13" s="61">
        <v>1</v>
      </c>
      <c r="D13" s="22" t="s">
        <v>17</v>
      </c>
      <c r="E13" s="60">
        <f>B13*C13</f>
        <v>80000</v>
      </c>
      <c r="F13" s="12"/>
    </row>
    <row r="14" spans="1:10" ht="24.75" customHeight="1">
      <c r="A14" s="22" t="s">
        <v>18</v>
      </c>
      <c r="B14" s="37"/>
      <c r="C14" s="37"/>
      <c r="D14" s="37"/>
      <c r="E14" s="26">
        <v>1800000</v>
      </c>
      <c r="F14" s="12" t="s">
        <v>15</v>
      </c>
    </row>
    <row r="15" spans="1:10" ht="24.75" customHeight="1">
      <c r="A15" s="23" t="s">
        <v>19</v>
      </c>
      <c r="B15" s="48">
        <v>1000000</v>
      </c>
      <c r="C15" s="61">
        <v>1</v>
      </c>
      <c r="D15" s="22" t="s">
        <v>17</v>
      </c>
      <c r="E15" s="60">
        <f>B15*C15</f>
        <v>1000000</v>
      </c>
      <c r="F15" s="12"/>
    </row>
    <row r="16" spans="1:10" ht="24.75" customHeight="1">
      <c r="A16" s="23" t="s">
        <v>20</v>
      </c>
      <c r="B16" s="48">
        <v>500000</v>
      </c>
      <c r="C16" s="61">
        <v>1</v>
      </c>
      <c r="D16" s="22" t="s">
        <v>17</v>
      </c>
      <c r="E16" s="60">
        <f t="shared" si="0"/>
        <v>500000</v>
      </c>
      <c r="F16" s="12"/>
    </row>
    <row r="17" spans="1:6" ht="24.75" customHeight="1">
      <c r="A17" s="23" t="s">
        <v>21</v>
      </c>
      <c r="B17" s="48"/>
      <c r="C17" s="61">
        <v>1</v>
      </c>
      <c r="D17" s="22" t="s">
        <v>17</v>
      </c>
      <c r="E17" s="60">
        <f t="shared" si="0"/>
        <v>0</v>
      </c>
      <c r="F17" s="12"/>
    </row>
    <row r="18" spans="1:6" ht="24.75" customHeight="1">
      <c r="A18" s="23" t="s">
        <v>22</v>
      </c>
      <c r="B18" s="48">
        <v>100000</v>
      </c>
      <c r="C18" s="61">
        <v>1</v>
      </c>
      <c r="D18" s="22" t="s">
        <v>17</v>
      </c>
      <c r="E18" s="60">
        <f t="shared" si="0"/>
        <v>100000</v>
      </c>
      <c r="F18" s="12"/>
    </row>
    <row r="19" spans="1:6" ht="24.75" customHeight="1">
      <c r="A19" s="23" t="s">
        <v>23</v>
      </c>
      <c r="B19" s="48">
        <v>100000</v>
      </c>
      <c r="C19" s="61">
        <v>1</v>
      </c>
      <c r="D19" s="22" t="s">
        <v>17</v>
      </c>
      <c r="E19" s="60">
        <f t="shared" si="0"/>
        <v>100000</v>
      </c>
      <c r="F19" s="12"/>
    </row>
    <row r="20" spans="1:6" ht="24.75" customHeight="1" thickBot="1">
      <c r="A20" s="23" t="s">
        <v>24</v>
      </c>
      <c r="B20" s="48">
        <v>100000</v>
      </c>
      <c r="C20" s="61">
        <v>1</v>
      </c>
      <c r="D20" s="22" t="s">
        <v>17</v>
      </c>
      <c r="E20" s="60">
        <f t="shared" si="0"/>
        <v>100000</v>
      </c>
      <c r="F20" s="12"/>
    </row>
    <row r="21" spans="1:6" ht="24.75" customHeight="1">
      <c r="A21" s="34" t="s">
        <v>25</v>
      </c>
      <c r="B21" s="38"/>
      <c r="C21" s="39"/>
      <c r="D21" s="39"/>
      <c r="E21" s="35">
        <f>SUM(E22:E23)</f>
        <v>0</v>
      </c>
      <c r="F21" s="31"/>
    </row>
    <row r="22" spans="1:6" ht="24.75" customHeight="1">
      <c r="A22" s="32" t="s">
        <v>26</v>
      </c>
      <c r="B22" s="49"/>
      <c r="C22" s="50"/>
      <c r="D22" s="45" t="s">
        <v>27</v>
      </c>
      <c r="E22" s="11">
        <f>B22*C22</f>
        <v>0</v>
      </c>
      <c r="F22" s="33"/>
    </row>
    <row r="23" spans="1:6" ht="24.75" customHeight="1" thickBot="1">
      <c r="A23" s="29" t="s">
        <v>28</v>
      </c>
      <c r="B23" s="51"/>
      <c r="C23" s="52"/>
      <c r="D23" s="46" t="s">
        <v>27</v>
      </c>
      <c r="E23" s="11">
        <f>B23*C23</f>
        <v>0</v>
      </c>
      <c r="F23" s="30"/>
    </row>
    <row r="24" spans="1:6" ht="24.75" customHeight="1" thickBot="1">
      <c r="A24" s="13" t="s">
        <v>29</v>
      </c>
      <c r="B24" s="27" t="s">
        <v>30</v>
      </c>
      <c r="C24" s="53"/>
      <c r="D24" s="47" t="s">
        <v>31</v>
      </c>
      <c r="E24" s="20">
        <f>E21*C24</f>
        <v>0</v>
      </c>
      <c r="F24" s="14"/>
    </row>
    <row r="25" spans="1:6" ht="24.75" customHeight="1" thickTop="1" thickBot="1">
      <c r="A25" s="13" t="s">
        <v>32</v>
      </c>
      <c r="B25" s="54"/>
      <c r="C25" s="24"/>
      <c r="D25" s="24"/>
      <c r="E25" s="21">
        <f>SUM(E6,E21,E24)</f>
        <v>1880000</v>
      </c>
      <c r="F25" s="55"/>
    </row>
    <row r="26" spans="1:6" ht="24.4" customHeight="1" thickBot="1">
      <c r="A26" s="19" t="s">
        <v>33</v>
      </c>
      <c r="B26" s="56"/>
      <c r="C26" s="40"/>
      <c r="D26" s="43"/>
      <c r="E26" s="28">
        <f>ROUNDDOWN(E25*0.1,0)</f>
        <v>188000</v>
      </c>
      <c r="F26" s="5" t="s">
        <v>34</v>
      </c>
    </row>
    <row r="27" spans="1:6" ht="24.4" customHeight="1" thickBot="1">
      <c r="A27" s="18" t="s">
        <v>35</v>
      </c>
      <c r="B27" s="57"/>
      <c r="C27" s="25"/>
      <c r="D27" s="25"/>
      <c r="E27" s="17">
        <f>E25+E26</f>
        <v>2068000</v>
      </c>
      <c r="F27" s="5"/>
    </row>
    <row r="28" spans="1:6" ht="27" customHeight="1"/>
  </sheetData>
  <mergeCells count="2">
    <mergeCell ref="A1:F1"/>
    <mergeCell ref="A3:F3"/>
  </mergeCells>
  <phoneticPr fontId="6"/>
  <dataValidations count="1">
    <dataValidation imeMode="off" allowBlank="1" showInputMessage="1" showErrorMessage="1" sqref="E6:E27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様式_単年度</vt:lpstr>
      <vt:lpstr>様式_単年度!Print_Area</vt:lpstr>
      <vt:lpstr>様式_単年度!見・契_経費内訳書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2026-05-19T05:03:16Z</dcterms:created>
  <dcterms:modified xsi:type="dcterms:W3CDTF">2026-05-19T05:03:24Z</dcterms:modified>
  <cp:category/>
  <cp:contentStatus/>
</cp:coreProperties>
</file>