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fileSharing readOnlyRecommended="1"/>
  <workbookPr filterPrivacy="1" defaultThemeVersion="124226"/>
  <xr:revisionPtr revIDLastSave="12" documentId="13_ncr:1_{9B50D4C3-5793-4D89-B6EF-F74BAE9C2044}" xr6:coauthVersionLast="47" xr6:coauthVersionMax="47" xr10:uidLastSave="{B0A67DB8-B705-4890-8380-B981FD369665}"/>
  <bookViews>
    <workbookView xWindow="-120" yWindow="-16320" windowWidth="29040" windowHeight="16440" xr2:uid="{AEC96358-C88C-4EBE-B50C-4BA5E20ECDC9}"/>
  </bookViews>
  <sheets>
    <sheet name="様式_3年度" sheetId="5" r:id="rId1"/>
    <sheet name="様式_単年度" sheetId="60" state="hidden" r:id="rId2"/>
    <sheet name="ドロップダウンリスト" sheetId="58" state="hidden" r:id="rId3"/>
  </sheets>
  <definedNames>
    <definedName name="_４_講師謝金">#REF!</definedName>
    <definedName name="【2】見・契_一般謝金">#REF!</definedName>
    <definedName name="【2】見・契_検討会等参加謝金">#REF!</definedName>
    <definedName name="【2】見・契_見学謝金">#REF!</definedName>
    <definedName name="【2】見・契_原稿謝金">#REF!</definedName>
    <definedName name="【2】見・契_講師謝金">#REF!</definedName>
    <definedName name="【2】見・契_講習料">#REF!</definedName>
    <definedName name="【2】精算_一般謝金">#REF!</definedName>
    <definedName name="【2】精算_検討会等参加謝金">#REF!</definedName>
    <definedName name="【2】精算_見学謝金">#REF!</definedName>
    <definedName name="【2】精算_原稿謝金">#REF!</definedName>
    <definedName name="【2】精算_講師謝金">#REF!</definedName>
    <definedName name="【2】精算_講習料">#REF!</definedName>
    <definedName name="【3】見・契_研修旅費">#REF!</definedName>
    <definedName name="【3】精算_研修旅費">#REF!</definedName>
    <definedName name="【4】見・契_交通費">#REF!</definedName>
    <definedName name="【4】精算_交通費">#REF!</definedName>
    <definedName name="【5】見・契_航空賃">#REF!</definedName>
    <definedName name="【5】見・契_講師謝金">#REF!</definedName>
    <definedName name="【5】見・契_国外講師招聘費">#REF!</definedName>
    <definedName name="【5】見・契_内国旅費">#REF!</definedName>
    <definedName name="【5】見・契_本邦滞在費">#REF!</definedName>
    <definedName name="【5】精算_航空賃">#REF!</definedName>
    <definedName name="【5】精算_講師謝金">#REF!</definedName>
    <definedName name="【5】精算_国外講師招聘費">#REF!</definedName>
    <definedName name="【5】精算_内国旅費">#REF!</definedName>
    <definedName name="【5】精算_本邦滞在費">#REF!</definedName>
    <definedName name="【6】見・契_会議費">#REF!</definedName>
    <definedName name="【6】見・契_教材費">#REF!</definedName>
    <definedName name="【6】見・契_研修諸経費">#REF!</definedName>
    <definedName name="【6】見・契_施設機材借料損料">#REF!</definedName>
    <definedName name="【6】見・契_施設入場料">#REF!</definedName>
    <definedName name="【6】見・契_資材費">#REF!</definedName>
    <definedName name="【6】見・契_損害保険料">#REF!</definedName>
    <definedName name="【6】見・契_通訳傭上費">#REF!</definedName>
    <definedName name="【6】精算_会議費">#REF!</definedName>
    <definedName name="【6】精算_教材費">#REF!</definedName>
    <definedName name="【6】精算_研修諸経費">#REF!</definedName>
    <definedName name="【6】精算_施設機材借料損料">#REF!</definedName>
    <definedName name="【6】精算_施設入場料">#REF!</definedName>
    <definedName name="【6】精算_資材費">#REF!</definedName>
    <definedName name="【6】精算_損害保険料">#REF!</definedName>
    <definedName name="【6】精算_通訳傭上費">#REF!</definedName>
    <definedName name="【7】見・契_業務管理費">#REF!</definedName>
    <definedName name="【7】見・契_業務人件費">#REF!</definedName>
    <definedName name="【7】見・契_業務人件費・業務管理費">#REF!</definedName>
    <definedName name="【7】精算_業務管理費">#REF!</definedName>
    <definedName name="【7】精算_業務人件費">#REF!</definedName>
    <definedName name="【7】精算_業務人件費・業務管理費">#REF!</definedName>
    <definedName name="【8】見・契_業務従事者配置計画表">#REF!</definedName>
    <definedName name="【8】精算_業務従事者配置実績表">#REF!</definedName>
    <definedName name="【別紙１】経費内訳書_精算">#REF!</definedName>
    <definedName name="【別紙２】一般謝金_見積・契約">#REF!</definedName>
    <definedName name="【別紙２】一般謝金_精算">#REF!</definedName>
    <definedName name="【別紙３】研修旅費_見積・契約">#REF!</definedName>
    <definedName name="【別紙３】研修旅費_精算">#REF!</definedName>
    <definedName name="【別紙４】交通費_見積・契約">#REF!</definedName>
    <definedName name="【別紙４】交通費_精算">#REF!</definedName>
    <definedName name="【別紙５】国外講師招聘費_見積・契約">#REF!</definedName>
    <definedName name="【別紙５】国外講師招聘費_精算">#REF!</definedName>
    <definedName name="【別紙６】研修諸経費_見積・契約">#REF!</definedName>
    <definedName name="【別紙６】研修諸経費_精算">#REF!</definedName>
    <definedName name="【別紙７】業務人件費・業務管理費_見積・契約">#REF!</definedName>
    <definedName name="【別紙７】業務人件費・業務管理費_精算">#REF!</definedName>
    <definedName name="【別紙８】業務従事者配置計画表_見積・契約">#REF!</definedName>
    <definedName name="【別紙８】業務従事者配置計画表_精算">#REF!</definedName>
    <definedName name="_xlnm.Print_Area" localSheetId="0">様式_3年度!$A$1:$F$31</definedName>
    <definedName name="_xlnm.Print_Area" localSheetId="1">様式_単年度!$A$1:$F$40</definedName>
    <definedName name="概算払い経費内訳書">#REF!</definedName>
    <definedName name="概算払い請求書">#REF!</definedName>
    <definedName name="基本情報">#REF!</definedName>
    <definedName name="見・契_経費内訳書" localSheetId="1">様式_単年度!$A$1</definedName>
    <definedName name="見・契_経費内訳書">様式_3年度!$A$1</definedName>
    <definedName name="証書貼付用台紙">#REF!</definedName>
    <definedName name="人日積算">#REF!</definedName>
    <definedName name="精算_経費内訳書">#REF!</definedName>
    <definedName name="請求書_確定">#REF!</definedName>
    <definedName name="請求書_追給">#REF!</definedName>
    <definedName name="損料請求書">#REF!</definedName>
    <definedName name="単価表">#REF!</definedName>
    <definedName name="表紙・経費精算報告書">#REF!</definedName>
    <definedName name="表紙・見積書">#REF!</definedName>
    <definedName name="流用計算表">#REF!</definedName>
    <definedName name="流用計算表_打合簿なし">#REF!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0" l="1"/>
  <c r="E25" i="60"/>
  <c r="E24" i="60"/>
  <c r="E21" i="60"/>
  <c r="E20" i="60"/>
  <c r="E19" i="60"/>
  <c r="E18" i="60"/>
  <c r="E17" i="60"/>
  <c r="E16" i="60"/>
  <c r="E14" i="60"/>
  <c r="E13" i="60"/>
  <c r="E12" i="60"/>
  <c r="E11" i="60"/>
  <c r="E10" i="60"/>
  <c r="E9" i="60"/>
  <c r="E8" i="60"/>
  <c r="E24" i="5"/>
  <c r="E13" i="5"/>
  <c r="E8" i="5"/>
  <c r="E23" i="60"/>
  <c r="E26" i="60"/>
  <c r="E15" i="60"/>
  <c r="E7" i="60"/>
  <c r="E27" i="60"/>
  <c r="E28" i="60"/>
  <c r="E29" i="60"/>
  <c r="E25" i="5"/>
  <c r="E23" i="5"/>
  <c r="E17" i="5"/>
  <c r="E18" i="5"/>
  <c r="E19" i="5"/>
  <c r="E16" i="5"/>
  <c r="E14" i="5"/>
  <c r="E9" i="5"/>
  <c r="E10" i="5"/>
  <c r="E11" i="5"/>
  <c r="E7" i="5"/>
  <c r="E15" i="5"/>
  <c r="E12" i="5"/>
  <c r="E26" i="5"/>
  <c r="E6" i="5"/>
  <c r="E27" i="5" s="1"/>
  <c r="E28" i="5" s="1"/>
  <c r="E29" i="5" l="1"/>
  <c r="E30" i="5" s="1"/>
</calcChain>
</file>

<file path=xl/sharedStrings.xml><?xml version="1.0" encoding="utf-8"?>
<sst xmlns="http://schemas.openxmlformats.org/spreadsheetml/2006/main" count="130" uniqueCount="55">
  <si>
    <t>積算様式／入札金額内訳書</t>
    <rPh sb="0" eb="4">
      <t>セキサンヨウシキ</t>
    </rPh>
    <rPh sb="5" eb="7">
      <t>ニュウサツ</t>
    </rPh>
    <rPh sb="7" eb="9">
      <t>キンガク</t>
    </rPh>
    <rPh sb="9" eb="12">
      <t>ウチワケショ</t>
    </rPh>
    <phoneticPr fontId="7"/>
  </si>
  <si>
    <t>（単位：円）</t>
    <rPh sb="1" eb="3">
      <t>タンイ</t>
    </rPh>
    <rPh sb="4" eb="5">
      <t>エン</t>
    </rPh>
    <phoneticPr fontId="6"/>
  </si>
  <si>
    <t>項　　目</t>
    <phoneticPr fontId="7"/>
  </si>
  <si>
    <t>単価</t>
    <rPh sb="0" eb="2">
      <t>タンカ</t>
    </rPh>
    <phoneticPr fontId="6"/>
  </si>
  <si>
    <t>数量</t>
    <rPh sb="0" eb="2">
      <t>スウリョウ</t>
    </rPh>
    <phoneticPr fontId="6"/>
  </si>
  <si>
    <t>単位</t>
    <rPh sb="0" eb="2">
      <t>タンイ</t>
    </rPh>
    <phoneticPr fontId="6"/>
  </si>
  <si>
    <t>計</t>
    <rPh sb="0" eb="1">
      <t>ケイ</t>
    </rPh>
    <phoneticPr fontId="6"/>
  </si>
  <si>
    <t>備考</t>
    <rPh sb="0" eb="2">
      <t>ビコウ</t>
    </rPh>
    <phoneticPr fontId="7"/>
  </si>
  <si>
    <t>Ⅰ．直接経費</t>
    <rPh sb="2" eb="4">
      <t>チョクセツ</t>
    </rPh>
    <rPh sb="4" eb="6">
      <t>ケイヒ</t>
    </rPh>
    <phoneticPr fontId="7"/>
  </si>
  <si>
    <t>１．一般謝金</t>
    <rPh sb="2" eb="4">
      <t>イッパン</t>
    </rPh>
    <rPh sb="4" eb="6">
      <t>シャキン</t>
    </rPh>
    <phoneticPr fontId="7"/>
  </si>
  <si>
    <t>(1)講師謝金</t>
    <rPh sb="3" eb="5">
      <t>コウシ</t>
    </rPh>
    <rPh sb="5" eb="7">
      <t>シャキン</t>
    </rPh>
    <phoneticPr fontId="7"/>
  </si>
  <si>
    <t>(2)検討会等参加謝金</t>
    <rPh sb="3" eb="5">
      <t>ケントウ</t>
    </rPh>
    <rPh sb="5" eb="7">
      <t>カイナド</t>
    </rPh>
    <rPh sb="7" eb="9">
      <t>サンカ</t>
    </rPh>
    <rPh sb="9" eb="11">
      <t>シャキン</t>
    </rPh>
    <phoneticPr fontId="7"/>
  </si>
  <si>
    <t>(3)原稿謝金</t>
    <rPh sb="3" eb="5">
      <t>ゲンコウ</t>
    </rPh>
    <rPh sb="5" eb="7">
      <t>シャキン</t>
    </rPh>
    <phoneticPr fontId="7"/>
  </si>
  <si>
    <t>(4)見学謝金</t>
    <rPh sb="5" eb="7">
      <t>シャキン</t>
    </rPh>
    <phoneticPr fontId="7"/>
  </si>
  <si>
    <t>２．研修旅費</t>
    <rPh sb="2" eb="4">
      <t>ケンシュウ</t>
    </rPh>
    <rPh sb="4" eb="6">
      <t>リョヒ</t>
    </rPh>
    <phoneticPr fontId="7"/>
  </si>
  <si>
    <t>(1)内国旅行にかかる研修旅費</t>
    <rPh sb="3" eb="7">
      <t>ナイコクリョコウ</t>
    </rPh>
    <rPh sb="11" eb="15">
      <t>ケンシュウリョヒ</t>
    </rPh>
    <phoneticPr fontId="7"/>
  </si>
  <si>
    <t>式</t>
    <rPh sb="0" eb="1">
      <t>シキ</t>
    </rPh>
    <phoneticPr fontId="6"/>
  </si>
  <si>
    <t>(2)外国旅行にかかる研修旅費</t>
    <rPh sb="3" eb="7">
      <t>ガイコクリョコウ</t>
    </rPh>
    <rPh sb="11" eb="15">
      <t>ケンシュウリョヒ</t>
    </rPh>
    <phoneticPr fontId="7"/>
  </si>
  <si>
    <t>想定無し</t>
    <rPh sb="0" eb="3">
      <t>ソウテイナ</t>
    </rPh>
    <phoneticPr fontId="6"/>
  </si>
  <si>
    <t>３．研修諸経費</t>
    <rPh sb="2" eb="7">
      <t>ケンシュウショケイヒ</t>
    </rPh>
    <phoneticPr fontId="7"/>
  </si>
  <si>
    <t>(1)資材・教材費</t>
    <rPh sb="3" eb="5">
      <t>シザイ</t>
    </rPh>
    <rPh sb="6" eb="8">
      <t>キョウザイ</t>
    </rPh>
    <rPh sb="8" eb="9">
      <t>ヒ</t>
    </rPh>
    <phoneticPr fontId="7"/>
  </si>
  <si>
    <t>(2)施設・機材借料損料</t>
    <rPh sb="3" eb="5">
      <t>シセツ</t>
    </rPh>
    <rPh sb="6" eb="8">
      <t>キザイ</t>
    </rPh>
    <rPh sb="8" eb="12">
      <t>シャクリョウソンリョウ</t>
    </rPh>
    <phoneticPr fontId="7"/>
  </si>
  <si>
    <t>(3)施設入場料</t>
    <rPh sb="3" eb="8">
      <t>シセツニュウジョウリョウ</t>
    </rPh>
    <phoneticPr fontId="7"/>
  </si>
  <si>
    <t>(4)通訳傭上費</t>
    <rPh sb="3" eb="8">
      <t>ツウヤクヨウジョウヒ</t>
    </rPh>
    <phoneticPr fontId="7"/>
  </si>
  <si>
    <t>(5)イベント等開催費</t>
    <rPh sb="7" eb="8">
      <t>ナド</t>
    </rPh>
    <rPh sb="8" eb="10">
      <t>カイサイ</t>
    </rPh>
    <rPh sb="10" eb="11">
      <t>ヒ</t>
    </rPh>
    <phoneticPr fontId="7"/>
  </si>
  <si>
    <t>(6)その他</t>
    <rPh sb="5" eb="6">
      <t>タ</t>
    </rPh>
    <phoneticPr fontId="7"/>
  </si>
  <si>
    <t>４．●●（定額計上）</t>
    <rPh sb="5" eb="9">
      <t>テイガクケイジョウ</t>
    </rPh>
    <phoneticPr fontId="6"/>
  </si>
  <si>
    <t>Ⅱ．業務人件費</t>
    <rPh sb="2" eb="4">
      <t>ギョウム</t>
    </rPh>
    <rPh sb="4" eb="7">
      <t>ジンケンヒ</t>
    </rPh>
    <phoneticPr fontId="7"/>
  </si>
  <si>
    <t>　　１．業務総括者</t>
    <rPh sb="4" eb="6">
      <t>ギョウム</t>
    </rPh>
    <rPh sb="6" eb="8">
      <t>ソウカツ</t>
    </rPh>
    <rPh sb="8" eb="9">
      <t>シャ</t>
    </rPh>
    <phoneticPr fontId="9"/>
  </si>
  <si>
    <t>人日</t>
    <rPh sb="0" eb="2">
      <t>ニンニチ</t>
    </rPh>
    <phoneticPr fontId="6"/>
  </si>
  <si>
    <t>　　２．事務管理者</t>
    <rPh sb="4" eb="6">
      <t>ジム</t>
    </rPh>
    <rPh sb="6" eb="9">
      <t>カンリシャ</t>
    </rPh>
    <phoneticPr fontId="9"/>
  </si>
  <si>
    <t>Ⅲ．業務管理費</t>
    <rPh sb="2" eb="4">
      <t>ギョウム</t>
    </rPh>
    <rPh sb="4" eb="7">
      <t>カンリヒ</t>
    </rPh>
    <phoneticPr fontId="7"/>
  </si>
  <si>
    <t>（管理費率を入力→）</t>
    <rPh sb="1" eb="5">
      <t>カンリヒリツ</t>
    </rPh>
    <rPh sb="6" eb="8">
      <t>ニュウリョク</t>
    </rPh>
    <phoneticPr fontId="6"/>
  </si>
  <si>
    <t>％</t>
    <phoneticPr fontId="6"/>
  </si>
  <si>
    <t>Ⅳ．1年度分小計（Ⅰ.＋Ⅱ.＋Ⅲ.）</t>
    <rPh sb="3" eb="5">
      <t>ネンド</t>
    </rPh>
    <rPh sb="5" eb="6">
      <t>ブン</t>
    </rPh>
    <rPh sb="6" eb="7">
      <t>ショウ</t>
    </rPh>
    <rPh sb="7" eb="8">
      <t>ケイ</t>
    </rPh>
    <phoneticPr fontId="7"/>
  </si>
  <si>
    <r>
      <t>Ⅴ．3年度分小計（Ⅳ.×３）</t>
    </r>
    <r>
      <rPr>
        <b/>
        <u/>
        <sz val="11"/>
        <rFont val="BIZ UDゴシック"/>
        <family val="3"/>
        <charset val="128"/>
      </rPr>
      <t>(＝入札金額）</t>
    </r>
    <rPh sb="3" eb="5">
      <t>ネンド</t>
    </rPh>
    <rPh sb="5" eb="6">
      <t>ブン</t>
    </rPh>
    <rPh sb="6" eb="7">
      <t>ショウ</t>
    </rPh>
    <rPh sb="7" eb="8">
      <t>ケイ</t>
    </rPh>
    <rPh sb="16" eb="18">
      <t>ニュウサツ</t>
    </rPh>
    <rPh sb="18" eb="20">
      <t>キンガク</t>
    </rPh>
    <phoneticPr fontId="7"/>
  </si>
  <si>
    <t>Ⅵ．消費税及び地方消費税の合計額</t>
    <rPh sb="13" eb="15">
      <t>ゴウケイ</t>
    </rPh>
    <rPh sb="15" eb="16">
      <t>ガク</t>
    </rPh>
    <phoneticPr fontId="7"/>
  </si>
  <si>
    <t>1円未満端数切捨て</t>
    <rPh sb="1" eb="2">
      <t>エン</t>
    </rPh>
    <rPh sb="2" eb="4">
      <t>ミマン</t>
    </rPh>
    <rPh sb="4" eb="6">
      <t>ハスウ</t>
    </rPh>
    <rPh sb="6" eb="8">
      <t>キリス</t>
    </rPh>
    <phoneticPr fontId="6"/>
  </si>
  <si>
    <t>合　　計（Ⅴ.＋Ⅵ.）</t>
    <rPh sb="0" eb="1">
      <t>ゴウ</t>
    </rPh>
    <rPh sb="3" eb="4">
      <t>ケイ</t>
    </rPh>
    <phoneticPr fontId="7"/>
  </si>
  <si>
    <t>【参考：単価情報（直接経費）】</t>
    <rPh sb="1" eb="3">
      <t>サンコウ</t>
    </rPh>
    <rPh sb="4" eb="6">
      <t>タンカ</t>
    </rPh>
    <rPh sb="6" eb="8">
      <t>ジョウホウ</t>
    </rPh>
    <rPh sb="9" eb="11">
      <t>チョクセツ</t>
    </rPh>
    <rPh sb="11" eb="13">
      <t>ケイヒ</t>
    </rPh>
    <phoneticPr fontId="6"/>
  </si>
  <si>
    <t>円（税抜）</t>
    <rPh sb="0" eb="1">
      <t>エン</t>
    </rPh>
    <rPh sb="2" eb="4">
      <t>ゼイヌキ</t>
    </rPh>
    <phoneticPr fontId="6"/>
  </si>
  <si>
    <t>単位（選択または直接入力）</t>
    <rPh sb="0" eb="2">
      <t>タンイ</t>
    </rPh>
    <rPh sb="3" eb="5">
      <t>センタク</t>
    </rPh>
    <rPh sb="8" eb="10">
      <t>チョクセツ</t>
    </rPh>
    <rPh sb="10" eb="12">
      <t>ニュウリョク</t>
    </rPh>
    <phoneticPr fontId="6"/>
  </si>
  <si>
    <t>-</t>
    <phoneticPr fontId="6"/>
  </si>
  <si>
    <t>　宿泊費（1号　役員レベル）</t>
    <phoneticPr fontId="6"/>
  </si>
  <si>
    <t>　宿泊費（2号　上記以外）</t>
    <rPh sb="1" eb="4">
      <t>シュクハクヒ</t>
    </rPh>
    <rPh sb="6" eb="7">
      <t>ゴウ</t>
    </rPh>
    <rPh sb="8" eb="12">
      <t>ジョウキイガイ</t>
    </rPh>
    <phoneticPr fontId="6"/>
  </si>
  <si>
    <t>　宿泊手当（1号　役員レベル）</t>
    <rPh sb="1" eb="5">
      <t>シュクハクテアテ</t>
    </rPh>
    <rPh sb="7" eb="8">
      <t>ゴウ</t>
    </rPh>
    <rPh sb="9" eb="11">
      <t>ヤクイン</t>
    </rPh>
    <phoneticPr fontId="6"/>
  </si>
  <si>
    <t>　宿泊手当（2号　上記以外）</t>
    <rPh sb="1" eb="5">
      <t>シュクハクテアテ</t>
    </rPh>
    <rPh sb="7" eb="8">
      <t>ゴウ</t>
    </rPh>
    <rPh sb="9" eb="13">
      <t>ジョウキイガイ</t>
    </rPh>
    <phoneticPr fontId="6"/>
  </si>
  <si>
    <t>(2)外国旅行にかかる研修旅費</t>
    <rPh sb="3" eb="5">
      <t>ガイコク</t>
    </rPh>
    <rPh sb="5" eb="7">
      <t>リョコウ</t>
    </rPh>
    <rPh sb="11" eb="15">
      <t>ケンシュウリョヒ</t>
    </rPh>
    <phoneticPr fontId="7"/>
  </si>
  <si>
    <t>　宿泊費（1号　役員レベル）</t>
    <rPh sb="1" eb="4">
      <t>シュクハクヒ</t>
    </rPh>
    <rPh sb="6" eb="7">
      <t>ゴウ</t>
    </rPh>
    <rPh sb="8" eb="10">
      <t>ヤクイン</t>
    </rPh>
    <phoneticPr fontId="6"/>
  </si>
  <si>
    <t>３．研修諸経費</t>
    <rPh sb="2" eb="4">
      <t>ケンシュウ</t>
    </rPh>
    <rPh sb="4" eb="7">
      <t>ショケイヒ</t>
    </rPh>
    <phoneticPr fontId="7"/>
  </si>
  <si>
    <t>(2)施設・機材借料損料</t>
    <rPh sb="3" eb="5">
      <t>シセツ</t>
    </rPh>
    <rPh sb="6" eb="8">
      <t>キザイ</t>
    </rPh>
    <rPh sb="8" eb="10">
      <t>シャクリョウ</t>
    </rPh>
    <rPh sb="10" eb="12">
      <t>ソンリョウ</t>
    </rPh>
    <phoneticPr fontId="7"/>
  </si>
  <si>
    <t>５．●●（定額計上）</t>
    <rPh sb="5" eb="9">
      <t>テイガクケイジョウ</t>
    </rPh>
    <phoneticPr fontId="6"/>
  </si>
  <si>
    <r>
      <t>Ⅳ．小計（Ⅰ.＋Ⅱ.＋Ⅲ.）</t>
    </r>
    <r>
      <rPr>
        <b/>
        <u/>
        <sz val="11"/>
        <rFont val="BIZ UDゴシック"/>
        <family val="3"/>
        <charset val="128"/>
      </rPr>
      <t>（＝入札金額）</t>
    </r>
    <rPh sb="2" eb="3">
      <t>ショウ</t>
    </rPh>
    <rPh sb="3" eb="4">
      <t>ケイ</t>
    </rPh>
    <rPh sb="16" eb="20">
      <t>ニュウサツキンガク</t>
    </rPh>
    <phoneticPr fontId="7"/>
  </si>
  <si>
    <t>／日</t>
    <rPh sb="1" eb="2">
      <t>ニチ</t>
    </rPh>
    <phoneticPr fontId="6"/>
  </si>
  <si>
    <t>／泊</t>
    <rPh sb="1" eb="2">
      <t>ハク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</si>
</sst>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0_)"/>
    <numFmt numFmtId="177" formatCode="#,##0_ ;[Red]\-#,##0\ "/>
  </numFmts>
  <fonts count="43">
    <font>
      <sz val="11"/>
      <color theme="1"/>
      <name val="ＭＳ Ｐゴシック"/>
      <family val="2"/>
      <scheme val="minor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9"/>
      <color theme="1"/>
      <name val="メイリオ"/>
      <family val="2"/>
      <charset val="128"/>
    </font>
    <font>
      <sz val="12"/>
      <color theme="1"/>
      <name val="ＭＳ ゴシック"/>
      <family val="2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i/>
      <sz val="16"/>
      <name val="Helv"/>
      <family val="2"/>
    </font>
    <font>
      <sz val="10"/>
      <name val="Arial"/>
      <family val="2"/>
    </font>
    <font>
      <sz val="10"/>
      <name val="Times New Roman"/>
      <family val="1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13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1"/>
      <name val="Microsoft Sans Serif"/>
      <family val="2"/>
    </font>
    <font>
      <sz val="11"/>
      <color theme="1"/>
      <name val="ＭＳ Ｐゴシック"/>
      <family val="2"/>
      <scheme val="minor"/>
    </font>
    <font>
      <sz val="1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sz val="14"/>
      <name val="BIZ UDゴシック"/>
      <family val="3"/>
      <charset val="128"/>
    </font>
    <font>
      <b/>
      <u/>
      <sz val="11"/>
      <name val="BIZ UDゴシック"/>
      <family val="3"/>
      <charset val="128"/>
    </font>
    <font>
      <sz val="11"/>
      <color indexed="10"/>
      <name val="BIZ UD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5" fillId="0" borderId="0"/>
    <xf numFmtId="38" fontId="5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2" fillId="0" borderId="0"/>
    <xf numFmtId="0" fontId="13" fillId="0" borderId="0"/>
    <xf numFmtId="1" fontId="14" fillId="0" borderId="0" applyBorder="0">
      <alignment horizontal="left" vertical="top" wrapText="1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5" borderId="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4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1" fillId="0" borderId="0"/>
    <xf numFmtId="0" fontId="8" fillId="0" borderId="0">
      <alignment vertical="center"/>
    </xf>
    <xf numFmtId="0" fontId="31" fillId="0" borderId="0"/>
    <xf numFmtId="0" fontId="32" fillId="0" borderId="0">
      <alignment vertical="center"/>
    </xf>
    <xf numFmtId="0" fontId="33" fillId="0" borderId="0">
      <alignment vertical="center"/>
    </xf>
    <xf numFmtId="0" fontId="5" fillId="0" borderId="0"/>
    <xf numFmtId="0" fontId="5" fillId="0" borderId="0"/>
    <xf numFmtId="0" fontId="23" fillId="0" borderId="0">
      <alignment vertical="center"/>
    </xf>
    <xf numFmtId="0" fontId="34" fillId="6" borderId="0" applyNumberFormat="0" applyBorder="0" applyAlignment="0" applyProtection="0">
      <alignment vertical="center"/>
    </xf>
    <xf numFmtId="6" fontId="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35" fillId="0" borderId="0">
      <alignment vertical="center"/>
    </xf>
    <xf numFmtId="0" fontId="5" fillId="0" borderId="0"/>
    <xf numFmtId="0" fontId="4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6" fillId="0" borderId="0"/>
    <xf numFmtId="38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</cellStyleXfs>
  <cellXfs count="90">
    <xf numFmtId="0" fontId="0" fillId="0" borderId="0" xfId="0"/>
    <xf numFmtId="0" fontId="37" fillId="0" borderId="0" xfId="1" applyFont="1" applyAlignment="1">
      <alignment vertical="center"/>
    </xf>
    <xf numFmtId="0" fontId="38" fillId="0" borderId="0" xfId="1" applyFont="1" applyAlignment="1">
      <alignment horizontal="right" vertical="center"/>
    </xf>
    <xf numFmtId="0" fontId="39" fillId="0" borderId="0" xfId="1" applyFont="1" applyAlignment="1">
      <alignment horizontal="right" vertical="center"/>
    </xf>
    <xf numFmtId="0" fontId="40" fillId="0" borderId="0" xfId="1" applyFont="1" applyAlignment="1">
      <alignment vertical="center"/>
    </xf>
    <xf numFmtId="0" fontId="37" fillId="0" borderId="0" xfId="1" applyFont="1" applyAlignment="1">
      <alignment horizontal="left" vertical="center"/>
    </xf>
    <xf numFmtId="0" fontId="37" fillId="0" borderId="0" xfId="1" applyFont="1" applyAlignment="1">
      <alignment horizontal="centerContinuous" vertical="center"/>
    </xf>
    <xf numFmtId="0" fontId="37" fillId="0" borderId="0" xfId="1" applyFont="1" applyAlignment="1">
      <alignment horizontal="right" vertical="center"/>
    </xf>
    <xf numFmtId="0" fontId="37" fillId="0" borderId="21" xfId="1" applyFont="1" applyBorder="1" applyAlignment="1">
      <alignment horizontal="center" vertical="center"/>
    </xf>
    <xf numFmtId="0" fontId="37" fillId="0" borderId="22" xfId="1" applyFont="1" applyBorder="1" applyAlignment="1">
      <alignment horizontal="center" vertical="center"/>
    </xf>
    <xf numFmtId="0" fontId="38" fillId="0" borderId="29" xfId="1" applyFont="1" applyBorder="1" applyAlignment="1">
      <alignment horizontal="center" vertical="center"/>
    </xf>
    <xf numFmtId="38" fontId="38" fillId="0" borderId="22" xfId="2" applyFont="1" applyFill="1" applyBorder="1" applyAlignment="1">
      <alignment horizontal="center" vertical="center"/>
    </xf>
    <xf numFmtId="0" fontId="37" fillId="0" borderId="23" xfId="1" applyFont="1" applyBorder="1" applyAlignment="1">
      <alignment horizontal="centerContinuous" vertical="center"/>
    </xf>
    <xf numFmtId="0" fontId="37" fillId="0" borderId="15" xfId="1" applyFont="1" applyBorder="1" applyAlignment="1">
      <alignment vertical="center"/>
    </xf>
    <xf numFmtId="0" fontId="37" fillId="18" borderId="18" xfId="1" applyFont="1" applyFill="1" applyBorder="1" applyAlignment="1">
      <alignment vertical="center"/>
    </xf>
    <xf numFmtId="177" fontId="37" fillId="18" borderId="12" xfId="62" applyNumberFormat="1" applyFont="1" applyFill="1" applyBorder="1" applyAlignment="1">
      <alignment vertical="center"/>
    </xf>
    <xf numFmtId="38" fontId="37" fillId="0" borderId="37" xfId="2" applyFont="1" applyFill="1" applyBorder="1" applyAlignment="1">
      <alignment vertical="center"/>
    </xf>
    <xf numFmtId="0" fontId="37" fillId="0" borderId="10" xfId="1" applyFont="1" applyBorder="1" applyAlignment="1">
      <alignment horizontal="left" vertical="center" indent="1"/>
    </xf>
    <xf numFmtId="0" fontId="37" fillId="18" borderId="10" xfId="1" applyFont="1" applyFill="1" applyBorder="1" applyAlignment="1">
      <alignment horizontal="left" vertical="center" indent="1"/>
    </xf>
    <xf numFmtId="177" fontId="37" fillId="18" borderId="10" xfId="62" applyNumberFormat="1" applyFont="1" applyFill="1" applyBorder="1" applyAlignment="1">
      <alignment vertical="center"/>
    </xf>
    <xf numFmtId="38" fontId="37" fillId="0" borderId="20" xfId="2" applyFont="1" applyFill="1" applyBorder="1" applyAlignment="1">
      <alignment vertical="center"/>
    </xf>
    <xf numFmtId="0" fontId="37" fillId="0" borderId="10" xfId="1" applyFont="1" applyBorder="1" applyAlignment="1">
      <alignment horizontal="left" vertical="center" indent="2"/>
    </xf>
    <xf numFmtId="0" fontId="37" fillId="19" borderId="10" xfId="1" applyFont="1" applyFill="1" applyBorder="1" applyAlignment="1">
      <alignment horizontal="left" vertical="center" indent="1"/>
    </xf>
    <xf numFmtId="177" fontId="37" fillId="0" borderId="10" xfId="62" applyNumberFormat="1" applyFont="1" applyFill="1" applyBorder="1" applyAlignment="1">
      <alignment vertical="center"/>
    </xf>
    <xf numFmtId="0" fontId="38" fillId="0" borderId="10" xfId="1" applyFont="1" applyBorder="1" applyAlignment="1">
      <alignment horizontal="center" vertical="center"/>
    </xf>
    <xf numFmtId="0" fontId="38" fillId="0" borderId="10" xfId="1" applyFont="1" applyBorder="1" applyAlignment="1">
      <alignment horizontal="left" vertical="center" indent="1"/>
    </xf>
    <xf numFmtId="0" fontId="38" fillId="18" borderId="10" xfId="1" applyFont="1" applyFill="1" applyBorder="1" applyAlignment="1">
      <alignment horizontal="left" vertical="center" indent="1"/>
    </xf>
    <xf numFmtId="0" fontId="37" fillId="0" borderId="27" xfId="1" applyFont="1" applyBorder="1" applyAlignment="1">
      <alignment horizontal="left" vertical="center" indent="1"/>
    </xf>
    <xf numFmtId="0" fontId="37" fillId="18" borderId="13" xfId="1" applyFont="1" applyFill="1" applyBorder="1" applyAlignment="1">
      <alignment horizontal="left" vertical="center" indent="1"/>
    </xf>
    <xf numFmtId="0" fontId="38" fillId="18" borderId="40" xfId="1" applyFont="1" applyFill="1" applyBorder="1" applyAlignment="1">
      <alignment horizontal="center" vertical="center"/>
    </xf>
    <xf numFmtId="0" fontId="38" fillId="18" borderId="0" xfId="1" applyFont="1" applyFill="1" applyAlignment="1">
      <alignment horizontal="center" vertical="center"/>
    </xf>
    <xf numFmtId="177" fontId="37" fillId="18" borderId="11" xfId="62" applyNumberFormat="1" applyFont="1" applyFill="1" applyBorder="1" applyAlignment="1">
      <alignment vertical="center"/>
    </xf>
    <xf numFmtId="38" fontId="37" fillId="0" borderId="28" xfId="2" applyFont="1" applyFill="1" applyBorder="1" applyAlignment="1">
      <alignment vertical="center"/>
    </xf>
    <xf numFmtId="0" fontId="37" fillId="0" borderId="34" xfId="1" applyFont="1" applyBorder="1" applyAlignment="1">
      <alignment horizontal="left" vertical="center"/>
    </xf>
    <xf numFmtId="0" fontId="37" fillId="18" borderId="35" xfId="1" applyFont="1" applyFill="1" applyBorder="1" applyAlignment="1">
      <alignment horizontal="left" vertical="center"/>
    </xf>
    <xf numFmtId="0" fontId="37" fillId="18" borderId="36" xfId="1" applyFont="1" applyFill="1" applyBorder="1" applyAlignment="1">
      <alignment horizontal="left" vertical="center"/>
    </xf>
    <xf numFmtId="177" fontId="37" fillId="18" borderId="36" xfId="62" applyNumberFormat="1" applyFont="1" applyFill="1" applyBorder="1" applyAlignment="1">
      <alignment vertical="center"/>
    </xf>
    <xf numFmtId="0" fontId="37" fillId="0" borderId="37" xfId="1" applyFont="1" applyBorder="1" applyAlignment="1">
      <alignment vertical="center"/>
    </xf>
    <xf numFmtId="0" fontId="37" fillId="0" borderId="38" xfId="1" applyFont="1" applyBorder="1" applyAlignment="1">
      <alignment vertical="center" wrapText="1"/>
    </xf>
    <xf numFmtId="0" fontId="37" fillId="19" borderId="16" xfId="1" applyFont="1" applyFill="1" applyBorder="1" applyAlignment="1">
      <alignment horizontal="left" vertical="center"/>
    </xf>
    <xf numFmtId="0" fontId="37" fillId="19" borderId="12" xfId="1" applyFont="1" applyFill="1" applyBorder="1" applyAlignment="1">
      <alignment horizontal="left" vertical="center"/>
    </xf>
    <xf numFmtId="0" fontId="37" fillId="0" borderId="12" xfId="1" applyFont="1" applyBorder="1" applyAlignment="1">
      <alignment horizontal="center" vertical="center"/>
    </xf>
    <xf numFmtId="0" fontId="37" fillId="0" borderId="17" xfId="1" applyFont="1" applyBorder="1" applyAlignment="1">
      <alignment vertical="center"/>
    </xf>
    <xf numFmtId="0" fontId="37" fillId="0" borderId="14" xfId="1" applyFont="1" applyBorder="1" applyAlignment="1">
      <alignment vertical="center" wrapText="1"/>
    </xf>
    <xf numFmtId="0" fontId="37" fillId="19" borderId="33" xfId="1" applyFont="1" applyFill="1" applyBorder="1" applyAlignment="1">
      <alignment horizontal="left" vertical="center"/>
    </xf>
    <xf numFmtId="0" fontId="37" fillId="19" borderId="13" xfId="1" applyFont="1" applyFill="1" applyBorder="1" applyAlignment="1">
      <alignment horizontal="left" vertical="center"/>
    </xf>
    <xf numFmtId="0" fontId="37" fillId="0" borderId="11" xfId="1" applyFont="1" applyBorder="1" applyAlignment="1">
      <alignment horizontal="center" vertical="center"/>
    </xf>
    <xf numFmtId="0" fontId="37" fillId="0" borderId="19" xfId="1" applyFont="1" applyBorder="1" applyAlignment="1">
      <alignment vertical="center"/>
    </xf>
    <xf numFmtId="0" fontId="37" fillId="0" borderId="21" xfId="1" applyFont="1" applyBorder="1" applyAlignment="1">
      <alignment horizontal="left" vertical="center"/>
    </xf>
    <xf numFmtId="0" fontId="37" fillId="0" borderId="22" xfId="1" applyFont="1" applyBorder="1" applyAlignment="1">
      <alignment horizontal="left" vertical="center"/>
    </xf>
    <xf numFmtId="9" fontId="37" fillId="19" borderId="22" xfId="66" applyFont="1" applyFill="1" applyBorder="1" applyAlignment="1">
      <alignment horizontal="left" vertical="center"/>
    </xf>
    <xf numFmtId="9" fontId="37" fillId="0" borderId="22" xfId="66" applyFont="1" applyFill="1" applyBorder="1" applyAlignment="1">
      <alignment horizontal="center" vertical="center"/>
    </xf>
    <xf numFmtId="177" fontId="37" fillId="18" borderId="26" xfId="62" applyNumberFormat="1" applyFont="1" applyFill="1" applyBorder="1" applyAlignment="1">
      <alignment vertical="center"/>
    </xf>
    <xf numFmtId="0" fontId="37" fillId="0" borderId="23" xfId="1" applyFont="1" applyBorder="1" applyAlignment="1">
      <alignment vertical="center"/>
    </xf>
    <xf numFmtId="0" fontId="37" fillId="0" borderId="42" xfId="1" applyFont="1" applyBorder="1" applyAlignment="1">
      <alignment horizontal="left" vertical="center"/>
    </xf>
    <xf numFmtId="0" fontId="37" fillId="0" borderId="29" xfId="1" applyFont="1" applyBorder="1" applyAlignment="1">
      <alignment horizontal="left" vertical="center"/>
    </xf>
    <xf numFmtId="177" fontId="37" fillId="18" borderId="24" xfId="62" applyNumberFormat="1" applyFont="1" applyFill="1" applyBorder="1" applyAlignment="1">
      <alignment vertical="center"/>
    </xf>
    <xf numFmtId="0" fontId="42" fillId="0" borderId="43" xfId="1" applyFont="1" applyBorder="1" applyAlignment="1">
      <alignment vertical="center"/>
    </xf>
    <xf numFmtId="0" fontId="37" fillId="0" borderId="14" xfId="1" applyFont="1" applyBorder="1" applyAlignment="1">
      <alignment horizontal="left" vertical="center" wrapText="1"/>
    </xf>
    <xf numFmtId="0" fontId="37" fillId="0" borderId="42" xfId="1" applyFont="1" applyBorder="1" applyAlignment="1">
      <alignment horizontal="left" vertical="center" wrapText="1"/>
    </xf>
    <xf numFmtId="0" fontId="37" fillId="0" borderId="29" xfId="1" applyFont="1" applyBorder="1" applyAlignment="1">
      <alignment horizontal="left" vertical="center" wrapText="1"/>
    </xf>
    <xf numFmtId="0" fontId="37" fillId="0" borderId="32" xfId="1" applyFont="1" applyBorder="1" applyAlignment="1">
      <alignment horizontal="left" vertical="center" wrapText="1"/>
    </xf>
    <xf numFmtId="177" fontId="37" fillId="18" borderId="32" xfId="62" applyNumberFormat="1" applyFont="1" applyFill="1" applyBorder="1" applyAlignment="1">
      <alignment vertical="center"/>
    </xf>
    <xf numFmtId="38" fontId="37" fillId="0" borderId="19" xfId="2" applyFont="1" applyFill="1" applyBorder="1" applyAlignment="1">
      <alignment vertical="center"/>
    </xf>
    <xf numFmtId="0" fontId="37" fillId="0" borderId="14" xfId="1" applyFont="1" applyBorder="1" applyAlignment="1">
      <alignment horizontal="left" vertical="center"/>
    </xf>
    <xf numFmtId="0" fontId="37" fillId="0" borderId="33" xfId="1" applyFont="1" applyBorder="1" applyAlignment="1">
      <alignment horizontal="left" vertical="center"/>
    </xf>
    <xf numFmtId="0" fontId="37" fillId="0" borderId="30" xfId="1" applyFont="1" applyBorder="1" applyAlignment="1">
      <alignment horizontal="left" vertical="center"/>
    </xf>
    <xf numFmtId="177" fontId="37" fillId="18" borderId="13" xfId="62" applyNumberFormat="1" applyFont="1" applyFill="1" applyBorder="1" applyAlignment="1">
      <alignment vertical="center"/>
    </xf>
    <xf numFmtId="38" fontId="37" fillId="0" borderId="0" xfId="2" applyFont="1" applyFill="1" applyAlignment="1">
      <alignment vertical="center"/>
    </xf>
    <xf numFmtId="0" fontId="37" fillId="18" borderId="44" xfId="1" applyFont="1" applyFill="1" applyBorder="1" applyAlignment="1">
      <alignment horizontal="left" vertical="center" indent="1"/>
    </xf>
    <xf numFmtId="177" fontId="37" fillId="18" borderId="22" xfId="62" applyNumberFormat="1" applyFont="1" applyFill="1" applyBorder="1" applyAlignment="1">
      <alignment vertical="center"/>
    </xf>
    <xf numFmtId="0" fontId="37" fillId="0" borderId="31" xfId="1" applyFont="1" applyBorder="1" applyAlignment="1">
      <alignment horizontal="left" vertical="center"/>
    </xf>
    <xf numFmtId="0" fontId="37" fillId="0" borderId="39" xfId="1" applyFont="1" applyBorder="1" applyAlignment="1">
      <alignment horizontal="left" vertical="center"/>
    </xf>
    <xf numFmtId="177" fontId="37" fillId="18" borderId="39" xfId="62" applyNumberFormat="1" applyFont="1" applyFill="1" applyBorder="1" applyAlignment="1">
      <alignment vertical="center"/>
    </xf>
    <xf numFmtId="0" fontId="42" fillId="0" borderId="19" xfId="1" applyFont="1" applyBorder="1" applyAlignment="1">
      <alignment vertical="center"/>
    </xf>
    <xf numFmtId="0" fontId="37" fillId="0" borderId="41" xfId="1" applyFont="1" applyBorder="1" applyAlignment="1">
      <alignment horizontal="left" vertical="center"/>
    </xf>
    <xf numFmtId="0" fontId="42" fillId="0" borderId="25" xfId="1" applyFont="1" applyBorder="1" applyAlignment="1">
      <alignment vertical="center"/>
    </xf>
    <xf numFmtId="0" fontId="37" fillId="0" borderId="31" xfId="1" applyFont="1" applyBorder="1" applyAlignment="1">
      <alignment horizontal="left" vertical="center" wrapText="1"/>
    </xf>
    <xf numFmtId="0" fontId="37" fillId="0" borderId="10" xfId="1" applyFont="1" applyBorder="1" applyAlignment="1">
      <alignment horizontal="center" vertical="center"/>
    </xf>
    <xf numFmtId="0" fontId="37" fillId="0" borderId="45" xfId="1" applyFont="1" applyBorder="1" applyAlignment="1">
      <alignment horizontal="left" vertical="center" indent="1"/>
    </xf>
    <xf numFmtId="0" fontId="37" fillId="0" borderId="45" xfId="1" applyFont="1" applyBorder="1" applyAlignment="1">
      <alignment horizontal="left" vertical="center" indent="2"/>
    </xf>
    <xf numFmtId="0" fontId="37" fillId="0" borderId="29" xfId="1" applyFont="1" applyBorder="1" applyAlignment="1">
      <alignment horizontal="center" vertical="center"/>
    </xf>
    <xf numFmtId="38" fontId="37" fillId="0" borderId="22" xfId="2" applyFont="1" applyFill="1" applyBorder="1" applyAlignment="1">
      <alignment horizontal="center" vertical="center"/>
    </xf>
    <xf numFmtId="38" fontId="37" fillId="20" borderId="10" xfId="62" applyFont="1" applyFill="1" applyBorder="1" applyAlignment="1">
      <alignment horizontal="center" vertical="center"/>
    </xf>
    <xf numFmtId="38" fontId="37" fillId="20" borderId="10" xfId="2" applyFont="1" applyFill="1" applyBorder="1" applyAlignment="1">
      <alignment horizontal="center" vertical="center"/>
    </xf>
    <xf numFmtId="0" fontId="37" fillId="0" borderId="0" xfId="1" applyFont="1" applyAlignment="1">
      <alignment horizontal="right" vertical="center"/>
    </xf>
    <xf numFmtId="0" fontId="40" fillId="0" borderId="0" xfId="1" applyFont="1" applyAlignment="1">
      <alignment horizontal="center" vertical="center"/>
    </xf>
    <xf numFmtId="38" fontId="37" fillId="0" borderId="10" xfId="2" applyFont="1" applyFill="1" applyBorder="1" applyAlignment="1">
      <alignment horizontal="center" vertical="center"/>
    </xf>
    <xf numFmtId="0" fontId="37" fillId="0" borderId="10" xfId="1" applyFont="1" applyBorder="1" applyAlignment="1">
      <alignment horizontal="center" vertical="center"/>
    </xf>
    <xf numFmtId="38" fontId="37" fillId="0" borderId="10" xfId="56" applyNumberFormat="1" applyFont="1" applyFill="1" applyBorder="1" applyAlignment="1">
      <alignment horizontal="center" vertical="center"/>
    </xf>
  </cellXfs>
  <cellStyles count="83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Normal - Style1" xfId="21" xr:uid="{00000000-0005-0000-0000-000012000000}"/>
    <cellStyle name="Normal_Co-wide Monthly" xfId="22" xr:uid="{00000000-0005-0000-0000-000013000000}"/>
    <cellStyle name="SPOl" xfId="23" xr:uid="{00000000-0005-0000-0000-000014000000}"/>
    <cellStyle name="アクセント 1 2" xfId="24" xr:uid="{00000000-0005-0000-0000-000015000000}"/>
    <cellStyle name="アクセント 2 2" xfId="25" xr:uid="{00000000-0005-0000-0000-000016000000}"/>
    <cellStyle name="アクセント 3 2" xfId="26" xr:uid="{00000000-0005-0000-0000-000017000000}"/>
    <cellStyle name="アクセント 4 2" xfId="27" xr:uid="{00000000-0005-0000-0000-000018000000}"/>
    <cellStyle name="アクセント 5 2" xfId="28" xr:uid="{00000000-0005-0000-0000-000019000000}"/>
    <cellStyle name="アクセント 6 2" xfId="29" xr:uid="{00000000-0005-0000-0000-00001A000000}"/>
    <cellStyle name="タイトル 2" xfId="30" xr:uid="{00000000-0005-0000-0000-00001B000000}"/>
    <cellStyle name="チェック セル 2" xfId="31" xr:uid="{00000000-0005-0000-0000-00001C000000}"/>
    <cellStyle name="どちらでもない 2" xfId="32" xr:uid="{00000000-0005-0000-0000-00001D000000}"/>
    <cellStyle name="パーセント" xfId="66" builtinId="5"/>
    <cellStyle name="メモ 2" xfId="33" xr:uid="{00000000-0005-0000-0000-000020000000}"/>
    <cellStyle name="リンク セル 2" xfId="34" xr:uid="{00000000-0005-0000-0000-000021000000}"/>
    <cellStyle name="悪い 2" xfId="35" xr:uid="{00000000-0005-0000-0000-000022000000}"/>
    <cellStyle name="計算 2" xfId="36" xr:uid="{00000000-0005-0000-0000-000023000000}"/>
    <cellStyle name="警告文 2" xfId="37" xr:uid="{00000000-0005-0000-0000-000024000000}"/>
    <cellStyle name="桁区切り" xfId="62" builtinId="6"/>
    <cellStyle name="桁区切り 2" xfId="2" xr:uid="{00000000-0005-0000-0000-000026000000}"/>
    <cellStyle name="桁区切り 2 2" xfId="57" xr:uid="{00000000-0005-0000-0000-000027000000}"/>
    <cellStyle name="桁区切り 3" xfId="38" xr:uid="{00000000-0005-0000-0000-000028000000}"/>
    <cellStyle name="桁区切り 4" xfId="65" xr:uid="{00000000-0005-0000-0000-000029000000}"/>
    <cellStyle name="見出し 1 2" xfId="39" xr:uid="{00000000-0005-0000-0000-00002A000000}"/>
    <cellStyle name="見出し 2 2" xfId="40" xr:uid="{00000000-0005-0000-0000-00002B000000}"/>
    <cellStyle name="見出し 3 2" xfId="41" xr:uid="{00000000-0005-0000-0000-00002C000000}"/>
    <cellStyle name="見出し 4 2" xfId="42" xr:uid="{00000000-0005-0000-0000-00002D000000}"/>
    <cellStyle name="集計 2" xfId="43" xr:uid="{00000000-0005-0000-0000-00002E000000}"/>
    <cellStyle name="出力 2" xfId="44" xr:uid="{00000000-0005-0000-0000-00002F000000}"/>
    <cellStyle name="説明文 2" xfId="45" xr:uid="{00000000-0005-0000-0000-000030000000}"/>
    <cellStyle name="通貨 2" xfId="56" xr:uid="{00000000-0005-0000-0000-000031000000}"/>
    <cellStyle name="通貨 2 2" xfId="69" xr:uid="{00000000-0005-0000-0000-000032000000}"/>
    <cellStyle name="通貨 2 2 2" xfId="75" xr:uid="{00000000-0005-0000-0000-000033000000}"/>
    <cellStyle name="通貨 2 2 3" xfId="81" xr:uid="{00000000-0005-0000-0000-000034000000}"/>
    <cellStyle name="通貨 2 3" xfId="67" xr:uid="{00000000-0005-0000-0000-000035000000}"/>
    <cellStyle name="通貨 2 3 2" xfId="73" xr:uid="{00000000-0005-0000-0000-000036000000}"/>
    <cellStyle name="通貨 2 3 3" xfId="79" xr:uid="{00000000-0005-0000-0000-000037000000}"/>
    <cellStyle name="通貨 2 4" xfId="71" xr:uid="{00000000-0005-0000-0000-000038000000}"/>
    <cellStyle name="通貨 2 5" xfId="77" xr:uid="{00000000-0005-0000-0000-000039000000}"/>
    <cellStyle name="入力 2" xfId="46" xr:uid="{00000000-0005-0000-0000-00003A000000}"/>
    <cellStyle name="標準" xfId="0" builtinId="0"/>
    <cellStyle name="標準 10" xfId="63" xr:uid="{00000000-0005-0000-0000-00003C000000}"/>
    <cellStyle name="標準 2" xfId="1" xr:uid="{00000000-0005-0000-0000-00003D000000}"/>
    <cellStyle name="標準 2 2" xfId="47" xr:uid="{00000000-0005-0000-0000-00003E000000}"/>
    <cellStyle name="標準 2 3" xfId="48" xr:uid="{00000000-0005-0000-0000-00003F000000}"/>
    <cellStyle name="標準 2 4" xfId="58" xr:uid="{00000000-0005-0000-0000-000040000000}"/>
    <cellStyle name="標準 2_updated-2011MDG5研修実施日程101130" xfId="49" xr:uid="{00000000-0005-0000-0000-000041000000}"/>
    <cellStyle name="標準 3" xfId="50" xr:uid="{00000000-0005-0000-0000-000042000000}"/>
    <cellStyle name="標準 3 2" xfId="59" xr:uid="{00000000-0005-0000-0000-000043000000}"/>
    <cellStyle name="標準 4" xfId="51" xr:uid="{00000000-0005-0000-0000-000044000000}"/>
    <cellStyle name="標準 5" xfId="52" xr:uid="{00000000-0005-0000-0000-000045000000}"/>
    <cellStyle name="標準 5 2" xfId="53" xr:uid="{00000000-0005-0000-0000-000046000000}"/>
    <cellStyle name="標準 6" xfId="54" xr:uid="{00000000-0005-0000-0000-000047000000}"/>
    <cellStyle name="標準 7" xfId="60" xr:uid="{00000000-0005-0000-0000-000048000000}"/>
    <cellStyle name="標準 8" xfId="61" xr:uid="{00000000-0005-0000-0000-000049000000}"/>
    <cellStyle name="標準 8 2" xfId="70" xr:uid="{00000000-0005-0000-0000-00004A000000}"/>
    <cellStyle name="標準 8 2 2" xfId="76" xr:uid="{00000000-0005-0000-0000-00004B000000}"/>
    <cellStyle name="標準 8 2 3" xfId="82" xr:uid="{00000000-0005-0000-0000-00004C000000}"/>
    <cellStyle name="標準 8 3" xfId="68" xr:uid="{00000000-0005-0000-0000-00004D000000}"/>
    <cellStyle name="標準 8 3 2" xfId="74" xr:uid="{00000000-0005-0000-0000-00004E000000}"/>
    <cellStyle name="標準 8 3 3" xfId="80" xr:uid="{00000000-0005-0000-0000-00004F000000}"/>
    <cellStyle name="標準 8 4" xfId="72" xr:uid="{00000000-0005-0000-0000-000050000000}"/>
    <cellStyle name="標準 8 5" xfId="78" xr:uid="{00000000-0005-0000-0000-000051000000}"/>
    <cellStyle name="標準 9" xfId="64" xr:uid="{00000000-0005-0000-0000-000052000000}"/>
    <cellStyle name="良い 2" xfId="55" xr:uid="{00000000-0005-0000-0000-000055000000}"/>
  </cellStyles>
  <dxfs count="0"/>
  <tableStyles count="0" defaultTableStyle="TableStyleMedium2" defaultPivotStyle="PivotStyleMedium9"/>
  <colors>
    <mruColors>
      <color rgb="FFFFFF99"/>
      <color rgb="FFFFFF66"/>
      <color rgb="FFEEF3F8"/>
      <color rgb="FF0000FF"/>
      <color rgb="FFFFE7FF"/>
      <color rgb="FFCCFFFF"/>
      <color rgb="FFCCECFF"/>
      <color rgb="FFFFE5FF"/>
      <color rgb="FFCCFFCC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31485</xdr:colOff>
      <xdr:row>0</xdr:row>
      <xdr:rowOff>30163</xdr:rowOff>
    </xdr:from>
    <xdr:to>
      <xdr:col>17</xdr:col>
      <xdr:colOff>57151</xdr:colOff>
      <xdr:row>6</xdr:row>
      <xdr:rowOff>49696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730420" y="30163"/>
          <a:ext cx="4970383" cy="1667772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補足説明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・入札金額を積算するための参考様式です。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・水色のセルを入力してください。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III.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業務管理費は任意のパーセンテージを入力してください。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・入札書に記入する金額は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V.3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年度分小計額（税抜）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・欄が不足する場合は適宜編集してお使いください。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・落札者には入札会後、本資料（入札金額内訳書）の提出を依頼します。提出時には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参考：単価情報（直接経費）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欄（黄色セル）を入力してください。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31485</xdr:colOff>
      <xdr:row>0</xdr:row>
      <xdr:rowOff>30163</xdr:rowOff>
    </xdr:from>
    <xdr:to>
      <xdr:col>17</xdr:col>
      <xdr:colOff>57151</xdr:colOff>
      <xdr:row>6</xdr:row>
      <xdr:rowOff>49696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B5A4EE7-2108-4702-8951-90873848D3EF}"/>
            </a:ext>
          </a:extLst>
        </xdr:cNvPr>
        <xdr:cNvSpPr/>
      </xdr:nvSpPr>
      <xdr:spPr>
        <a:xfrm>
          <a:off x="9724760" y="26988"/>
          <a:ext cx="4972316" cy="1667358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補足説明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・入札金額を積算するための参考様式です。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・水色のセルを入力してください。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III.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業務管理費は任意のパーセンテージを入力してください。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・入札書に記入する金額は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Ⅳ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．小計（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Ⅰ.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＋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Ⅱ.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＋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Ⅲ.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）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・欄が不足する場合は適宜編集してお使いください。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・落札者には入札会後、本資料（入札金額内訳書）の提出を依頼します。提出時には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参考：単価情報（直接経費）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欄（黄色セル）を入力してください。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7</xdr:col>
      <xdr:colOff>31485</xdr:colOff>
      <xdr:row>6</xdr:row>
      <xdr:rowOff>266976</xdr:rowOff>
    </xdr:from>
    <xdr:to>
      <xdr:col>17</xdr:col>
      <xdr:colOff>57151</xdr:colOff>
      <xdr:row>11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84A7577-F757-4B62-B90A-F73334BEDDEB}"/>
            </a:ext>
          </a:extLst>
        </xdr:cNvPr>
        <xdr:cNvSpPr/>
      </xdr:nvSpPr>
      <xdr:spPr>
        <a:xfrm>
          <a:off x="9724760" y="1914801"/>
          <a:ext cx="4972316" cy="137284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【JICA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担当者向けコメント</a:t>
          </a:r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公告時は削除してください</a:t>
          </a:r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・当該コースで計上不要な項目は削除してください。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・定額計上の経費がある場合は項目（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A30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）と金額（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E30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）を記載してください（仮の数字を入れています）。ない場合は当該行を削除してください。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・単年度分を調達する場合の様式です。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不要なシートは削除してください。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J43"/>
  <sheetViews>
    <sheetView tabSelected="1" view="pageBreakPreview" zoomScale="70" zoomScaleNormal="55" zoomScaleSheetLayoutView="70" workbookViewId="0">
      <selection activeCell="P20" sqref="P20"/>
    </sheetView>
  </sheetViews>
  <sheetFormatPr defaultColWidth="9" defaultRowHeight="17.100000000000001" customHeight="1"/>
  <cols>
    <col min="1" max="1" width="37.42578125" style="1" customWidth="1"/>
    <col min="2" max="2" width="20.42578125" style="1" customWidth="1"/>
    <col min="3" max="3" width="11.85546875" style="1" customWidth="1"/>
    <col min="4" max="4" width="9.85546875" style="1" customWidth="1"/>
    <col min="5" max="5" width="19.85546875" style="68" customWidth="1"/>
    <col min="6" max="6" width="36.42578125" style="68" customWidth="1"/>
    <col min="7" max="8" width="3.42578125" style="1" customWidth="1"/>
    <col min="9" max="10" width="5.85546875" style="1" customWidth="1"/>
    <col min="11" max="11" width="7.140625" style="1" customWidth="1"/>
    <col min="12" max="12" width="10.140625" style="1" customWidth="1"/>
    <col min="13" max="13" width="2.140625" style="1" customWidth="1"/>
    <col min="14" max="16384" width="9" style="1"/>
  </cols>
  <sheetData>
    <row r="1" spans="1:10" ht="15" customHeight="1">
      <c r="A1" s="85"/>
      <c r="B1" s="85"/>
      <c r="C1" s="85"/>
      <c r="D1" s="85"/>
      <c r="E1" s="85"/>
      <c r="F1" s="85"/>
    </row>
    <row r="2" spans="1:10" ht="15" customHeight="1">
      <c r="A2" s="2"/>
      <c r="B2" s="2"/>
      <c r="C2" s="2"/>
      <c r="D2" s="2"/>
      <c r="E2" s="3"/>
      <c r="F2" s="3"/>
      <c r="G2" s="4"/>
      <c r="H2" s="4"/>
      <c r="I2" s="4"/>
      <c r="J2" s="4"/>
    </row>
    <row r="3" spans="1:10" ht="16.5">
      <c r="A3" s="86" t="s">
        <v>0</v>
      </c>
      <c r="B3" s="86"/>
      <c r="C3" s="86"/>
      <c r="D3" s="86"/>
      <c r="E3" s="86"/>
      <c r="F3" s="86"/>
    </row>
    <row r="4" spans="1:10" ht="21" customHeight="1" thickBot="1">
      <c r="A4" s="5"/>
      <c r="B4" s="5"/>
      <c r="C4" s="5"/>
      <c r="D4" s="5"/>
      <c r="E4" s="6"/>
      <c r="F4" s="7" t="s">
        <v>1</v>
      </c>
    </row>
    <row r="5" spans="1:10" ht="37.5" customHeight="1" thickBot="1">
      <c r="A5" s="8" t="s">
        <v>2</v>
      </c>
      <c r="B5" s="9" t="s">
        <v>3</v>
      </c>
      <c r="C5" s="9" t="s">
        <v>4</v>
      </c>
      <c r="D5" s="81" t="s">
        <v>5</v>
      </c>
      <c r="E5" s="82" t="s">
        <v>6</v>
      </c>
      <c r="F5" s="12" t="s">
        <v>7</v>
      </c>
    </row>
    <row r="6" spans="1:10" ht="24.75" customHeight="1">
      <c r="A6" s="13" t="s">
        <v>8</v>
      </c>
      <c r="B6" s="14"/>
      <c r="C6" s="14"/>
      <c r="D6" s="14"/>
      <c r="E6" s="15">
        <f>SUM(E7,E12,E15,E22)</f>
        <v>0</v>
      </c>
      <c r="F6" s="16"/>
    </row>
    <row r="7" spans="1:10" ht="24.75" customHeight="1">
      <c r="A7" s="79" t="s">
        <v>9</v>
      </c>
      <c r="B7" s="18"/>
      <c r="C7" s="18"/>
      <c r="D7" s="18"/>
      <c r="E7" s="19">
        <f>SUM(E8:E11)</f>
        <v>0</v>
      </c>
      <c r="F7" s="20"/>
    </row>
    <row r="8" spans="1:10" ht="24.75" customHeight="1">
      <c r="A8" s="80" t="s">
        <v>10</v>
      </c>
      <c r="B8" s="22"/>
      <c r="C8" s="22"/>
      <c r="D8" s="22"/>
      <c r="E8" s="23">
        <f>B8*C8</f>
        <v>0</v>
      </c>
      <c r="F8" s="20"/>
    </row>
    <row r="9" spans="1:10" ht="24.75" customHeight="1">
      <c r="A9" s="80" t="s">
        <v>11</v>
      </c>
      <c r="B9" s="22"/>
      <c r="C9" s="22"/>
      <c r="D9" s="22"/>
      <c r="E9" s="23">
        <f t="shared" ref="E9:E19" si="0">B9*C9</f>
        <v>0</v>
      </c>
      <c r="F9" s="20"/>
    </row>
    <row r="10" spans="1:10" ht="24.75" customHeight="1">
      <c r="A10" s="80" t="s">
        <v>12</v>
      </c>
      <c r="B10" s="22"/>
      <c r="C10" s="22"/>
      <c r="D10" s="22"/>
      <c r="E10" s="23">
        <f t="shared" si="0"/>
        <v>0</v>
      </c>
      <c r="F10" s="20"/>
    </row>
    <row r="11" spans="1:10" ht="24.75" customHeight="1">
      <c r="A11" s="80" t="s">
        <v>13</v>
      </c>
      <c r="B11" s="22"/>
      <c r="C11" s="22"/>
      <c r="D11" s="22"/>
      <c r="E11" s="23">
        <f t="shared" si="0"/>
        <v>0</v>
      </c>
      <c r="F11" s="20"/>
    </row>
    <row r="12" spans="1:10" ht="24.75" customHeight="1">
      <c r="A12" s="79" t="s">
        <v>14</v>
      </c>
      <c r="B12" s="18"/>
      <c r="C12" s="18"/>
      <c r="D12" s="18"/>
      <c r="E12" s="19">
        <f>SUM(E13:E14)</f>
        <v>0</v>
      </c>
      <c r="F12" s="20"/>
    </row>
    <row r="13" spans="1:10" ht="24.75" customHeight="1">
      <c r="A13" s="80" t="s">
        <v>15</v>
      </c>
      <c r="B13" s="22"/>
      <c r="C13" s="78">
        <v>1</v>
      </c>
      <c r="D13" s="17" t="s">
        <v>16</v>
      </c>
      <c r="E13" s="23">
        <f>B13*C13</f>
        <v>0</v>
      </c>
      <c r="F13" s="20"/>
    </row>
    <row r="14" spans="1:10" ht="24.75" customHeight="1">
      <c r="A14" s="80" t="s">
        <v>17</v>
      </c>
      <c r="B14" s="69"/>
      <c r="C14" s="78">
        <v>1</v>
      </c>
      <c r="D14" s="17" t="s">
        <v>16</v>
      </c>
      <c r="E14" s="23">
        <f t="shared" si="0"/>
        <v>0</v>
      </c>
      <c r="F14" s="20" t="s">
        <v>18</v>
      </c>
    </row>
    <row r="15" spans="1:10" ht="24.6" customHeight="1">
      <c r="A15" s="79" t="s">
        <v>19</v>
      </c>
      <c r="B15" s="18"/>
      <c r="C15" s="18"/>
      <c r="D15" s="18"/>
      <c r="E15" s="19">
        <f>SUM(E16:E21)</f>
        <v>0</v>
      </c>
      <c r="F15" s="20"/>
    </row>
    <row r="16" spans="1:10" ht="24.6" customHeight="1">
      <c r="A16" s="80" t="s">
        <v>20</v>
      </c>
      <c r="B16" s="22"/>
      <c r="C16" s="78">
        <v>1</v>
      </c>
      <c r="D16" s="17" t="s">
        <v>16</v>
      </c>
      <c r="E16" s="23">
        <f t="shared" si="0"/>
        <v>0</v>
      </c>
      <c r="F16" s="20"/>
    </row>
    <row r="17" spans="1:6" ht="24.6" customHeight="1">
      <c r="A17" s="80" t="s">
        <v>21</v>
      </c>
      <c r="B17" s="22"/>
      <c r="C17" s="78">
        <v>1</v>
      </c>
      <c r="D17" s="17" t="s">
        <v>16</v>
      </c>
      <c r="E17" s="23">
        <f t="shared" si="0"/>
        <v>0</v>
      </c>
      <c r="F17" s="20"/>
    </row>
    <row r="18" spans="1:6" ht="24.6" customHeight="1">
      <c r="A18" s="80" t="s">
        <v>22</v>
      </c>
      <c r="B18" s="22"/>
      <c r="C18" s="78">
        <v>1</v>
      </c>
      <c r="D18" s="17" t="s">
        <v>16</v>
      </c>
      <c r="E18" s="23">
        <f t="shared" si="0"/>
        <v>0</v>
      </c>
      <c r="F18" s="20"/>
    </row>
    <row r="19" spans="1:6" ht="24.6" customHeight="1">
      <c r="A19" s="80" t="s">
        <v>23</v>
      </c>
      <c r="B19" s="22"/>
      <c r="C19" s="78">
        <v>1</v>
      </c>
      <c r="D19" s="17" t="s">
        <v>16</v>
      </c>
      <c r="E19" s="23">
        <f t="shared" si="0"/>
        <v>0</v>
      </c>
      <c r="F19" s="20"/>
    </row>
    <row r="20" spans="1:6" ht="24.6" customHeight="1">
      <c r="A20" s="80" t="s">
        <v>24</v>
      </c>
      <c r="B20" s="22"/>
      <c r="C20" s="24"/>
      <c r="D20" s="25"/>
      <c r="E20" s="23"/>
      <c r="F20" s="20"/>
    </row>
    <row r="21" spans="1:6" ht="24.6" customHeight="1" thickBot="1">
      <c r="A21" s="80" t="s">
        <v>25</v>
      </c>
      <c r="B21" s="22"/>
      <c r="C21" s="24"/>
      <c r="D21" s="25"/>
      <c r="E21" s="23"/>
      <c r="F21" s="20"/>
    </row>
    <row r="22" spans="1:6" ht="24.75" hidden="1" customHeight="1" thickBot="1">
      <c r="A22" s="27" t="s">
        <v>26</v>
      </c>
      <c r="B22" s="28"/>
      <c r="C22" s="29">
        <v>1</v>
      </c>
      <c r="D22" s="30" t="s">
        <v>16</v>
      </c>
      <c r="E22" s="31"/>
      <c r="F22" s="32"/>
    </row>
    <row r="23" spans="1:6" ht="24.75" customHeight="1">
      <c r="A23" s="33" t="s">
        <v>27</v>
      </c>
      <c r="B23" s="34"/>
      <c r="C23" s="35"/>
      <c r="D23" s="35"/>
      <c r="E23" s="36">
        <f>SUM(E24:E25)</f>
        <v>0</v>
      </c>
      <c r="F23" s="37"/>
    </row>
    <row r="24" spans="1:6" ht="24.75" customHeight="1">
      <c r="A24" s="38" t="s">
        <v>28</v>
      </c>
      <c r="B24" s="39"/>
      <c r="C24" s="40"/>
      <c r="D24" s="41" t="s">
        <v>29</v>
      </c>
      <c r="E24" s="23">
        <f>B24*C24</f>
        <v>0</v>
      </c>
      <c r="F24" s="42"/>
    </row>
    <row r="25" spans="1:6" ht="24.75" customHeight="1" thickBot="1">
      <c r="A25" s="43" t="s">
        <v>30</v>
      </c>
      <c r="B25" s="44"/>
      <c r="C25" s="45"/>
      <c r="D25" s="46" t="s">
        <v>29</v>
      </c>
      <c r="E25" s="23">
        <f>B25*C25</f>
        <v>0</v>
      </c>
      <c r="F25" s="47"/>
    </row>
    <row r="26" spans="1:6" ht="24.75" customHeight="1" thickBot="1">
      <c r="A26" s="48" t="s">
        <v>31</v>
      </c>
      <c r="B26" s="49" t="s">
        <v>32</v>
      </c>
      <c r="C26" s="50"/>
      <c r="D26" s="51" t="s">
        <v>33</v>
      </c>
      <c r="E26" s="70">
        <f>E23*C26</f>
        <v>0</v>
      </c>
      <c r="F26" s="53"/>
    </row>
    <row r="27" spans="1:6" ht="24.75" customHeight="1" thickBot="1">
      <c r="A27" s="48" t="s">
        <v>34</v>
      </c>
      <c r="B27" s="55"/>
      <c r="C27" s="71"/>
      <c r="D27" s="72"/>
      <c r="E27" s="73">
        <f>SUM(E6,E23,E26)</f>
        <v>0</v>
      </c>
      <c r="F27" s="74"/>
    </row>
    <row r="28" spans="1:6" ht="24.75" customHeight="1" thickTop="1" thickBot="1">
      <c r="A28" s="48" t="s">
        <v>35</v>
      </c>
      <c r="B28" s="55"/>
      <c r="C28" s="66"/>
      <c r="D28" s="75"/>
      <c r="E28" s="56">
        <f>E27*3</f>
        <v>0</v>
      </c>
      <c r="F28" s="76"/>
    </row>
    <row r="29" spans="1:6" ht="24.6" customHeight="1" thickBot="1">
      <c r="A29" s="58" t="s">
        <v>36</v>
      </c>
      <c r="B29" s="60"/>
      <c r="C29" s="77"/>
      <c r="D29" s="61"/>
      <c r="E29" s="62">
        <f>ROUNDDOWN(E28*0.1,0)</f>
        <v>0</v>
      </c>
      <c r="F29" s="63" t="s">
        <v>37</v>
      </c>
    </row>
    <row r="30" spans="1:6" ht="24.6" customHeight="1" thickBot="1">
      <c r="A30" s="64" t="s">
        <v>38</v>
      </c>
      <c r="B30" s="66"/>
      <c r="C30" s="66"/>
      <c r="D30" s="66"/>
      <c r="E30" s="67">
        <f>E28+E29</f>
        <v>0</v>
      </c>
      <c r="F30" s="63"/>
    </row>
    <row r="31" spans="1:6" ht="27" customHeight="1"/>
    <row r="32" spans="1:6" ht="15" hidden="1" customHeight="1">
      <c r="A32" s="1" t="s">
        <v>39</v>
      </c>
      <c r="E32" s="1"/>
      <c r="F32" s="1"/>
    </row>
    <row r="33" spans="1:6" ht="17.100000000000001" hidden="1" customHeight="1">
      <c r="A33" s="17" t="s">
        <v>14</v>
      </c>
      <c r="B33" s="88" t="s">
        <v>40</v>
      </c>
      <c r="C33" s="88"/>
      <c r="D33" s="88" t="s">
        <v>41</v>
      </c>
      <c r="E33" s="88"/>
      <c r="F33" s="1"/>
    </row>
    <row r="34" spans="1:6" ht="17.100000000000001" hidden="1" customHeight="1">
      <c r="A34" s="21" t="s">
        <v>15</v>
      </c>
      <c r="B34" s="87" t="s">
        <v>42</v>
      </c>
      <c r="C34" s="87"/>
      <c r="D34" s="89" t="s">
        <v>42</v>
      </c>
      <c r="E34" s="89"/>
      <c r="F34" s="1"/>
    </row>
    <row r="35" spans="1:6" ht="17.100000000000001" hidden="1" customHeight="1">
      <c r="A35" s="21" t="s">
        <v>43</v>
      </c>
      <c r="B35" s="83"/>
      <c r="C35" s="83"/>
      <c r="D35" s="84"/>
      <c r="E35" s="84"/>
      <c r="F35" s="1"/>
    </row>
    <row r="36" spans="1:6" ht="17.100000000000001" hidden="1" customHeight="1">
      <c r="A36" s="21" t="s">
        <v>44</v>
      </c>
      <c r="B36" s="83"/>
      <c r="C36" s="83"/>
      <c r="D36" s="84"/>
      <c r="E36" s="84"/>
      <c r="F36" s="1"/>
    </row>
    <row r="37" spans="1:6" ht="17.100000000000001" hidden="1" customHeight="1">
      <c r="A37" s="21" t="s">
        <v>45</v>
      </c>
      <c r="B37" s="83"/>
      <c r="C37" s="83"/>
      <c r="D37" s="84"/>
      <c r="E37" s="84"/>
      <c r="F37" s="1"/>
    </row>
    <row r="38" spans="1:6" ht="17.100000000000001" hidden="1" customHeight="1">
      <c r="A38" s="21" t="s">
        <v>46</v>
      </c>
      <c r="B38" s="83"/>
      <c r="C38" s="83"/>
      <c r="D38" s="84"/>
      <c r="E38" s="84"/>
      <c r="F38" s="1"/>
    </row>
    <row r="39" spans="1:6" ht="17.100000000000001" hidden="1" customHeight="1">
      <c r="A39" s="21" t="s">
        <v>47</v>
      </c>
      <c r="B39" s="87" t="s">
        <v>42</v>
      </c>
      <c r="C39" s="87"/>
      <c r="D39" s="89" t="s">
        <v>42</v>
      </c>
      <c r="E39" s="89"/>
    </row>
    <row r="40" spans="1:6" ht="17.100000000000001" hidden="1" customHeight="1">
      <c r="A40" s="21" t="s">
        <v>48</v>
      </c>
      <c r="B40" s="83"/>
      <c r="C40" s="83"/>
      <c r="D40" s="84"/>
      <c r="E40" s="84"/>
    </row>
    <row r="41" spans="1:6" ht="17.100000000000001" hidden="1" customHeight="1">
      <c r="A41" s="21" t="s">
        <v>44</v>
      </c>
      <c r="B41" s="83"/>
      <c r="C41" s="83"/>
      <c r="D41" s="84"/>
      <c r="E41" s="84"/>
    </row>
    <row r="42" spans="1:6" ht="17.100000000000001" hidden="1" customHeight="1">
      <c r="A42" s="21" t="s">
        <v>45</v>
      </c>
      <c r="B42" s="83"/>
      <c r="C42" s="83"/>
      <c r="D42" s="84"/>
      <c r="E42" s="84"/>
    </row>
    <row r="43" spans="1:6" ht="17.100000000000001" hidden="1" customHeight="1">
      <c r="A43" s="21" t="s">
        <v>46</v>
      </c>
      <c r="B43" s="83"/>
      <c r="C43" s="83"/>
      <c r="D43" s="84"/>
      <c r="E43" s="84"/>
    </row>
  </sheetData>
  <mergeCells count="24">
    <mergeCell ref="B42:C42"/>
    <mergeCell ref="D42:E42"/>
    <mergeCell ref="B43:C43"/>
    <mergeCell ref="D43:E43"/>
    <mergeCell ref="B39:C39"/>
    <mergeCell ref="D39:E39"/>
    <mergeCell ref="B40:C40"/>
    <mergeCell ref="D40:E40"/>
    <mergeCell ref="B41:C41"/>
    <mergeCell ref="D41:E41"/>
    <mergeCell ref="B37:C37"/>
    <mergeCell ref="D37:E37"/>
    <mergeCell ref="B38:C38"/>
    <mergeCell ref="D38:E38"/>
    <mergeCell ref="A1:F1"/>
    <mergeCell ref="A3:F3"/>
    <mergeCell ref="B36:C36"/>
    <mergeCell ref="B35:C35"/>
    <mergeCell ref="B34:C34"/>
    <mergeCell ref="B33:C33"/>
    <mergeCell ref="D36:E36"/>
    <mergeCell ref="D35:E35"/>
    <mergeCell ref="D34:E34"/>
    <mergeCell ref="D33:E33"/>
  </mergeCells>
  <phoneticPr fontId="6"/>
  <dataValidations count="1">
    <dataValidation imeMode="off" allowBlank="1" showInputMessage="1" showErrorMessage="1" sqref="E6:E30" xr:uid="{00000000-0002-0000-0400-000000000000}"/>
  </dataValidations>
  <printOptions horizontalCentered="1" gridLinesSet="0"/>
  <pageMargins left="0.78740157480314965" right="0.78740157480314965" top="0.59055118110236227" bottom="0.59055118110236227" header="0.31496062992125984" footer="0.31496062992125984"/>
  <pageSetup paperSize="9" scale="6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FE98930E-4D7B-4519-83CF-1DE6A9E9EED0}">
          <x14:formula1>
            <xm:f>ドロップダウンリスト!$A$1:$A$2</xm:f>
          </x14:formula1>
          <xm:sqref>D35:D38 D40:D43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1B2AC-42FB-47B0-924F-87CB5AAFC4C8}">
  <sheetPr>
    <tabColor rgb="FF0000FF"/>
    <pageSetUpPr fitToPage="1"/>
  </sheetPr>
  <dimension ref="A1:J42"/>
  <sheetViews>
    <sheetView view="pageBreakPreview" topLeftCell="A11" zoomScale="85" zoomScaleNormal="85" zoomScaleSheetLayoutView="85" workbookViewId="0">
      <selection activeCell="D12" sqref="D12"/>
    </sheetView>
  </sheetViews>
  <sheetFormatPr defaultColWidth="9" defaultRowHeight="17.100000000000001" customHeight="1"/>
  <cols>
    <col min="1" max="1" width="42.85546875" style="1" customWidth="1"/>
    <col min="2" max="2" width="20.42578125" style="1" customWidth="1"/>
    <col min="3" max="3" width="11.85546875" style="1" customWidth="1"/>
    <col min="4" max="4" width="9.85546875" style="1" customWidth="1"/>
    <col min="5" max="5" width="19.85546875" style="68" customWidth="1"/>
    <col min="6" max="6" width="36.42578125" style="68" customWidth="1"/>
    <col min="7" max="8" width="3.42578125" style="1" customWidth="1"/>
    <col min="9" max="10" width="5.85546875" style="1" customWidth="1"/>
    <col min="11" max="11" width="7.140625" style="1" customWidth="1"/>
    <col min="12" max="12" width="10.140625" style="1" customWidth="1"/>
    <col min="13" max="13" width="2.140625" style="1" customWidth="1"/>
    <col min="14" max="16384" width="9" style="1"/>
  </cols>
  <sheetData>
    <row r="1" spans="1:10" ht="15" customHeight="1">
      <c r="A1" s="85"/>
      <c r="B1" s="85"/>
      <c r="C1" s="85"/>
      <c r="D1" s="85"/>
      <c r="E1" s="85"/>
      <c r="F1" s="85"/>
    </row>
    <row r="2" spans="1:10" ht="15" customHeight="1">
      <c r="A2" s="2"/>
      <c r="B2" s="2"/>
      <c r="C2" s="2"/>
      <c r="D2" s="2"/>
      <c r="E2" s="3"/>
      <c r="F2" s="3"/>
      <c r="G2" s="4"/>
      <c r="H2" s="4"/>
      <c r="I2" s="4"/>
      <c r="J2" s="4"/>
    </row>
    <row r="3" spans="1:10" ht="16.5">
      <c r="A3" s="86" t="s">
        <v>0</v>
      </c>
      <c r="B3" s="86"/>
      <c r="C3" s="86"/>
      <c r="D3" s="86"/>
      <c r="E3" s="86"/>
      <c r="F3" s="86"/>
    </row>
    <row r="4" spans="1:10" ht="21" customHeight="1" thickBot="1">
      <c r="A4" s="5"/>
      <c r="B4" s="5"/>
      <c r="C4" s="5"/>
      <c r="D4" s="5"/>
      <c r="E4" s="6"/>
      <c r="F4" s="7" t="s">
        <v>1</v>
      </c>
    </row>
    <row r="5" spans="1:10" ht="37.5" customHeight="1" thickBot="1">
      <c r="A5" s="8" t="s">
        <v>2</v>
      </c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</row>
    <row r="6" spans="1:10" ht="24.75" customHeight="1">
      <c r="A6" s="13" t="s">
        <v>8</v>
      </c>
      <c r="B6" s="14"/>
      <c r="C6" s="14"/>
      <c r="D6" s="14"/>
      <c r="E6" s="15">
        <f>SUM(E7,E12,E15,E22)</f>
        <v>100000</v>
      </c>
      <c r="F6" s="16"/>
    </row>
    <row r="7" spans="1:10" ht="24.75" customHeight="1">
      <c r="A7" s="17" t="s">
        <v>9</v>
      </c>
      <c r="B7" s="18"/>
      <c r="C7" s="18"/>
      <c r="D7" s="18"/>
      <c r="E7" s="19">
        <f>SUM(E8:E11)</f>
        <v>0</v>
      </c>
      <c r="F7" s="20"/>
    </row>
    <row r="8" spans="1:10" ht="24.75" customHeight="1">
      <c r="A8" s="21" t="s">
        <v>10</v>
      </c>
      <c r="B8" s="22"/>
      <c r="C8" s="22"/>
      <c r="D8" s="22"/>
      <c r="E8" s="23">
        <f>B8*C8</f>
        <v>0</v>
      </c>
      <c r="F8" s="20"/>
    </row>
    <row r="9" spans="1:10" ht="24.75" customHeight="1">
      <c r="A9" s="21" t="s">
        <v>11</v>
      </c>
      <c r="B9" s="22"/>
      <c r="C9" s="22"/>
      <c r="D9" s="22"/>
      <c r="E9" s="23">
        <f t="shared" ref="E9:E21" si="0">B9*C9</f>
        <v>0</v>
      </c>
      <c r="F9" s="20"/>
    </row>
    <row r="10" spans="1:10" ht="24.75" customHeight="1">
      <c r="A10" s="21" t="s">
        <v>12</v>
      </c>
      <c r="B10" s="22"/>
      <c r="C10" s="22"/>
      <c r="D10" s="22"/>
      <c r="E10" s="23">
        <f t="shared" si="0"/>
        <v>0</v>
      </c>
      <c r="F10" s="20"/>
    </row>
    <row r="11" spans="1:10" ht="24.75" customHeight="1">
      <c r="A11" s="21" t="s">
        <v>13</v>
      </c>
      <c r="B11" s="22"/>
      <c r="C11" s="22"/>
      <c r="D11" s="22"/>
      <c r="E11" s="23">
        <f t="shared" si="0"/>
        <v>0</v>
      </c>
      <c r="F11" s="20"/>
    </row>
    <row r="12" spans="1:10" ht="24.75" customHeight="1">
      <c r="A12" s="17" t="s">
        <v>14</v>
      </c>
      <c r="B12" s="18"/>
      <c r="C12" s="18"/>
      <c r="D12" s="18"/>
      <c r="E12" s="19">
        <f>SUM(E13:E14)</f>
        <v>0</v>
      </c>
      <c r="F12" s="20"/>
    </row>
    <row r="13" spans="1:10" ht="24.75" customHeight="1">
      <c r="A13" s="21" t="s">
        <v>15</v>
      </c>
      <c r="B13" s="22"/>
      <c r="C13" s="24">
        <v>1</v>
      </c>
      <c r="D13" s="25" t="s">
        <v>16</v>
      </c>
      <c r="E13" s="23">
        <f>B13*C13</f>
        <v>0</v>
      </c>
      <c r="F13" s="20"/>
    </row>
    <row r="14" spans="1:10" ht="24.75" customHeight="1">
      <c r="A14" s="21" t="s">
        <v>17</v>
      </c>
      <c r="B14" s="22"/>
      <c r="C14" s="24">
        <v>1</v>
      </c>
      <c r="D14" s="25" t="s">
        <v>16</v>
      </c>
      <c r="E14" s="23">
        <f t="shared" si="0"/>
        <v>0</v>
      </c>
      <c r="F14" s="20"/>
    </row>
    <row r="15" spans="1:10" ht="24.75" customHeight="1">
      <c r="A15" s="17" t="s">
        <v>49</v>
      </c>
      <c r="B15" s="18"/>
      <c r="C15" s="26"/>
      <c r="D15" s="26"/>
      <c r="E15" s="19">
        <f>SUM(E16:E21)</f>
        <v>0</v>
      </c>
      <c r="F15" s="20"/>
    </row>
    <row r="16" spans="1:10" ht="24.75" customHeight="1">
      <c r="A16" s="21" t="s">
        <v>20</v>
      </c>
      <c r="B16" s="22"/>
      <c r="C16" s="24">
        <v>1</v>
      </c>
      <c r="D16" s="25" t="s">
        <v>16</v>
      </c>
      <c r="E16" s="23">
        <f t="shared" si="0"/>
        <v>0</v>
      </c>
      <c r="F16" s="20"/>
    </row>
    <row r="17" spans="1:6" ht="24.75" customHeight="1">
      <c r="A17" s="21" t="s">
        <v>50</v>
      </c>
      <c r="B17" s="22"/>
      <c r="C17" s="24">
        <v>1</v>
      </c>
      <c r="D17" s="25" t="s">
        <v>16</v>
      </c>
      <c r="E17" s="23">
        <f t="shared" si="0"/>
        <v>0</v>
      </c>
      <c r="F17" s="20"/>
    </row>
    <row r="18" spans="1:6" ht="24.75" customHeight="1">
      <c r="A18" s="21" t="s">
        <v>22</v>
      </c>
      <c r="B18" s="22"/>
      <c r="C18" s="24">
        <v>1</v>
      </c>
      <c r="D18" s="25" t="s">
        <v>16</v>
      </c>
      <c r="E18" s="23">
        <f t="shared" si="0"/>
        <v>0</v>
      </c>
      <c r="F18" s="20"/>
    </row>
    <row r="19" spans="1:6" ht="24.75" customHeight="1">
      <c r="A19" s="21" t="s">
        <v>23</v>
      </c>
      <c r="B19" s="22"/>
      <c r="C19" s="24">
        <v>1</v>
      </c>
      <c r="D19" s="25" t="s">
        <v>16</v>
      </c>
      <c r="E19" s="23">
        <f t="shared" si="0"/>
        <v>0</v>
      </c>
      <c r="F19" s="20"/>
    </row>
    <row r="20" spans="1:6" ht="24.75" customHeight="1">
      <c r="A20" s="21" t="s">
        <v>24</v>
      </c>
      <c r="B20" s="22"/>
      <c r="C20" s="24">
        <v>1</v>
      </c>
      <c r="D20" s="25" t="s">
        <v>16</v>
      </c>
      <c r="E20" s="23">
        <f t="shared" si="0"/>
        <v>0</v>
      </c>
      <c r="F20" s="20"/>
    </row>
    <row r="21" spans="1:6" ht="24.75" customHeight="1">
      <c r="A21" s="21" t="s">
        <v>25</v>
      </c>
      <c r="B21" s="22"/>
      <c r="C21" s="24">
        <v>1</v>
      </c>
      <c r="D21" s="25" t="s">
        <v>16</v>
      </c>
      <c r="E21" s="23">
        <f t="shared" si="0"/>
        <v>0</v>
      </c>
      <c r="F21" s="20"/>
    </row>
    <row r="22" spans="1:6" ht="24.75" customHeight="1" thickBot="1">
      <c r="A22" s="27" t="s">
        <v>51</v>
      </c>
      <c r="B22" s="28"/>
      <c r="C22" s="29">
        <v>1</v>
      </c>
      <c r="D22" s="30" t="s">
        <v>16</v>
      </c>
      <c r="E22" s="31">
        <v>100000</v>
      </c>
      <c r="F22" s="32"/>
    </row>
    <row r="23" spans="1:6" ht="24.75" customHeight="1">
      <c r="A23" s="33" t="s">
        <v>27</v>
      </c>
      <c r="B23" s="34"/>
      <c r="C23" s="35"/>
      <c r="D23" s="35"/>
      <c r="E23" s="36">
        <f>SUM(E24:E25)</f>
        <v>0</v>
      </c>
      <c r="F23" s="37"/>
    </row>
    <row r="24" spans="1:6" ht="24.75" customHeight="1">
      <c r="A24" s="38" t="s">
        <v>28</v>
      </c>
      <c r="B24" s="39"/>
      <c r="C24" s="40"/>
      <c r="D24" s="41" t="s">
        <v>29</v>
      </c>
      <c r="E24" s="23">
        <f>B24*C24</f>
        <v>0</v>
      </c>
      <c r="F24" s="42"/>
    </row>
    <row r="25" spans="1:6" ht="24.75" customHeight="1" thickBot="1">
      <c r="A25" s="43" t="s">
        <v>30</v>
      </c>
      <c r="B25" s="44"/>
      <c r="C25" s="45"/>
      <c r="D25" s="46" t="s">
        <v>29</v>
      </c>
      <c r="E25" s="23">
        <f>B25*C25</f>
        <v>0</v>
      </c>
      <c r="F25" s="47"/>
    </row>
    <row r="26" spans="1:6" ht="24.75" customHeight="1" thickBot="1">
      <c r="A26" s="48" t="s">
        <v>31</v>
      </c>
      <c r="B26" s="49" t="s">
        <v>32</v>
      </c>
      <c r="C26" s="50"/>
      <c r="D26" s="51" t="s">
        <v>33</v>
      </c>
      <c r="E26" s="52">
        <f>E23*C26</f>
        <v>0</v>
      </c>
      <c r="F26" s="53"/>
    </row>
    <row r="27" spans="1:6" ht="24.75" customHeight="1" thickTop="1" thickBot="1">
      <c r="A27" s="48" t="s">
        <v>52</v>
      </c>
      <c r="B27" s="54"/>
      <c r="C27" s="55"/>
      <c r="D27" s="55"/>
      <c r="E27" s="56">
        <f>SUM(E6,E23,E26)</f>
        <v>100000</v>
      </c>
      <c r="F27" s="57"/>
    </row>
    <row r="28" spans="1:6" ht="24.6" customHeight="1" thickBot="1">
      <c r="A28" s="58" t="s">
        <v>36</v>
      </c>
      <c r="B28" s="59"/>
      <c r="C28" s="60"/>
      <c r="D28" s="61"/>
      <c r="E28" s="62">
        <f>ROUNDDOWN(E27*0.1,0)</f>
        <v>10000</v>
      </c>
      <c r="F28" s="63" t="s">
        <v>37</v>
      </c>
    </row>
    <row r="29" spans="1:6" ht="24.6" customHeight="1" thickBot="1">
      <c r="A29" s="64" t="s">
        <v>38</v>
      </c>
      <c r="B29" s="65"/>
      <c r="C29" s="66"/>
      <c r="D29" s="66"/>
      <c r="E29" s="67">
        <f>E27+E28</f>
        <v>110000</v>
      </c>
      <c r="F29" s="63"/>
    </row>
    <row r="30" spans="1:6" ht="27" customHeight="1"/>
    <row r="31" spans="1:6" ht="15" customHeight="1">
      <c r="A31" s="1" t="s">
        <v>39</v>
      </c>
      <c r="E31" s="1"/>
      <c r="F31" s="1"/>
    </row>
    <row r="32" spans="1:6" ht="17.100000000000001" customHeight="1">
      <c r="A32" s="17" t="s">
        <v>14</v>
      </c>
      <c r="B32" s="88" t="s">
        <v>40</v>
      </c>
      <c r="C32" s="88"/>
      <c r="D32" s="88" t="s">
        <v>41</v>
      </c>
      <c r="E32" s="88"/>
      <c r="F32" s="1"/>
    </row>
    <row r="33" spans="1:6" ht="17.100000000000001" customHeight="1">
      <c r="A33" s="21" t="s">
        <v>15</v>
      </c>
      <c r="B33" s="87" t="s">
        <v>42</v>
      </c>
      <c r="C33" s="87"/>
      <c r="D33" s="89" t="s">
        <v>42</v>
      </c>
      <c r="E33" s="89"/>
      <c r="F33" s="1"/>
    </row>
    <row r="34" spans="1:6" ht="17.100000000000001" customHeight="1">
      <c r="A34" s="21" t="s">
        <v>43</v>
      </c>
      <c r="B34" s="83"/>
      <c r="C34" s="83"/>
      <c r="D34" s="84"/>
      <c r="E34" s="84"/>
      <c r="F34" s="1"/>
    </row>
    <row r="35" spans="1:6" ht="17.100000000000001" customHeight="1">
      <c r="A35" s="21" t="s">
        <v>44</v>
      </c>
      <c r="B35" s="83"/>
      <c r="C35" s="83"/>
      <c r="D35" s="84"/>
      <c r="E35" s="84"/>
      <c r="F35" s="1"/>
    </row>
    <row r="36" spans="1:6" ht="17.100000000000001" customHeight="1">
      <c r="A36" s="21" t="s">
        <v>45</v>
      </c>
      <c r="B36" s="83"/>
      <c r="C36" s="83"/>
      <c r="D36" s="84"/>
      <c r="E36" s="84"/>
      <c r="F36" s="1"/>
    </row>
    <row r="37" spans="1:6" ht="17.100000000000001" customHeight="1">
      <c r="A37" s="21" t="s">
        <v>46</v>
      </c>
      <c r="B37" s="83"/>
      <c r="C37" s="83"/>
      <c r="D37" s="84"/>
      <c r="E37" s="84"/>
    </row>
    <row r="38" spans="1:6" ht="17.100000000000001" customHeight="1">
      <c r="A38" s="21" t="s">
        <v>47</v>
      </c>
      <c r="B38" s="87" t="s">
        <v>42</v>
      </c>
      <c r="C38" s="87"/>
      <c r="D38" s="89" t="s">
        <v>42</v>
      </c>
      <c r="E38" s="89"/>
    </row>
    <row r="39" spans="1:6" ht="17.100000000000001" customHeight="1">
      <c r="A39" s="21" t="s">
        <v>48</v>
      </c>
      <c r="B39" s="83"/>
      <c r="C39" s="83"/>
      <c r="D39" s="84"/>
      <c r="E39" s="84"/>
    </row>
    <row r="40" spans="1:6" ht="17.100000000000001" customHeight="1">
      <c r="A40" s="21" t="s">
        <v>44</v>
      </c>
      <c r="B40" s="83"/>
      <c r="C40" s="83"/>
      <c r="D40" s="84"/>
      <c r="E40" s="84"/>
    </row>
    <row r="41" spans="1:6" ht="17.100000000000001" customHeight="1">
      <c r="A41" s="21" t="s">
        <v>45</v>
      </c>
      <c r="B41" s="83"/>
      <c r="C41" s="83"/>
      <c r="D41" s="84"/>
      <c r="E41" s="84"/>
    </row>
    <row r="42" spans="1:6" ht="17.100000000000001" customHeight="1">
      <c r="A42" s="21" t="s">
        <v>46</v>
      </c>
      <c r="B42" s="83"/>
      <c r="C42" s="83"/>
      <c r="D42" s="84"/>
      <c r="E42" s="84"/>
    </row>
  </sheetData>
  <mergeCells count="24">
    <mergeCell ref="B42:C42"/>
    <mergeCell ref="D42:E42"/>
    <mergeCell ref="B39:C39"/>
    <mergeCell ref="D39:E39"/>
    <mergeCell ref="B40:C40"/>
    <mergeCell ref="D40:E40"/>
    <mergeCell ref="B41:C41"/>
    <mergeCell ref="D41:E41"/>
    <mergeCell ref="B36:C36"/>
    <mergeCell ref="D36:E36"/>
    <mergeCell ref="B37:C37"/>
    <mergeCell ref="D37:E37"/>
    <mergeCell ref="B38:C38"/>
    <mergeCell ref="D38:E38"/>
    <mergeCell ref="B34:C34"/>
    <mergeCell ref="D34:E34"/>
    <mergeCell ref="B35:C35"/>
    <mergeCell ref="D35:E35"/>
    <mergeCell ref="A1:F1"/>
    <mergeCell ref="A3:F3"/>
    <mergeCell ref="B32:C32"/>
    <mergeCell ref="D32:E32"/>
    <mergeCell ref="B33:C33"/>
    <mergeCell ref="D33:E33"/>
  </mergeCells>
  <phoneticPr fontId="6"/>
  <dataValidations count="1">
    <dataValidation imeMode="off" allowBlank="1" showInputMessage="1" showErrorMessage="1" sqref="E6:E29" xr:uid="{8C40D520-B752-46E8-9CDF-9AB452AA2FA0}"/>
  </dataValidations>
  <printOptions gridLinesSet="0"/>
  <pageMargins left="0.98425196850393704" right="0.59055118110236227" top="0.59055118110236227" bottom="0.59055118110236227" header="0.31496062992125984" footer="0.31496062992125984"/>
  <pageSetup paperSize="9" scale="6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BC48536D-DD4A-41DF-993D-15886A48DA59}">
          <x14:formula1>
            <xm:f>ドロップダウンリスト!$A$1:$A$2</xm:f>
          </x14:formula1>
          <xm:sqref>D34:D37 D39:D42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D78C-7DE0-40B7-9BDB-ED6FCFAC67B7}">
  <dimension ref="A1:A2"/>
  <sheetViews>
    <sheetView workbookViewId="0">
      <selection activeCell="D12" sqref="D12"/>
    </sheetView>
  </sheetViews>
  <sheetFormatPr defaultRowHeight="13.5"/>
  <sheetData>
    <row r="1" spans="1:1">
      <c r="A1" t="s">
        <v>53</v>
      </c>
    </row>
    <row r="2" spans="1:1">
      <c r="A2" t="s">
        <v>54</v>
      </c>
    </row>
  </sheetData>
  <phoneticPr fontId="6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Furukawa, Maho[古川 真帆]</cp:lastModifiedBy>
  <cp:revision>1</cp:revision>
  <dcterms:created xsi:type="dcterms:W3CDTF">2026-05-27T01:21:26Z</dcterms:created>
  <dcterms:modified xsi:type="dcterms:W3CDTF">2026-06-15T06:09:00Z</dcterms:modified>
  <cp:category/>
  <cp:contentStatus/>
</cp:coreProperties>
</file>