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52A4051-5ED7-4324-BFE8-8993A87F25AA}" xr6:coauthVersionLast="47" xr6:coauthVersionMax="47" xr10:uidLastSave="{00000000-0000-0000-0000-000000000000}"/>
  <bookViews>
    <workbookView xWindow="-120" yWindow="-16320" windowWidth="29040" windowHeight="15720" xr2:uid="{EE8D4BC8-5230-4C54-BC29-00D03FCBFA8F}"/>
  </bookViews>
  <sheets>
    <sheet name="積算表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G8" i="4"/>
  <c r="G9" i="4"/>
  <c r="G6" i="4"/>
  <c r="G10" i="4"/>
  <c r="G5" i="4"/>
  <c r="G11" i="4"/>
  <c r="G12" i="4" l="1"/>
  <c r="G13" i="4"/>
</calcChain>
</file>

<file path=xl/sharedStrings.xml><?xml version="1.0" encoding="utf-8"?>
<sst xmlns="http://schemas.openxmlformats.org/spreadsheetml/2006/main" count="28" uniqueCount="21">
  <si>
    <t>別紙2</t>
    <phoneticPr fontId="1"/>
  </si>
  <si>
    <t>ワクチン名</t>
    <rPh sb="4" eb="5">
      <t>メイ</t>
    </rPh>
    <phoneticPr fontId="1"/>
  </si>
  <si>
    <t>単位</t>
    <rPh sb="0" eb="2">
      <t>タンイ</t>
    </rPh>
    <phoneticPr fontId="1"/>
  </si>
  <si>
    <t>適用</t>
    <rPh sb="0" eb="2">
      <t>テキヨウ</t>
    </rPh>
    <phoneticPr fontId="1"/>
  </si>
  <si>
    <t>単価（円）</t>
    <rPh sb="0" eb="2">
      <t>タンカ</t>
    </rPh>
    <rPh sb="3" eb="4">
      <t>エン</t>
    </rPh>
    <phoneticPr fontId="1"/>
  </si>
  <si>
    <t>数量（本）</t>
    <rPh sb="0" eb="2">
      <t>スウリョウ</t>
    </rPh>
    <rPh sb="3" eb="4">
      <t>ホン</t>
    </rPh>
    <phoneticPr fontId="1"/>
  </si>
  <si>
    <t>小計（円）</t>
    <rPh sb="0" eb="2">
      <t>ショウケイ</t>
    </rPh>
    <rPh sb="3" eb="4">
      <t>エン</t>
    </rPh>
    <phoneticPr fontId="1"/>
  </si>
  <si>
    <t>乾燥組織培養不活性化狂犬病ワクチン</t>
    <rPh sb="0" eb="2">
      <t>カンソウ</t>
    </rPh>
    <rPh sb="2" eb="4">
      <t>ソシキ</t>
    </rPh>
    <rPh sb="4" eb="6">
      <t>バイヨウ</t>
    </rPh>
    <rPh sb="6" eb="9">
      <t>フカッセイ</t>
    </rPh>
    <rPh sb="9" eb="10">
      <t>カ</t>
    </rPh>
    <rPh sb="10" eb="13">
      <t>キョウケンビョウ</t>
    </rPh>
    <phoneticPr fontId="1"/>
  </si>
  <si>
    <t>1瓶(溶解液付)</t>
  </si>
  <si>
    <t>1本:1回分</t>
  </si>
  <si>
    <t>不活化ポリオワクチン</t>
    <rPh sb="0" eb="3">
      <t>フカツカ</t>
    </rPh>
    <phoneticPr fontId="1"/>
  </si>
  <si>
    <t>0.5mL</t>
  </si>
  <si>
    <t>日本脳炎ワクチン</t>
    <rPh sb="0" eb="2">
      <t>ニホン</t>
    </rPh>
    <rPh sb="2" eb="4">
      <t>ノウエン</t>
    </rPh>
    <phoneticPr fontId="1"/>
  </si>
  <si>
    <t>A型肝炎　ワクチン</t>
    <rPh sb="1" eb="2">
      <t>ガタ</t>
    </rPh>
    <rPh sb="2" eb="4">
      <t>カンエン</t>
    </rPh>
    <phoneticPr fontId="1"/>
  </si>
  <si>
    <t>組換え沈降B型肝炎ワクチン</t>
    <rPh sb="0" eb="2">
      <t>クミカ</t>
    </rPh>
    <rPh sb="3" eb="5">
      <t>チンコウ</t>
    </rPh>
    <rPh sb="6" eb="7">
      <t>ガタ</t>
    </rPh>
    <rPh sb="7" eb="9">
      <t>カンエン</t>
    </rPh>
    <phoneticPr fontId="1"/>
  </si>
  <si>
    <t>注射器（シリンジ付き）</t>
  </si>
  <si>
    <t>1mL</t>
  </si>
  <si>
    <t>1本:1回分
（100本入）</t>
  </si>
  <si>
    <t>入札金額合計（税抜）</t>
    <rPh sb="0" eb="2">
      <t>ニュウサツ</t>
    </rPh>
    <rPh sb="2" eb="4">
      <t>キンガク</t>
    </rPh>
    <rPh sb="4" eb="6">
      <t>ゴウケイ</t>
    </rPh>
    <rPh sb="7" eb="9">
      <t>ゼイヌキ</t>
    </rPh>
    <phoneticPr fontId="1"/>
  </si>
  <si>
    <t>消費税及び地方消費税（10%）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1"/>
  </si>
  <si>
    <t>契約金額合計（税込）</t>
    <rPh sb="0" eb="2">
      <t>ケイヤク</t>
    </rPh>
    <rPh sb="2" eb="4">
      <t>キンガク</t>
    </rPh>
    <rPh sb="4" eb="6">
      <t>ゴウケイ</t>
    </rPh>
    <rPh sb="7" eb="9">
      <t>ゼイコミ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</si>
</sst>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2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trike/>
      <sz val="12"/>
      <color rgb="FFFF0000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3">
      <alignment vertical="center"/>
    </xf>
    <xf numFmtId="38" fontId="3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3" applyAlignment="1">
      <alignment horizontal="center" vertical="center"/>
    </xf>
    <xf numFmtId="0" fontId="5" fillId="0" borderId="0" xfId="0" applyFont="1">
      <alignment vertical="center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6" fillId="0" borderId="1" xfId="3" applyFont="1" applyBorder="1">
      <alignment vertical="center"/>
    </xf>
    <xf numFmtId="38" fontId="6" fillId="0" borderId="1" xfId="1" applyFont="1" applyBorder="1">
      <alignment vertical="center"/>
    </xf>
    <xf numFmtId="38" fontId="6" fillId="0" borderId="1" xfId="1" applyFont="1" applyFill="1" applyBorder="1">
      <alignment vertical="center"/>
    </xf>
    <xf numFmtId="176" fontId="6" fillId="0" borderId="1" xfId="1" applyNumberFormat="1" applyFont="1" applyBorder="1">
      <alignment vertical="center"/>
    </xf>
    <xf numFmtId="38" fontId="6" fillId="0" borderId="1" xfId="3" applyNumberFormat="1" applyFont="1" applyBorder="1">
      <alignment vertical="center"/>
    </xf>
    <xf numFmtId="38" fontId="6" fillId="0" borderId="1" xfId="0" applyNumberFormat="1" applyFont="1" applyBorder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right" vertical="center"/>
    </xf>
  </cellXfs>
  <cellStyles count="4">
    <cellStyle name="桁区切り" xfId="1" builtinId="6"/>
    <cellStyle name="桁区切り 2" xfId="2" xr:uid="{234B0412-4F4D-4C08-963D-F31089A1DA9C}"/>
    <cellStyle name="標準" xfId="0" builtinId="0"/>
    <cellStyle name="標準 2" xfId="3" xr:uid="{C2DC9D00-5540-4A8F-B793-71D08928A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9A4E-153E-4AAA-AE2B-49ADE9847C82}">
  <dimension ref="A1:P13"/>
  <sheetViews>
    <sheetView tabSelected="1" zoomScale="80" zoomScaleNormal="80" workbookViewId="0"/>
  </sheetViews>
  <sheetFormatPr defaultRowHeight="14.25" x14ac:dyDescent="0.15"/>
  <cols>
    <col min="1" max="1" width="5" style="3" customWidth="1"/>
    <col min="2" max="2" width="35.875" customWidth="1"/>
    <col min="3" max="3" width="19.125" customWidth="1"/>
    <col min="4" max="4" width="14.625" style="3" customWidth="1"/>
    <col min="5" max="5" width="16.25" customWidth="1"/>
    <col min="6" max="6" width="14.875" bestFit="1" customWidth="1"/>
    <col min="7" max="7" width="21.875" customWidth="1"/>
    <col min="8" max="8" width="9" customWidth="1"/>
    <col min="15" max="15" width="14.25" bestFit="1" customWidth="1"/>
    <col min="16" max="16" width="13" bestFit="1" customWidth="1"/>
  </cols>
  <sheetData>
    <row r="1" spans="1:16" ht="33" customHeight="1" x14ac:dyDescent="0.15">
      <c r="B1" s="5" t="s">
        <v>0</v>
      </c>
    </row>
    <row r="2" spans="1:16" ht="12.75" customHeight="1" x14ac:dyDescent="0.15">
      <c r="A2" s="18"/>
      <c r="B2" s="18"/>
      <c r="C2" s="18"/>
      <c r="D2" s="18"/>
      <c r="E2" s="18"/>
      <c r="F2" s="18"/>
      <c r="G2" s="18"/>
    </row>
    <row r="3" spans="1:16" ht="30" customHeight="1" x14ac:dyDescent="0.15">
      <c r="A3" s="4"/>
      <c r="B3" s="1"/>
      <c r="C3" s="1"/>
      <c r="D3" s="4"/>
      <c r="E3" s="1"/>
      <c r="F3" s="1"/>
      <c r="G3" s="1"/>
    </row>
    <row r="4" spans="1:16" ht="50.1" customHeight="1" x14ac:dyDescent="0.15">
      <c r="A4" s="8"/>
      <c r="B4" s="9" t="s">
        <v>1</v>
      </c>
      <c r="C4" s="9" t="s">
        <v>2</v>
      </c>
      <c r="D4" s="9" t="s">
        <v>3</v>
      </c>
      <c r="E4" s="10" t="s">
        <v>4</v>
      </c>
      <c r="F4" s="10" t="s">
        <v>5</v>
      </c>
      <c r="G4" s="10" t="s">
        <v>6</v>
      </c>
    </row>
    <row r="5" spans="1:16" ht="79.5" customHeight="1" x14ac:dyDescent="0.15">
      <c r="A5" s="8">
        <v>1</v>
      </c>
      <c r="B5" s="6" t="s">
        <v>7</v>
      </c>
      <c r="C5" s="11" t="s">
        <v>8</v>
      </c>
      <c r="D5" s="8" t="s">
        <v>9</v>
      </c>
      <c r="E5" s="12"/>
      <c r="F5" s="12">
        <v>705</v>
      </c>
      <c r="G5" s="12">
        <f t="shared" ref="G5:G10" si="0">E5*F5</f>
        <v>0</v>
      </c>
    </row>
    <row r="6" spans="1:16" ht="79.5" customHeight="1" x14ac:dyDescent="0.15">
      <c r="A6" s="8">
        <v>2</v>
      </c>
      <c r="B6" s="6" t="s">
        <v>10</v>
      </c>
      <c r="C6" s="7" t="s">
        <v>11</v>
      </c>
      <c r="D6" s="8" t="s">
        <v>9</v>
      </c>
      <c r="E6" s="13"/>
      <c r="F6" s="13">
        <v>262</v>
      </c>
      <c r="G6" s="13">
        <f t="shared" si="0"/>
        <v>0</v>
      </c>
    </row>
    <row r="7" spans="1:16" ht="79.5" customHeight="1" x14ac:dyDescent="0.15">
      <c r="A7" s="8">
        <v>3</v>
      </c>
      <c r="B7" s="6" t="s">
        <v>12</v>
      </c>
      <c r="C7" s="7" t="s">
        <v>11</v>
      </c>
      <c r="D7" s="8" t="s">
        <v>9</v>
      </c>
      <c r="E7" s="12"/>
      <c r="F7" s="12">
        <v>580</v>
      </c>
      <c r="G7" s="13">
        <f t="shared" si="0"/>
        <v>0</v>
      </c>
    </row>
    <row r="8" spans="1:16" ht="79.5" customHeight="1" x14ac:dyDescent="0.15">
      <c r="A8" s="8">
        <v>4</v>
      </c>
      <c r="B8" s="6" t="s">
        <v>13</v>
      </c>
      <c r="C8" s="7" t="s">
        <v>11</v>
      </c>
      <c r="D8" s="8" t="s">
        <v>9</v>
      </c>
      <c r="E8" s="12"/>
      <c r="F8" s="12">
        <v>455</v>
      </c>
      <c r="G8" s="13">
        <f t="shared" si="0"/>
        <v>0</v>
      </c>
    </row>
    <row r="9" spans="1:16" ht="79.5" customHeight="1" x14ac:dyDescent="0.15">
      <c r="A9" s="8">
        <v>5</v>
      </c>
      <c r="B9" s="6" t="s">
        <v>14</v>
      </c>
      <c r="C9" s="7" t="s">
        <v>11</v>
      </c>
      <c r="D9" s="8" t="s">
        <v>9</v>
      </c>
      <c r="E9" s="12"/>
      <c r="F9" s="12">
        <v>392</v>
      </c>
      <c r="G9" s="13">
        <f t="shared" si="0"/>
        <v>0</v>
      </c>
    </row>
    <row r="10" spans="1:16" ht="79.5" customHeight="1" x14ac:dyDescent="0.15">
      <c r="A10" s="8">
        <v>6</v>
      </c>
      <c r="B10" s="6" t="s">
        <v>15</v>
      </c>
      <c r="C10" s="7" t="s">
        <v>16</v>
      </c>
      <c r="D10" s="17" t="s">
        <v>17</v>
      </c>
      <c r="E10" s="14"/>
      <c r="F10" s="12">
        <v>2200</v>
      </c>
      <c r="G10" s="12">
        <f t="shared" si="0"/>
        <v>0</v>
      </c>
      <c r="O10" s="2"/>
      <c r="P10" s="2"/>
    </row>
    <row r="11" spans="1:16" ht="39.75" customHeight="1" x14ac:dyDescent="0.15">
      <c r="A11" s="19" t="s">
        <v>18</v>
      </c>
      <c r="B11" s="19"/>
      <c r="C11" s="19"/>
      <c r="D11" s="19"/>
      <c r="E11" s="19"/>
      <c r="F11" s="19"/>
      <c r="G11" s="15">
        <f>SUM(G5:G10)</f>
        <v>0</v>
      </c>
    </row>
    <row r="12" spans="1:16" ht="39.75" customHeight="1" x14ac:dyDescent="0.15">
      <c r="A12" s="19" t="s">
        <v>19</v>
      </c>
      <c r="B12" s="19"/>
      <c r="C12" s="19"/>
      <c r="D12" s="19"/>
      <c r="E12" s="19"/>
      <c r="F12" s="19"/>
      <c r="G12" s="15">
        <f>G11*10%</f>
        <v>0</v>
      </c>
    </row>
    <row r="13" spans="1:16" ht="37.5" customHeight="1" x14ac:dyDescent="0.15">
      <c r="A13" s="19" t="s">
        <v>20</v>
      </c>
      <c r="B13" s="19"/>
      <c r="C13" s="19"/>
      <c r="D13" s="19"/>
      <c r="E13" s="19"/>
      <c r="F13" s="19"/>
      <c r="G13" s="16">
        <f>G11+G12</f>
        <v>0</v>
      </c>
    </row>
  </sheetData>
  <mergeCells count="4">
    <mergeCell ref="A2:G2"/>
    <mergeCell ref="A11:F11"/>
    <mergeCell ref="A12:F12"/>
    <mergeCell ref="A13:F13"/>
  </mergeCells>
  <phoneticPr fontId="1"/>
  <pageMargins left="0.7" right="0.7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2026-08-20T07:58:47Z</dcterms:created>
  <dcterms:modified xsi:type="dcterms:W3CDTF">2026-08-20T07:59:10Z</dcterms:modified>
  <cp:category/>
  <cp:contentStatus/>
</cp:coreProperties>
</file>