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5C9E81D-E1EA-4512-ADD1-42F06172AB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新】積算様式（本決裁)" sheetId="4" r:id="rId1"/>
  </sheets>
  <definedNames>
    <definedName name="hara">#REF!</definedName>
    <definedName name="_xlnm.Print_Area" localSheetId="0">'【新】積算様式（本決裁)'!$A$1:$I$54</definedName>
    <definedName name="提出用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4" l="1"/>
  <c r="I26" i="4"/>
  <c r="I17" i="4"/>
  <c r="I15" i="4"/>
  <c r="I16" i="4"/>
  <c r="I13" i="4"/>
  <c r="I9" i="4"/>
  <c r="I10" i="4"/>
  <c r="I11" i="4"/>
  <c r="I14" i="4"/>
  <c r="I12" i="4"/>
  <c r="I18" i="4"/>
  <c r="I19" i="4"/>
  <c r="I20" i="4"/>
  <c r="I21" i="4"/>
  <c r="I22" i="4"/>
  <c r="I23" i="4"/>
  <c r="I8" i="4"/>
  <c r="I37" i="4"/>
  <c r="I38" i="4" s="1"/>
  <c r="I31" i="4" l="1"/>
</calcChain>
</file>

<file path=xl/sharedStrings.xml><?xml version="1.0" encoding="utf-8"?>
<sst xmlns="http://schemas.openxmlformats.org/spreadsheetml/2006/main" count="85" uniqueCount="57">
  <si>
    <t>積算様式</t>
    <rPh sb="0" eb="4">
      <t>セキサンヨウシキ</t>
    </rPh>
    <phoneticPr fontId="8"/>
  </si>
  <si>
    <t>（単位：円）</t>
    <rPh sb="1" eb="3">
      <t>タンイ</t>
    </rPh>
    <rPh sb="4" eb="5">
      <t>エン</t>
    </rPh>
    <phoneticPr fontId="8"/>
  </si>
  <si>
    <t>Ⅰ．業務の対価（報酬）　税抜</t>
    <rPh sb="2" eb="4">
      <t>ギョウム</t>
    </rPh>
    <rPh sb="5" eb="7">
      <t>タイカ</t>
    </rPh>
    <rPh sb="8" eb="10">
      <t>ホウシュウ</t>
    </rPh>
    <phoneticPr fontId="8"/>
  </si>
  <si>
    <t>№</t>
    <phoneticPr fontId="8"/>
  </si>
  <si>
    <t>業務名</t>
    <rPh sb="0" eb="3">
      <t>ギョウムメイ</t>
    </rPh>
    <phoneticPr fontId="8"/>
  </si>
  <si>
    <t>内容/内訳</t>
    <rPh sb="0" eb="2">
      <t>ナイヨウ</t>
    </rPh>
    <rPh sb="3" eb="5">
      <t>ウチワケ</t>
    </rPh>
    <phoneticPr fontId="8"/>
  </si>
  <si>
    <t>単価</t>
    <phoneticPr fontId="8"/>
  </si>
  <si>
    <t>数量</t>
    <phoneticPr fontId="8"/>
  </si>
  <si>
    <t>単位
（一式/件/回/月額）</t>
    <rPh sb="0" eb="2">
      <t>タンイ</t>
    </rPh>
    <rPh sb="4" eb="6">
      <t>イッシキ</t>
    </rPh>
    <rPh sb="7" eb="8">
      <t>ケン</t>
    </rPh>
    <rPh sb="9" eb="10">
      <t>カイ</t>
    </rPh>
    <rPh sb="11" eb="13">
      <t>ゲツガク</t>
    </rPh>
    <phoneticPr fontId="8"/>
  </si>
  <si>
    <t>備考</t>
    <rPh sb="0" eb="2">
      <t>ビコウ</t>
    </rPh>
    <phoneticPr fontId="3"/>
  </si>
  <si>
    <t>計</t>
    <rPh sb="0" eb="1">
      <t>ケイ</t>
    </rPh>
    <phoneticPr fontId="8"/>
  </si>
  <si>
    <t>長期研修運営支援業務</t>
    <phoneticPr fontId="3"/>
  </si>
  <si>
    <t>（１）業務計画書の作成</t>
    <phoneticPr fontId="3"/>
  </si>
  <si>
    <t>回</t>
  </si>
  <si>
    <t>1回</t>
    <rPh sb="1" eb="2">
      <t>カイ</t>
    </rPh>
    <phoneticPr fontId="3"/>
  </si>
  <si>
    <t>（２）研修員の募集支援</t>
    <phoneticPr fontId="3"/>
  </si>
  <si>
    <t>1回×4年</t>
    <rPh sb="1" eb="2">
      <t>カイ</t>
    </rPh>
    <rPh sb="4" eb="5">
      <t>ネン</t>
    </rPh>
    <phoneticPr fontId="3"/>
  </si>
  <si>
    <t>（３）研修員の選考支援</t>
    <phoneticPr fontId="3"/>
  </si>
  <si>
    <t>（４）研修員の本邦受入準備・来日プログラム</t>
    <phoneticPr fontId="3"/>
  </si>
  <si>
    <t>（１２）その他運営支援</t>
    <phoneticPr fontId="3"/>
  </si>
  <si>
    <t>1回（春）×4年＋1回（秋）×4年</t>
    <rPh sb="1" eb="2">
      <t>カイ</t>
    </rPh>
    <rPh sb="7" eb="8">
      <t>ネン</t>
    </rPh>
    <rPh sb="10" eb="11">
      <t>カイ</t>
    </rPh>
    <rPh sb="16" eb="17">
      <t>ネン</t>
    </rPh>
    <phoneticPr fontId="3"/>
  </si>
  <si>
    <t>（７）研修員の帰国プログラム</t>
    <phoneticPr fontId="3"/>
  </si>
  <si>
    <t>2回×4年</t>
    <rPh sb="1" eb="2">
      <t>カイ</t>
    </rPh>
    <rPh sb="4" eb="5">
      <t>ネン</t>
    </rPh>
    <phoneticPr fontId="3"/>
  </si>
  <si>
    <t>（８）研修員帰国後のモニタリング</t>
    <phoneticPr fontId="3"/>
  </si>
  <si>
    <t>（９）国内支援委員会の運営補助</t>
    <phoneticPr fontId="3"/>
  </si>
  <si>
    <t>（１０）ニュースレターの発行</t>
    <phoneticPr fontId="3"/>
  </si>
  <si>
    <t>（１１）広報素材の作成</t>
    <phoneticPr fontId="3"/>
  </si>
  <si>
    <t xml:space="preserve">（１３）報告書のとりまとめ </t>
    <phoneticPr fontId="3"/>
  </si>
  <si>
    <t>5回</t>
    <rPh sb="1" eb="2">
      <t>カイ</t>
    </rPh>
    <phoneticPr fontId="3"/>
  </si>
  <si>
    <t>合計</t>
    <rPh sb="0" eb="2">
      <t>ゴウケイ</t>
    </rPh>
    <phoneticPr fontId="8"/>
  </si>
  <si>
    <t>２．一般管理費等</t>
    <phoneticPr fontId="3"/>
  </si>
  <si>
    <t>%</t>
    <phoneticPr fontId="3"/>
  </si>
  <si>
    <t>業務の対価（報酬）　合計　(１＋２）</t>
    <phoneticPr fontId="3"/>
  </si>
  <si>
    <t>Ⅱ．直接経費　税抜</t>
    <phoneticPr fontId="8"/>
  </si>
  <si>
    <t>１．定額計上分</t>
    <rPh sb="2" eb="4">
      <t>テイガク</t>
    </rPh>
    <rPh sb="4" eb="6">
      <t>ケイジョウ</t>
    </rPh>
    <rPh sb="6" eb="7">
      <t>ブン</t>
    </rPh>
    <phoneticPr fontId="8"/>
  </si>
  <si>
    <t>業務名</t>
    <rPh sb="0" eb="2">
      <t>ギョウム</t>
    </rPh>
    <rPh sb="2" eb="3">
      <t>メイ</t>
    </rPh>
    <phoneticPr fontId="8"/>
  </si>
  <si>
    <t>単位（一式）</t>
    <rPh sb="0" eb="2">
      <t>タンイ</t>
    </rPh>
    <rPh sb="3" eb="5">
      <t>イッシキ</t>
    </rPh>
    <phoneticPr fontId="8"/>
  </si>
  <si>
    <t xml:space="preserve">
（１）来日プログラム
（２）短期プログラム
（３）その他</t>
    <phoneticPr fontId="3"/>
  </si>
  <si>
    <t>（１）来日プログラム
　民間会議室使用料
　講義講師謝金
　資料作成費
　研修員移動費
（２）短期プログラム
　講師謝金
　講習料
　視察先謝金
　交通費（講師）
　視察旅費
　教材費（翻訳費含む）
　会場費（Wifi環境準備費含む）
　研修監理員
（３）国内支援委員会の運営補助
  旅費
　会議出席謝金
　会場費（Wifi環境準備費含む）
(4)その他
　本部帰国報告
　インターンシップ経費</t>
    <rPh sb="3" eb="5">
      <t>ライニチ</t>
    </rPh>
    <rPh sb="47" eb="49">
      <t>タンキ</t>
    </rPh>
    <rPh sb="177" eb="178">
      <t>タ</t>
    </rPh>
    <phoneticPr fontId="3"/>
  </si>
  <si>
    <t>定額計上</t>
    <rPh sb="0" eb="2">
      <t>テイガク</t>
    </rPh>
    <rPh sb="2" eb="4">
      <t>ケイジョウ</t>
    </rPh>
    <phoneticPr fontId="3"/>
  </si>
  <si>
    <t>一式</t>
    <rPh sb="0" eb="2">
      <t>イッシキ</t>
    </rPh>
    <phoneticPr fontId="3"/>
  </si>
  <si>
    <t>②定額計上以外</t>
    <rPh sb="1" eb="5">
      <t>テイガクケイジョウ</t>
    </rPh>
    <rPh sb="5" eb="7">
      <t>イガイ</t>
    </rPh>
    <phoneticPr fontId="8"/>
  </si>
  <si>
    <t>数量</t>
    <rPh sb="0" eb="2">
      <t>スウリョウ</t>
    </rPh>
    <phoneticPr fontId="8"/>
  </si>
  <si>
    <t>単位
（一式/件/回/人日/月額）</t>
    <rPh sb="0" eb="2">
      <t>タンイ</t>
    </rPh>
    <rPh sb="4" eb="6">
      <t>イッシキ</t>
    </rPh>
    <rPh sb="7" eb="8">
      <t>ケン</t>
    </rPh>
    <rPh sb="9" eb="10">
      <t>カイ</t>
    </rPh>
    <rPh sb="11" eb="13">
      <t>ニンニチ</t>
    </rPh>
    <rPh sb="14" eb="16">
      <t>ゲツガク</t>
    </rPh>
    <phoneticPr fontId="8"/>
  </si>
  <si>
    <t>単価</t>
    <rPh sb="0" eb="2">
      <t>タンカ</t>
    </rPh>
    <phoneticPr fontId="8"/>
  </si>
  <si>
    <t>Ⅲ．入札金額　（Ⅰ＋Ⅱ）　税抜</t>
    <rPh sb="13" eb="15">
      <t>ゼイヌ</t>
    </rPh>
    <phoneticPr fontId="3"/>
  </si>
  <si>
    <t>Ⅳ．消費税　（Ⅲ×10%）</t>
    <rPh sb="2" eb="5">
      <t>ショウヒゼイ</t>
    </rPh>
    <phoneticPr fontId="3"/>
  </si>
  <si>
    <t>Ⅴ．契約金額　合計　（Ⅲ＋Ⅳ）　税込</t>
    <rPh sb="16" eb="18">
      <t>ゼイコミ</t>
    </rPh>
    <phoneticPr fontId="3"/>
  </si>
  <si>
    <t>1回×4年</t>
    <phoneticPr fontId="3"/>
  </si>
  <si>
    <t>1回（春）×4年＋1回（秋）×4年
＊旅行業登録者への支払い</t>
    <rPh sb="1" eb="2">
      <t>カイ</t>
    </rPh>
    <rPh sb="7" eb="8">
      <t>ネン</t>
    </rPh>
    <rPh sb="10" eb="11">
      <t>カイ</t>
    </rPh>
    <rPh sb="16" eb="17">
      <t>ネン</t>
    </rPh>
    <rPh sb="19" eb="25">
      <t>リョコウギョウトウロクシャ</t>
    </rPh>
    <rPh sb="27" eb="29">
      <t>シハラ</t>
    </rPh>
    <phoneticPr fontId="3"/>
  </si>
  <si>
    <t>1回×4年
＊旅行業登録者への支払い</t>
    <phoneticPr fontId="3"/>
  </si>
  <si>
    <t>１．業務費</t>
    <rPh sb="2" eb="4">
      <t>ギョウム</t>
    </rPh>
    <rPh sb="4" eb="5">
      <t>ヒ</t>
    </rPh>
    <phoneticPr fontId="3"/>
  </si>
  <si>
    <t>業務費(長期研修運営支援業務) 合計の</t>
    <rPh sb="2" eb="3">
      <t>ヒ</t>
    </rPh>
    <phoneticPr fontId="3"/>
  </si>
  <si>
    <t>（５）短期プログラム（春季及び夏季）実施支援</t>
    <phoneticPr fontId="3"/>
  </si>
  <si>
    <t>旅行業登録者手配業務以外</t>
    <rPh sb="0" eb="6">
      <t>リョコウギョウトウロクシャ</t>
    </rPh>
    <rPh sb="6" eb="8">
      <t>テハイ</t>
    </rPh>
    <rPh sb="8" eb="10">
      <t>ギョウム</t>
    </rPh>
    <rPh sb="10" eb="12">
      <t>イガイ</t>
    </rPh>
    <phoneticPr fontId="3"/>
  </si>
  <si>
    <t>旅行業登録者手配業務のみ</t>
    <phoneticPr fontId="3"/>
  </si>
  <si>
    <t>（６）インターンシップ実施支援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</si>
</sst>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游ゴシック"/>
      <family val="2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BIZ UDPゴシック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2"/>
      <color indexed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38" fontId="4" fillId="0" borderId="0" applyFont="0" applyFill="0" applyBorder="0" applyAlignment="0" applyProtection="0"/>
    <xf numFmtId="0" fontId="5" fillId="0" borderId="0"/>
  </cellStyleXfs>
  <cellXfs count="81">
    <xf numFmtId="0" fontId="0" fillId="0" borderId="0" xfId="0">
      <alignment vertical="center"/>
    </xf>
    <xf numFmtId="0" fontId="6" fillId="0" borderId="0" xfId="6" applyFont="1"/>
    <xf numFmtId="0" fontId="7" fillId="0" borderId="0" xfId="6" applyFont="1" applyAlignment="1">
      <alignment vertical="center"/>
    </xf>
    <xf numFmtId="0" fontId="7" fillId="0" borderId="0" xfId="6" applyFont="1" applyAlignment="1">
      <alignment horizontal="right" vertical="center"/>
    </xf>
    <xf numFmtId="0" fontId="7" fillId="2" borderId="1" xfId="6" applyFont="1" applyFill="1" applyBorder="1" applyAlignment="1">
      <alignment vertical="center"/>
    </xf>
    <xf numFmtId="0" fontId="6" fillId="0" borderId="0" xfId="6" applyFont="1" applyAlignment="1">
      <alignment horizontal="right" vertical="center"/>
    </xf>
    <xf numFmtId="0" fontId="6" fillId="0" borderId="0" xfId="6" applyFont="1" applyAlignment="1">
      <alignment vertical="center"/>
    </xf>
    <xf numFmtId="0" fontId="6" fillId="2" borderId="1" xfId="6" applyFont="1" applyFill="1" applyBorder="1" applyAlignment="1">
      <alignment vertical="center"/>
    </xf>
    <xf numFmtId="0" fontId="6" fillId="0" borderId="1" xfId="6" applyFont="1" applyBorder="1" applyAlignment="1">
      <alignment vertical="center"/>
    </xf>
    <xf numFmtId="0" fontId="6" fillId="3" borderId="1" xfId="6" applyFont="1" applyFill="1" applyBorder="1" applyAlignment="1">
      <alignment vertical="center"/>
    </xf>
    <xf numFmtId="0" fontId="6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7" fillId="0" borderId="0" xfId="6" applyFont="1" applyAlignment="1">
      <alignment horizontal="right"/>
    </xf>
    <xf numFmtId="0" fontId="7" fillId="0" borderId="0" xfId="6" applyFont="1"/>
    <xf numFmtId="38" fontId="7" fillId="2" borderId="1" xfId="6" applyNumberFormat="1" applyFont="1" applyFill="1" applyBorder="1" applyAlignment="1">
      <alignment vertical="center"/>
    </xf>
    <xf numFmtId="0" fontId="7" fillId="0" borderId="0" xfId="6" applyFont="1" applyAlignment="1">
      <alignment horizontal="center" vertical="center"/>
    </xf>
    <xf numFmtId="0" fontId="10" fillId="4" borderId="0" xfId="0" applyFont="1" applyFill="1">
      <alignment vertical="center"/>
    </xf>
    <xf numFmtId="0" fontId="11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right" vertical="center"/>
    </xf>
    <xf numFmtId="0" fontId="13" fillId="4" borderId="0" xfId="0" applyFont="1" applyFill="1">
      <alignment vertical="center"/>
    </xf>
    <xf numFmtId="0" fontId="6" fillId="0" borderId="0" xfId="6" applyFont="1" applyAlignment="1">
      <alignment horizontal="left" vertical="center"/>
    </xf>
    <xf numFmtId="38" fontId="7" fillId="2" borderId="0" xfId="1" applyFont="1" applyFill="1" applyAlignment="1">
      <alignment vertical="center"/>
    </xf>
    <xf numFmtId="38" fontId="7" fillId="2" borderId="0" xfId="6" applyNumberFormat="1" applyFont="1" applyFill="1" applyAlignment="1">
      <alignment vertical="center"/>
    </xf>
    <xf numFmtId="38" fontId="14" fillId="2" borderId="0" xfId="0" applyNumberFormat="1" applyFont="1" applyFill="1">
      <alignment vertical="center"/>
    </xf>
    <xf numFmtId="38" fontId="7" fillId="2" borderId="0" xfId="6" applyNumberFormat="1" applyFont="1" applyFill="1"/>
    <xf numFmtId="0" fontId="15" fillId="3" borderId="1" xfId="6" applyFont="1" applyFill="1" applyBorder="1" applyAlignment="1">
      <alignment vertical="center" wrapText="1"/>
    </xf>
    <xf numFmtId="0" fontId="15" fillId="3" borderId="1" xfId="6" applyFont="1" applyFill="1" applyBorder="1" applyAlignment="1">
      <alignment vertical="center"/>
    </xf>
    <xf numFmtId="38" fontId="15" fillId="2" borderId="1" xfId="1" applyFont="1" applyFill="1" applyBorder="1" applyAlignment="1">
      <alignment vertical="center"/>
    </xf>
    <xf numFmtId="0" fontId="15" fillId="0" borderId="0" xfId="6" applyFont="1" applyAlignment="1">
      <alignment vertical="center"/>
    </xf>
    <xf numFmtId="0" fontId="16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/>
    </xf>
    <xf numFmtId="0" fontId="15" fillId="5" borderId="1" xfId="6" applyFont="1" applyFill="1" applyBorder="1" applyAlignment="1">
      <alignment vertical="center" wrapText="1"/>
    </xf>
    <xf numFmtId="38" fontId="15" fillId="5" borderId="1" xfId="1" applyFont="1" applyFill="1" applyBorder="1" applyAlignment="1">
      <alignment vertical="center"/>
    </xf>
    <xf numFmtId="0" fontId="17" fillId="3" borderId="1" xfId="6" applyFont="1" applyFill="1" applyBorder="1" applyAlignment="1">
      <alignment vertical="center" wrapText="1"/>
    </xf>
    <xf numFmtId="38" fontId="17" fillId="5" borderId="1" xfId="1" applyFont="1" applyFill="1" applyBorder="1" applyAlignment="1">
      <alignment horizontal="right" vertical="center" wrapText="1"/>
    </xf>
    <xf numFmtId="0" fontId="17" fillId="3" borderId="2" xfId="6" applyFont="1" applyFill="1" applyBorder="1" applyAlignment="1">
      <alignment vertical="center" wrapText="1"/>
    </xf>
    <xf numFmtId="0" fontId="17" fillId="3" borderId="1" xfId="6" applyFont="1" applyFill="1" applyBorder="1" applyAlignment="1">
      <alignment vertical="center"/>
    </xf>
    <xf numFmtId="0" fontId="17" fillId="5" borderId="1" xfId="6" applyFont="1" applyFill="1" applyBorder="1" applyAlignment="1">
      <alignment vertical="center"/>
    </xf>
    <xf numFmtId="38" fontId="17" fillId="2" borderId="1" xfId="1" applyFont="1" applyFill="1" applyBorder="1" applyAlignment="1">
      <alignment vertical="center"/>
    </xf>
    <xf numFmtId="0" fontId="17" fillId="5" borderId="2" xfId="6" applyFont="1" applyFill="1" applyBorder="1" applyAlignment="1">
      <alignment vertical="center"/>
    </xf>
    <xf numFmtId="0" fontId="17" fillId="0" borderId="0" xfId="6" applyFont="1" applyAlignment="1">
      <alignment vertical="center"/>
    </xf>
    <xf numFmtId="0" fontId="17" fillId="0" borderId="5" xfId="6" applyFont="1" applyBorder="1" applyAlignment="1">
      <alignment vertical="center"/>
    </xf>
    <xf numFmtId="0" fontId="17" fillId="0" borderId="0" xfId="6" applyFont="1" applyAlignment="1">
      <alignment horizontal="right" vertical="center"/>
    </xf>
    <xf numFmtId="0" fontId="17" fillId="0" borderId="6" xfId="6" applyFont="1" applyBorder="1" applyAlignment="1">
      <alignment horizontal="right" vertical="center"/>
    </xf>
    <xf numFmtId="38" fontId="18" fillId="2" borderId="1" xfId="1" applyFont="1" applyFill="1" applyBorder="1" applyAlignment="1">
      <alignment vertical="center"/>
    </xf>
    <xf numFmtId="38" fontId="17" fillId="5" borderId="1" xfId="1" applyFont="1" applyFill="1" applyBorder="1" applyAlignment="1">
      <alignment vertical="center"/>
    </xf>
    <xf numFmtId="0" fontId="17" fillId="3" borderId="3" xfId="6" applyFont="1" applyFill="1" applyBorder="1" applyAlignment="1">
      <alignment vertical="center"/>
    </xf>
    <xf numFmtId="0" fontId="17" fillId="3" borderId="4" xfId="6" applyFont="1" applyFill="1" applyBorder="1" applyAlignment="1">
      <alignment vertical="center"/>
    </xf>
    <xf numFmtId="38" fontId="17" fillId="2" borderId="4" xfId="1" applyFont="1" applyFill="1" applyBorder="1" applyAlignment="1">
      <alignment vertical="center"/>
    </xf>
    <xf numFmtId="0" fontId="17" fillId="3" borderId="8" xfId="6" applyFont="1" applyFill="1" applyBorder="1" applyAlignment="1">
      <alignment vertical="center"/>
    </xf>
    <xf numFmtId="0" fontId="17" fillId="5" borderId="8" xfId="6" applyFont="1" applyFill="1" applyBorder="1" applyAlignment="1">
      <alignment vertical="center"/>
    </xf>
    <xf numFmtId="38" fontId="17" fillId="2" borderId="8" xfId="1" applyFont="1" applyFill="1" applyBorder="1" applyAlignment="1">
      <alignment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horizontal="right" vertical="center"/>
    </xf>
    <xf numFmtId="0" fontId="17" fillId="3" borderId="8" xfId="6" applyFont="1" applyFill="1" applyBorder="1" applyAlignment="1">
      <alignment vertical="center" wrapText="1"/>
    </xf>
    <xf numFmtId="0" fontId="17" fillId="3" borderId="4" xfId="6" applyFont="1" applyFill="1" applyBorder="1" applyAlignment="1">
      <alignment vertical="center" wrapText="1"/>
    </xf>
    <xf numFmtId="0" fontId="17" fillId="0" borderId="8" xfId="6" applyFont="1" applyBorder="1" applyAlignment="1">
      <alignment vertical="center" wrapText="1"/>
    </xf>
    <xf numFmtId="0" fontId="17" fillId="0" borderId="8" xfId="6" applyFont="1" applyBorder="1" applyAlignment="1">
      <alignment vertical="center"/>
    </xf>
    <xf numFmtId="0" fontId="12" fillId="0" borderId="0" xfId="6" applyFont="1" applyAlignment="1">
      <alignment horizontal="center" vertical="center"/>
    </xf>
    <xf numFmtId="0" fontId="15" fillId="3" borderId="2" xfId="6" applyFont="1" applyFill="1" applyBorder="1" applyAlignment="1">
      <alignment horizontal="center" vertical="center"/>
    </xf>
    <xf numFmtId="0" fontId="15" fillId="3" borderId="7" xfId="6" applyFont="1" applyFill="1" applyBorder="1" applyAlignment="1">
      <alignment horizontal="center" vertical="center"/>
    </xf>
    <xf numFmtId="0" fontId="15" fillId="3" borderId="3" xfId="6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/>
    </xf>
    <xf numFmtId="0" fontId="17" fillId="3" borderId="2" xfId="6" applyFont="1" applyFill="1" applyBorder="1" applyAlignment="1">
      <alignment horizontal="center" vertical="center"/>
    </xf>
    <xf numFmtId="0" fontId="17" fillId="3" borderId="3" xfId="6" applyFont="1" applyFill="1" applyBorder="1" applyAlignment="1">
      <alignment horizontal="center" vertical="center"/>
    </xf>
    <xf numFmtId="0" fontId="17" fillId="3" borderId="4" xfId="6" applyFont="1" applyFill="1" applyBorder="1" applyAlignment="1">
      <alignment horizontal="center" vertical="center"/>
    </xf>
    <xf numFmtId="0" fontId="17" fillId="5" borderId="2" xfId="6" applyFont="1" applyFill="1" applyBorder="1" applyAlignment="1">
      <alignment horizontal="right" vertical="center"/>
    </xf>
    <xf numFmtId="0" fontId="17" fillId="5" borderId="3" xfId="6" applyFont="1" applyFill="1" applyBorder="1" applyAlignment="1">
      <alignment horizontal="right" vertical="center"/>
    </xf>
    <xf numFmtId="0" fontId="17" fillId="5" borderId="4" xfId="6" applyFont="1" applyFill="1" applyBorder="1" applyAlignment="1">
      <alignment horizontal="right" vertical="center"/>
    </xf>
    <xf numFmtId="0" fontId="17" fillId="5" borderId="2" xfId="6" applyFont="1" applyFill="1" applyBorder="1" applyAlignment="1">
      <alignment horizontal="left" vertical="center"/>
    </xf>
    <xf numFmtId="0" fontId="17" fillId="5" borderId="3" xfId="6" applyFont="1" applyFill="1" applyBorder="1" applyAlignment="1">
      <alignment horizontal="left" vertical="center"/>
    </xf>
    <xf numFmtId="0" fontId="17" fillId="5" borderId="4" xfId="6" applyFont="1" applyFill="1" applyBorder="1" applyAlignment="1">
      <alignment horizontal="left"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17" fillId="3" borderId="2" xfId="6" applyFont="1" applyFill="1" applyBorder="1" applyAlignment="1">
      <alignment horizontal="center" vertical="center" wrapText="1"/>
    </xf>
    <xf numFmtId="0" fontId="17" fillId="3" borderId="4" xfId="6" applyFont="1" applyFill="1" applyBorder="1" applyAlignment="1">
      <alignment horizontal="center" vertical="center" wrapText="1"/>
    </xf>
    <xf numFmtId="0" fontId="17" fillId="3" borderId="2" xfId="6" applyFont="1" applyFill="1" applyBorder="1" applyAlignment="1">
      <alignment horizontal="left" vertical="center" wrapText="1"/>
    </xf>
    <xf numFmtId="0" fontId="17" fillId="3" borderId="4" xfId="6" applyFont="1" applyFill="1" applyBorder="1" applyAlignment="1">
      <alignment horizontal="left" vertical="center" wrapText="1"/>
    </xf>
  </cellXfs>
  <cellStyles count="7">
    <cellStyle name="桁区切り" xfId="1" builtinId="6"/>
    <cellStyle name="桁区切り 2" xfId="5" xr:uid="{00000000-0005-0000-0000-000001000000}"/>
    <cellStyle name="桁区切り 2 2" xfId="3" xr:uid="{00000000-0005-0000-0000-000002000000}"/>
    <cellStyle name="標準" xfId="0" builtinId="0"/>
    <cellStyle name="標準 2" xfId="6" xr:uid="{34B5EE17-3B3E-4703-AE38-EFE9E4DF4762}"/>
    <cellStyle name="標準 2 2" xfId="2" xr:uid="{00000000-0005-0000-0000-000004000000}"/>
    <cellStyle name="標準 2_平成21年度調査契約用積算データ_090423" xfId="4" xr:uid="{00000000-0005-0000-0000-000005000000}"/>
  </cellStyles>
  <dxfs count="0"/>
  <tableStyles count="0" defaultTableStyle="TableStyleMedium2" defaultPivotStyle="PivotStyleLight16"/>
  <colors>
    <mruColors>
      <color rgb="FFFFFFCC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93D1-7025-4DA9-A382-9300F35290C4}">
  <sheetPr>
    <tabColor rgb="FFFF0000"/>
    <pageSetUpPr fitToPage="1"/>
  </sheetPr>
  <dimension ref="A1:J53"/>
  <sheetViews>
    <sheetView tabSelected="1" view="pageBreakPreview" zoomScale="40" zoomScaleNormal="40" zoomScaleSheetLayoutView="40" workbookViewId="0">
      <selection activeCell="B1" sqref="B1"/>
    </sheetView>
  </sheetViews>
  <sheetFormatPr defaultColWidth="8.88671875" defaultRowHeight="13.8"/>
  <cols>
    <col min="1" max="1" width="6.33203125" style="1" customWidth="1"/>
    <col min="2" max="2" width="22.5546875" style="1" customWidth="1"/>
    <col min="3" max="3" width="42.33203125" style="1" customWidth="1"/>
    <col min="4" max="4" width="30.33203125" style="1" customWidth="1"/>
    <col min="5" max="5" width="19.21875" style="1" customWidth="1"/>
    <col min="6" max="6" width="10.33203125" style="1" customWidth="1"/>
    <col min="7" max="7" width="15.88671875" style="1" customWidth="1"/>
    <col min="8" max="8" width="29.5546875" style="1" customWidth="1"/>
    <col min="9" max="9" width="21.21875" style="1" customWidth="1"/>
    <col min="10" max="10" width="14.6640625" style="1" customWidth="1"/>
    <col min="11" max="16384" width="8.88671875" style="1"/>
  </cols>
  <sheetData>
    <row r="1" spans="1:10" ht="18.600000000000001" customHeight="1"/>
    <row r="2" spans="1:10" ht="22.2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</row>
    <row r="3" spans="1:10" ht="22.2" customHeight="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2.2" customHeight="1">
      <c r="A4" s="18"/>
      <c r="B4" s="18"/>
      <c r="C4" s="18"/>
      <c r="D4" s="18"/>
      <c r="E4" s="18"/>
      <c r="F4" s="18"/>
      <c r="G4" s="18"/>
      <c r="H4" s="18"/>
      <c r="I4" s="15" t="s">
        <v>1</v>
      </c>
      <c r="J4" s="18"/>
    </row>
    <row r="5" spans="1:10" ht="25.95" customHeight="1">
      <c r="A5" s="22" t="s">
        <v>2</v>
      </c>
      <c r="B5" s="19"/>
      <c r="C5" s="19"/>
      <c r="D5" s="19"/>
      <c r="E5" s="20"/>
      <c r="F5" s="19"/>
      <c r="G5" s="19"/>
      <c r="H5" s="19"/>
      <c r="I5" s="21"/>
    </row>
    <row r="6" spans="1:10" ht="25.95" customHeight="1">
      <c r="A6" s="16"/>
      <c r="B6" s="55" t="s">
        <v>51</v>
      </c>
      <c r="C6" s="2"/>
      <c r="D6" s="2"/>
      <c r="E6" s="2"/>
      <c r="F6" s="16"/>
      <c r="G6" s="16"/>
      <c r="H6" s="16"/>
      <c r="I6" s="15"/>
    </row>
    <row r="7" spans="1:10" s="14" customFormat="1" ht="25.95" customHeight="1">
      <c r="A7" s="32" t="s">
        <v>3</v>
      </c>
      <c r="B7" s="32" t="s">
        <v>4</v>
      </c>
      <c r="C7" s="32" t="s">
        <v>5</v>
      </c>
      <c r="D7" s="32"/>
      <c r="E7" s="32" t="s">
        <v>6</v>
      </c>
      <c r="F7" s="32" t="s">
        <v>7</v>
      </c>
      <c r="G7" s="12" t="s">
        <v>8</v>
      </c>
      <c r="H7" s="32" t="s">
        <v>9</v>
      </c>
      <c r="I7" s="32" t="s">
        <v>10</v>
      </c>
    </row>
    <row r="8" spans="1:10" s="6" customFormat="1" ht="23.4" customHeight="1">
      <c r="A8" s="10">
        <v>1</v>
      </c>
      <c r="B8" s="62" t="s">
        <v>11</v>
      </c>
      <c r="C8" s="38" t="s">
        <v>12</v>
      </c>
      <c r="D8" s="38"/>
      <c r="E8" s="39"/>
      <c r="F8" s="40">
        <v>1</v>
      </c>
      <c r="G8" s="40" t="s">
        <v>13</v>
      </c>
      <c r="H8" s="40" t="s">
        <v>14</v>
      </c>
      <c r="I8" s="41">
        <f>E8*F8</f>
        <v>0</v>
      </c>
    </row>
    <row r="9" spans="1:10" s="6" customFormat="1" ht="23.4" customHeight="1">
      <c r="A9" s="10">
        <v>2</v>
      </c>
      <c r="B9" s="63"/>
      <c r="C9" s="38" t="s">
        <v>15</v>
      </c>
      <c r="D9" s="38"/>
      <c r="E9" s="66"/>
      <c r="F9" s="69">
        <v>4</v>
      </c>
      <c r="G9" s="72" t="s">
        <v>13</v>
      </c>
      <c r="H9" s="72" t="s">
        <v>16</v>
      </c>
      <c r="I9" s="48">
        <f t="shared" ref="I9:I23" si="0">E9*F9</f>
        <v>0</v>
      </c>
    </row>
    <row r="10" spans="1:10" s="6" customFormat="1" ht="23.4" customHeight="1">
      <c r="A10" s="10">
        <v>3</v>
      </c>
      <c r="B10" s="63"/>
      <c r="C10" s="49" t="s">
        <v>17</v>
      </c>
      <c r="D10" s="49"/>
      <c r="E10" s="67"/>
      <c r="F10" s="70"/>
      <c r="G10" s="73"/>
      <c r="H10" s="73"/>
      <c r="I10" s="48">
        <f t="shared" si="0"/>
        <v>0</v>
      </c>
    </row>
    <row r="11" spans="1:10" s="6" customFormat="1" ht="23.4" customHeight="1">
      <c r="A11" s="10">
        <v>4</v>
      </c>
      <c r="B11" s="63"/>
      <c r="C11" s="49" t="s">
        <v>18</v>
      </c>
      <c r="D11" s="49"/>
      <c r="E11" s="67"/>
      <c r="F11" s="70"/>
      <c r="G11" s="73"/>
      <c r="H11" s="73"/>
      <c r="I11" s="48">
        <f t="shared" si="0"/>
        <v>0</v>
      </c>
    </row>
    <row r="12" spans="1:10" s="6" customFormat="1" ht="23.4" hidden="1" customHeight="1">
      <c r="A12" s="10">
        <v>6</v>
      </c>
      <c r="B12" s="63"/>
      <c r="C12" s="49"/>
      <c r="D12" s="49"/>
      <c r="E12" s="67"/>
      <c r="F12" s="70"/>
      <c r="G12" s="73"/>
      <c r="H12" s="73"/>
      <c r="I12" s="48">
        <f t="shared" ref="I12:I17" si="1">E12*F12</f>
        <v>0</v>
      </c>
    </row>
    <row r="13" spans="1:10" s="6" customFormat="1" ht="23.4" customHeight="1">
      <c r="A13" s="10">
        <v>12</v>
      </c>
      <c r="B13" s="63"/>
      <c r="C13" s="50" t="s">
        <v>19</v>
      </c>
      <c r="D13" s="50"/>
      <c r="E13" s="68"/>
      <c r="F13" s="71"/>
      <c r="G13" s="74"/>
      <c r="H13" s="74"/>
      <c r="I13" s="48">
        <f t="shared" si="1"/>
        <v>0</v>
      </c>
    </row>
    <row r="14" spans="1:10" s="6" customFormat="1" ht="43.2" customHeight="1">
      <c r="A14" s="75">
        <v>5</v>
      </c>
      <c r="B14" s="64"/>
      <c r="C14" s="77" t="s">
        <v>53</v>
      </c>
      <c r="D14" s="57" t="s">
        <v>54</v>
      </c>
      <c r="E14" s="52"/>
      <c r="F14" s="53">
        <v>8</v>
      </c>
      <c r="G14" s="53" t="s">
        <v>13</v>
      </c>
      <c r="H14" s="53" t="s">
        <v>20</v>
      </c>
      <c r="I14" s="54">
        <f t="shared" si="1"/>
        <v>0</v>
      </c>
    </row>
    <row r="15" spans="1:10" s="6" customFormat="1" ht="39.6" customHeight="1">
      <c r="A15" s="76"/>
      <c r="B15" s="64"/>
      <c r="C15" s="78"/>
      <c r="D15" s="58" t="s">
        <v>55</v>
      </c>
      <c r="E15" s="50"/>
      <c r="F15" s="53">
        <v>8</v>
      </c>
      <c r="G15" s="53" t="s">
        <v>13</v>
      </c>
      <c r="H15" s="59" t="s">
        <v>49</v>
      </c>
      <c r="I15" s="51">
        <f t="shared" si="1"/>
        <v>0</v>
      </c>
    </row>
    <row r="16" spans="1:10" s="6" customFormat="1" ht="43.2" customHeight="1">
      <c r="A16" s="75">
        <v>6</v>
      </c>
      <c r="B16" s="64"/>
      <c r="C16" s="79" t="s">
        <v>56</v>
      </c>
      <c r="D16" s="57" t="s">
        <v>54</v>
      </c>
      <c r="E16" s="52"/>
      <c r="F16" s="53">
        <v>4</v>
      </c>
      <c r="G16" s="53" t="s">
        <v>13</v>
      </c>
      <c r="H16" s="60" t="s">
        <v>48</v>
      </c>
      <c r="I16" s="54">
        <f t="shared" si="1"/>
        <v>0</v>
      </c>
    </row>
    <row r="17" spans="1:9" s="6" customFormat="1" ht="43.2" customHeight="1">
      <c r="A17" s="76"/>
      <c r="B17" s="64"/>
      <c r="C17" s="80"/>
      <c r="D17" s="58" t="s">
        <v>55</v>
      </c>
      <c r="E17" s="50"/>
      <c r="F17" s="53">
        <v>4</v>
      </c>
      <c r="G17" s="53" t="s">
        <v>13</v>
      </c>
      <c r="H17" s="59" t="s">
        <v>50</v>
      </c>
      <c r="I17" s="51">
        <f t="shared" si="1"/>
        <v>0</v>
      </c>
    </row>
    <row r="18" spans="1:9" s="6" customFormat="1" ht="23.4" customHeight="1">
      <c r="A18" s="10">
        <v>7</v>
      </c>
      <c r="B18" s="64"/>
      <c r="C18" s="39" t="s">
        <v>21</v>
      </c>
      <c r="D18" s="39"/>
      <c r="E18" s="39"/>
      <c r="F18" s="40">
        <v>8</v>
      </c>
      <c r="G18" s="40" t="s">
        <v>13</v>
      </c>
      <c r="H18" s="40" t="s">
        <v>22</v>
      </c>
      <c r="I18" s="41">
        <f t="shared" si="0"/>
        <v>0</v>
      </c>
    </row>
    <row r="19" spans="1:9" s="6" customFormat="1" ht="23.4" customHeight="1">
      <c r="A19" s="10">
        <v>8</v>
      </c>
      <c r="B19" s="64"/>
      <c r="C19" s="36" t="s">
        <v>23</v>
      </c>
      <c r="D19" s="36"/>
      <c r="E19" s="39"/>
      <c r="F19" s="40">
        <v>4</v>
      </c>
      <c r="G19" s="40" t="s">
        <v>13</v>
      </c>
      <c r="H19" s="40" t="s">
        <v>16</v>
      </c>
      <c r="I19" s="41">
        <f t="shared" si="0"/>
        <v>0</v>
      </c>
    </row>
    <row r="20" spans="1:9" s="6" customFormat="1" ht="23.4" customHeight="1">
      <c r="A20" s="10">
        <v>9</v>
      </c>
      <c r="B20" s="64"/>
      <c r="C20" s="39" t="s">
        <v>24</v>
      </c>
      <c r="D20" s="39"/>
      <c r="E20" s="39"/>
      <c r="F20" s="40">
        <v>8</v>
      </c>
      <c r="G20" s="40" t="s">
        <v>13</v>
      </c>
      <c r="H20" s="40" t="s">
        <v>22</v>
      </c>
      <c r="I20" s="41">
        <f t="shared" si="0"/>
        <v>0</v>
      </c>
    </row>
    <row r="21" spans="1:9" s="6" customFormat="1" ht="23.4" customHeight="1">
      <c r="A21" s="10">
        <v>10</v>
      </c>
      <c r="B21" s="64"/>
      <c r="C21" s="39" t="s">
        <v>25</v>
      </c>
      <c r="D21" s="39"/>
      <c r="E21" s="39"/>
      <c r="F21" s="40">
        <v>4</v>
      </c>
      <c r="G21" s="40" t="s">
        <v>13</v>
      </c>
      <c r="H21" s="40" t="s">
        <v>16</v>
      </c>
      <c r="I21" s="41">
        <f t="shared" si="0"/>
        <v>0</v>
      </c>
    </row>
    <row r="22" spans="1:9" s="6" customFormat="1" ht="23.4" customHeight="1">
      <c r="A22" s="10">
        <v>11</v>
      </c>
      <c r="B22" s="64"/>
      <c r="C22" s="36" t="s">
        <v>26</v>
      </c>
      <c r="D22" s="36"/>
      <c r="E22" s="39"/>
      <c r="F22" s="40">
        <v>4</v>
      </c>
      <c r="G22" s="40" t="s">
        <v>13</v>
      </c>
      <c r="H22" s="40" t="s">
        <v>16</v>
      </c>
      <c r="I22" s="41">
        <f t="shared" si="0"/>
        <v>0</v>
      </c>
    </row>
    <row r="23" spans="1:9" s="6" customFormat="1" ht="23.4" customHeight="1">
      <c r="A23" s="10">
        <v>13</v>
      </c>
      <c r="B23" s="65"/>
      <c r="C23" s="39" t="s">
        <v>27</v>
      </c>
      <c r="D23" s="39"/>
      <c r="E23" s="39"/>
      <c r="F23" s="40">
        <v>5</v>
      </c>
      <c r="G23" s="40" t="s">
        <v>13</v>
      </c>
      <c r="H23" s="40" t="s">
        <v>28</v>
      </c>
      <c r="I23" s="41">
        <f t="shared" si="0"/>
        <v>0</v>
      </c>
    </row>
    <row r="24" spans="1:9" s="6" customFormat="1" ht="25.95" hidden="1" customHeight="1">
      <c r="A24" s="10">
        <v>13</v>
      </c>
      <c r="B24" s="29"/>
      <c r="C24" s="39"/>
      <c r="D24" s="39"/>
      <c r="E24" s="39"/>
      <c r="F24" s="40"/>
      <c r="G24" s="40"/>
      <c r="H24" s="40"/>
      <c r="I24" s="41"/>
    </row>
    <row r="25" spans="1:9" s="6" customFormat="1" ht="25.95" hidden="1" customHeight="1">
      <c r="A25" s="10">
        <v>14</v>
      </c>
      <c r="B25" s="29"/>
      <c r="C25" s="39"/>
      <c r="D25" s="39"/>
      <c r="E25" s="39"/>
      <c r="F25" s="40"/>
      <c r="G25" s="42"/>
      <c r="H25" s="40"/>
      <c r="I25" s="41"/>
    </row>
    <row r="26" spans="1:9" s="6" customFormat="1" ht="25.95" customHeight="1">
      <c r="B26" s="31"/>
      <c r="C26" s="43"/>
      <c r="D26" s="43"/>
      <c r="E26" s="43"/>
      <c r="F26" s="44"/>
      <c r="G26" s="45"/>
      <c r="H26" s="46" t="s">
        <v>29</v>
      </c>
      <c r="I26" s="47">
        <f>SUM(I8:I23)</f>
        <v>0</v>
      </c>
    </row>
    <row r="27" spans="1:9" s="6" customFormat="1" ht="25.95" customHeight="1">
      <c r="B27" s="13"/>
      <c r="C27" s="13"/>
      <c r="D27" s="13"/>
      <c r="E27" s="13"/>
      <c r="F27" s="13"/>
      <c r="G27" s="13"/>
      <c r="H27" s="13"/>
      <c r="I27" s="2"/>
    </row>
    <row r="28" spans="1:9" s="6" customFormat="1" ht="25.95" customHeight="1">
      <c r="B28" s="2" t="s">
        <v>30</v>
      </c>
      <c r="C28" s="13"/>
      <c r="D28" s="13"/>
      <c r="E28" s="13"/>
      <c r="F28" s="13"/>
      <c r="G28" s="13"/>
      <c r="H28" s="13"/>
      <c r="I28" s="2"/>
    </row>
    <row r="29" spans="1:9" s="6" customFormat="1" ht="25.95" customHeight="1">
      <c r="B29" s="13"/>
      <c r="C29" s="56" t="s">
        <v>52</v>
      </c>
      <c r="D29" s="56"/>
      <c r="E29" s="3"/>
      <c r="F29" s="9"/>
      <c r="G29" s="23" t="s">
        <v>31</v>
      </c>
      <c r="H29" s="23"/>
      <c r="I29" s="24">
        <f>ROUNDDOWN(I26*(F29*0.01),0)</f>
        <v>0</v>
      </c>
    </row>
    <row r="30" spans="1:9" s="6" customFormat="1" ht="25.95" customHeight="1">
      <c r="B30" s="2"/>
      <c r="C30" s="13"/>
      <c r="D30" s="13"/>
      <c r="E30" s="13"/>
      <c r="F30" s="13"/>
      <c r="G30" s="13"/>
      <c r="H30" s="13"/>
      <c r="I30" s="2"/>
    </row>
    <row r="31" spans="1:9" s="6" customFormat="1" ht="25.95" customHeight="1">
      <c r="B31" s="13"/>
      <c r="C31" s="3" t="s">
        <v>32</v>
      </c>
      <c r="D31" s="3"/>
      <c r="E31" s="13"/>
      <c r="F31" s="13"/>
      <c r="G31" s="13"/>
      <c r="H31" s="13"/>
      <c r="I31" s="24">
        <f>I26+I29</f>
        <v>0</v>
      </c>
    </row>
    <row r="32" spans="1:9" s="6" customFormat="1" ht="25.95" customHeight="1">
      <c r="B32" s="13"/>
      <c r="C32" s="13"/>
      <c r="D32" s="13"/>
      <c r="E32" s="13"/>
      <c r="F32" s="13"/>
      <c r="G32" s="13"/>
      <c r="H32" s="13"/>
      <c r="I32" s="2"/>
    </row>
    <row r="33" spans="1:9" s="6" customFormat="1" ht="25.95" customHeight="1">
      <c r="B33" s="13"/>
      <c r="C33" s="13"/>
      <c r="D33" s="13"/>
      <c r="E33" s="13"/>
      <c r="F33" s="13"/>
      <c r="G33" s="13"/>
      <c r="H33" s="13"/>
      <c r="I33" s="2"/>
    </row>
    <row r="34" spans="1:9" s="6" customFormat="1" ht="25.95" customHeight="1">
      <c r="A34" s="22" t="s">
        <v>33</v>
      </c>
      <c r="B34" s="19"/>
      <c r="C34" s="19"/>
      <c r="D34" s="19"/>
      <c r="E34" s="20"/>
      <c r="F34" s="19"/>
      <c r="G34" s="19"/>
      <c r="H34" s="19"/>
      <c r="I34" s="21"/>
    </row>
    <row r="35" spans="1:9" s="6" customFormat="1" ht="25.95" customHeight="1">
      <c r="A35" s="2"/>
      <c r="B35" s="2" t="s">
        <v>34</v>
      </c>
      <c r="C35" s="2"/>
      <c r="D35" s="2"/>
      <c r="E35" s="2"/>
      <c r="F35" s="2"/>
      <c r="G35" s="2"/>
      <c r="H35" s="2"/>
      <c r="I35" s="2"/>
    </row>
    <row r="36" spans="1:9" ht="25.95" customHeight="1">
      <c r="A36" s="11" t="s">
        <v>3</v>
      </c>
      <c r="B36" s="11" t="s">
        <v>35</v>
      </c>
      <c r="C36" s="11" t="s">
        <v>5</v>
      </c>
      <c r="D36" s="11"/>
      <c r="E36" s="11" t="s">
        <v>6</v>
      </c>
      <c r="F36" s="11" t="s">
        <v>7</v>
      </c>
      <c r="G36" s="11" t="s">
        <v>36</v>
      </c>
      <c r="H36" s="11"/>
      <c r="I36" s="11" t="s">
        <v>10</v>
      </c>
    </row>
    <row r="37" spans="1:9" ht="298.5" customHeight="1">
      <c r="A37" s="33">
        <v>1</v>
      </c>
      <c r="B37" s="28" t="s">
        <v>37</v>
      </c>
      <c r="C37" s="36" t="s">
        <v>38</v>
      </c>
      <c r="D37" s="36"/>
      <c r="E37" s="37">
        <v>102617100</v>
      </c>
      <c r="F37" s="34" t="s">
        <v>39</v>
      </c>
      <c r="G37" s="35" t="s">
        <v>40</v>
      </c>
      <c r="H37" s="35"/>
      <c r="I37" s="30">
        <f>E37</f>
        <v>102617100</v>
      </c>
    </row>
    <row r="38" spans="1:9" ht="28.2" customHeight="1">
      <c r="B38" s="6"/>
      <c r="C38" s="6"/>
      <c r="D38" s="6"/>
      <c r="E38" s="6"/>
      <c r="F38" s="6"/>
      <c r="G38" s="5" t="s">
        <v>29</v>
      </c>
      <c r="H38" s="5"/>
      <c r="I38" s="17">
        <f>SUM(I37:I37)</f>
        <v>102617100</v>
      </c>
    </row>
    <row r="39" spans="1:9" ht="28.2" hidden="1" customHeight="1">
      <c r="B39" s="2" t="s">
        <v>41</v>
      </c>
      <c r="C39" s="13"/>
      <c r="D39" s="13"/>
      <c r="E39" s="13"/>
      <c r="F39" s="13"/>
      <c r="G39" s="13"/>
      <c r="H39" s="13"/>
    </row>
    <row r="40" spans="1:9" ht="30" hidden="1" customHeight="1">
      <c r="A40" s="11" t="s">
        <v>3</v>
      </c>
      <c r="B40" s="11" t="s">
        <v>35</v>
      </c>
      <c r="C40" s="11" t="s">
        <v>5</v>
      </c>
      <c r="D40" s="11"/>
      <c r="E40" s="11" t="s">
        <v>42</v>
      </c>
      <c r="F40" s="12" t="s">
        <v>43</v>
      </c>
      <c r="G40" s="11" t="s">
        <v>44</v>
      </c>
      <c r="H40" s="11"/>
      <c r="I40" s="11" t="s">
        <v>10</v>
      </c>
    </row>
    <row r="41" spans="1:9" ht="30" hidden="1" customHeight="1">
      <c r="A41" s="10">
        <v>1</v>
      </c>
      <c r="B41" s="8"/>
      <c r="C41" s="8"/>
      <c r="D41" s="8"/>
      <c r="E41" s="8"/>
      <c r="F41" s="9"/>
      <c r="G41" s="8"/>
      <c r="H41" s="8"/>
      <c r="I41" s="7"/>
    </row>
    <row r="42" spans="1:9" ht="30" hidden="1" customHeight="1">
      <c r="A42" s="10">
        <v>2</v>
      </c>
      <c r="B42" s="8"/>
      <c r="C42" s="8"/>
      <c r="D42" s="8"/>
      <c r="E42" s="8"/>
      <c r="F42" s="9"/>
      <c r="G42" s="8"/>
      <c r="H42" s="8"/>
      <c r="I42" s="7"/>
    </row>
    <row r="43" spans="1:9" ht="30" hidden="1" customHeight="1">
      <c r="A43" s="10">
        <v>3</v>
      </c>
      <c r="B43" s="8"/>
      <c r="C43" s="8"/>
      <c r="D43" s="8"/>
      <c r="E43" s="8"/>
      <c r="F43" s="9"/>
      <c r="G43" s="8"/>
      <c r="H43" s="8"/>
      <c r="I43" s="7"/>
    </row>
    <row r="44" spans="1:9" ht="30" hidden="1" customHeight="1">
      <c r="A44" s="10">
        <v>4</v>
      </c>
      <c r="B44" s="8"/>
      <c r="C44" s="8"/>
      <c r="D44" s="8"/>
      <c r="E44" s="8"/>
      <c r="F44" s="9"/>
      <c r="G44" s="8"/>
      <c r="H44" s="8"/>
      <c r="I44" s="7"/>
    </row>
    <row r="45" spans="1:9" ht="30" hidden="1" customHeight="1">
      <c r="A45" s="10">
        <v>5</v>
      </c>
      <c r="B45" s="8"/>
      <c r="C45" s="8"/>
      <c r="D45" s="8"/>
      <c r="E45" s="8"/>
      <c r="F45" s="9"/>
      <c r="G45" s="8"/>
      <c r="H45" s="8"/>
      <c r="I45" s="7"/>
    </row>
    <row r="46" spans="1:9" ht="30" hidden="1" customHeight="1">
      <c r="B46" s="6"/>
      <c r="C46" s="6"/>
      <c r="D46" s="6"/>
      <c r="E46" s="6"/>
      <c r="F46" s="6"/>
      <c r="G46" s="5" t="s">
        <v>10</v>
      </c>
      <c r="H46" s="5"/>
      <c r="I46" s="4"/>
    </row>
    <row r="47" spans="1:9" ht="30" customHeight="1">
      <c r="B47" s="6"/>
      <c r="C47" s="6"/>
      <c r="D47" s="6"/>
      <c r="E47" s="6"/>
      <c r="F47" s="6"/>
      <c r="G47" s="5"/>
      <c r="H47" s="5"/>
    </row>
    <row r="48" spans="1:9" ht="25.95" customHeight="1">
      <c r="A48" s="22" t="s">
        <v>45</v>
      </c>
      <c r="B48" s="19"/>
      <c r="C48" s="19"/>
      <c r="D48" s="19"/>
      <c r="E48" s="20"/>
      <c r="F48" s="19"/>
      <c r="G48" s="19"/>
      <c r="H48" s="19"/>
      <c r="I48" s="21"/>
    </row>
    <row r="49" spans="1:9" ht="33" customHeight="1">
      <c r="E49" s="3"/>
      <c r="F49" s="3"/>
      <c r="G49" s="3"/>
      <c r="H49" s="3"/>
      <c r="I49" s="25"/>
    </row>
    <row r="50" spans="1:9" ht="25.95" customHeight="1">
      <c r="A50" s="22" t="s">
        <v>46</v>
      </c>
      <c r="B50" s="19"/>
      <c r="C50" s="19"/>
      <c r="D50" s="19"/>
      <c r="E50" s="20"/>
      <c r="F50" s="19"/>
      <c r="G50" s="19"/>
      <c r="H50" s="19"/>
      <c r="I50" s="21"/>
    </row>
    <row r="51" spans="1:9" ht="33" customHeight="1">
      <c r="E51"/>
      <c r="F51"/>
      <c r="G51"/>
      <c r="H51"/>
      <c r="I51" s="26"/>
    </row>
    <row r="52" spans="1:9" ht="25.95" customHeight="1">
      <c r="A52" s="22" t="s">
        <v>47</v>
      </c>
      <c r="B52" s="19"/>
      <c r="C52" s="19"/>
      <c r="D52" s="19"/>
      <c r="E52" s="20"/>
      <c r="F52" s="19"/>
      <c r="G52" s="19"/>
      <c r="H52" s="19"/>
      <c r="I52" s="21"/>
    </row>
    <row r="53" spans="1:9" ht="33" customHeight="1">
      <c r="I53" s="27"/>
    </row>
  </sheetData>
  <mergeCells count="10">
    <mergeCell ref="A2:I2"/>
    <mergeCell ref="B8:B23"/>
    <mergeCell ref="E9:E13"/>
    <mergeCell ref="F9:F13"/>
    <mergeCell ref="G9:G13"/>
    <mergeCell ref="H9:H13"/>
    <mergeCell ref="A14:A15"/>
    <mergeCell ref="A16:A17"/>
    <mergeCell ref="C14:C15"/>
    <mergeCell ref="C16:C17"/>
  </mergeCells>
  <phoneticPr fontId="3"/>
  <dataValidations count="2">
    <dataValidation type="list" errorStyle="information" allowBlank="1" showInputMessage="1" showErrorMessage="1" error="任意の単位を手入力することができます。" sqref="H24:H25 G8:G9 G14:G25" xr:uid="{9B6AAC8A-EA68-4310-A24E-9E831D2F485D}">
      <formula1>"一式,回,件,月額"</formula1>
    </dataValidation>
    <dataValidation type="list" allowBlank="1" showInputMessage="1" showErrorMessage="1" sqref="F41:F45" xr:uid="{B31BF1C5-913E-4C58-9A2D-6F903693A123}">
      <formula1>"一式,件,回,人日,月額,一式"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【新】積算様式（本決裁)</vt:lpstr>
      <vt:lpstr>'【新】積算様式（本決裁)'!Print_Area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2026-08-27T01:40:22Z</dcterms:created>
  <dcterms:modified xsi:type="dcterms:W3CDTF">2026-08-27T01:40:50Z</dcterms:modified>
  <cp:category/>
  <cp:contentStatus/>
</cp:coreProperties>
</file>