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0" documentId="13_ncr:1_{7A941186-D7CE-49E3-A70D-8B6CA474931C}" xr6:coauthVersionLast="47" xr6:coauthVersionMax="47" xr10:uidLastSave="{1DBF6EE4-449E-4637-AB4C-F253BCE018BC}"/>
  <bookViews>
    <workbookView xWindow="-120" yWindow="-16320" windowWidth="29040" windowHeight="15720" xr2:uid="{00000000-000D-0000-FFFF-FFFF00000000}"/>
  </bookViews>
  <sheets>
    <sheet name="Sheet1" sheetId="10" r:id="rId1"/>
  </sheets>
  <definedNames>
    <definedName name="_xlnm.Print_Area" localSheetId="0">Sheet1!$A$1:$Q$88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84" i="10" l="1"/>
  <c r="G83" i="10"/>
  <c r="I64" i="10"/>
  <c r="H64" i="10"/>
  <c r="H66" i="10" s="1"/>
  <c r="P73" i="10"/>
  <c r="L66" i="10"/>
  <c r="N66" i="10"/>
  <c r="P66" i="10"/>
  <c r="I66" i="10"/>
  <c r="J66" i="10"/>
  <c r="G65" i="10"/>
  <c r="G64" i="10" s="1"/>
  <c r="G56" i="10"/>
  <c r="G57" i="10"/>
  <c r="G58" i="10"/>
  <c r="G55" i="10"/>
  <c r="G29" i="10"/>
  <c r="G30" i="10"/>
  <c r="G31" i="10"/>
  <c r="G32" i="10"/>
  <c r="G33" i="10"/>
  <c r="G34" i="10"/>
  <c r="G35" i="10"/>
  <c r="G36" i="10"/>
  <c r="G37" i="10"/>
  <c r="G38" i="10"/>
  <c r="G39" i="10"/>
  <c r="G40" i="10"/>
  <c r="G41" i="10"/>
  <c r="G42" i="10"/>
  <c r="G43" i="10"/>
  <c r="G44" i="10"/>
  <c r="G45" i="10"/>
  <c r="G46" i="10"/>
  <c r="G47" i="10"/>
  <c r="G48" i="10"/>
  <c r="G49" i="10"/>
  <c r="G50" i="10"/>
  <c r="G51" i="10"/>
  <c r="G52" i="10"/>
  <c r="G53" i="10"/>
  <c r="G27" i="10"/>
  <c r="G28" i="10"/>
  <c r="F18" i="10"/>
  <c r="F17" i="10"/>
  <c r="F16" i="10"/>
  <c r="Q18" i="10"/>
  <c r="O18" i="10"/>
  <c r="M18" i="10"/>
  <c r="K18" i="10"/>
  <c r="Q17" i="10"/>
  <c r="O17" i="10"/>
  <c r="M17" i="10"/>
  <c r="K17" i="10"/>
  <c r="Q16" i="10"/>
  <c r="O16" i="10"/>
  <c r="M16" i="10"/>
  <c r="K16" i="10"/>
  <c r="H12" i="10"/>
  <c r="I12" i="10"/>
  <c r="F10" i="10"/>
  <c r="K10" i="10"/>
  <c r="M10" i="10"/>
  <c r="O10" i="10"/>
  <c r="Q10" i="10"/>
  <c r="F11" i="10"/>
  <c r="K11" i="10"/>
  <c r="M11" i="10"/>
  <c r="O11" i="10"/>
  <c r="Q11" i="10"/>
  <c r="Q9" i="10"/>
  <c r="O9" i="10"/>
  <c r="M9" i="10"/>
  <c r="K9" i="10"/>
  <c r="F9" i="10"/>
  <c r="H73" i="10"/>
  <c r="I73" i="10"/>
  <c r="J73" i="10"/>
  <c r="L73" i="10"/>
  <c r="N73" i="10"/>
  <c r="H74" i="10"/>
  <c r="I74" i="10"/>
  <c r="J74" i="10"/>
  <c r="L74" i="10"/>
  <c r="N74" i="10"/>
  <c r="P74" i="10"/>
  <c r="J26" i="10"/>
  <c r="J60" i="10" s="1"/>
  <c r="H26" i="10"/>
  <c r="H60" i="10" s="1"/>
  <c r="I26" i="10"/>
  <c r="I60" i="10" s="1"/>
  <c r="L26" i="10"/>
  <c r="L60" i="10" s="1"/>
  <c r="N26" i="10"/>
  <c r="N60" i="10" s="1"/>
  <c r="P26" i="10"/>
  <c r="P60" i="10" s="1"/>
  <c r="O19" i="10" l="1"/>
  <c r="Q19" i="10"/>
  <c r="I75" i="10"/>
  <c r="I76" i="10" s="1"/>
  <c r="I77" i="10" s="1"/>
  <c r="K19" i="10"/>
  <c r="N75" i="10"/>
  <c r="L75" i="10"/>
  <c r="J75" i="10"/>
  <c r="J76" i="10" s="1"/>
  <c r="J77" i="10" s="1"/>
  <c r="Q12" i="10"/>
  <c r="P75" i="10"/>
  <c r="M12" i="10"/>
  <c r="M19" i="10"/>
  <c r="H75" i="10"/>
  <c r="H76" i="10" s="1"/>
  <c r="H77" i="10" s="1"/>
  <c r="O12" i="10"/>
  <c r="K12" i="10"/>
  <c r="P76" i="10" l="1"/>
  <c r="P77" i="10" s="1"/>
  <c r="L76" i="10"/>
  <c r="L77" i="10" s="1"/>
  <c r="N76" i="10"/>
  <c r="N77" i="10" s="1"/>
  <c r="G19" i="10"/>
  <c r="G66" i="10"/>
  <c r="G12" i="10"/>
  <c r="G21" i="10" l="1"/>
  <c r="G73" i="10" s="1"/>
  <c r="G26" i="10"/>
  <c r="G60" i="10" l="1"/>
  <c r="G69" i="10" l="1"/>
  <c r="G74" i="10" s="1"/>
  <c r="G75" i="10" s="1"/>
  <c r="G76" i="10" l="1"/>
  <c r="G77" i="10" l="1"/>
  <c r="G85" i="10"/>
</calcChain>
</file>

<file path=xl/sharedStrings.xml><?xml version="1.0" encoding="utf-8"?>
<sst xmlns="http://schemas.openxmlformats.org/spreadsheetml/2006/main" count="120" uniqueCount="76">
  <si>
    <t>添付３</t>
    <rPh sb="0" eb="2">
      <t>テンプ</t>
    </rPh>
    <phoneticPr fontId="1"/>
  </si>
  <si>
    <t>第1</t>
    <rPh sb="0" eb="1">
      <t>ダイ</t>
    </rPh>
    <phoneticPr fontId="1"/>
  </si>
  <si>
    <t>１．人件費（管理費込）</t>
    <rPh sb="2" eb="5">
      <t>ジンケンヒ</t>
    </rPh>
    <rPh sb="6" eb="8">
      <t>カンリ</t>
    </rPh>
    <rPh sb="8" eb="9">
      <t>ヒ</t>
    </rPh>
    <rPh sb="9" eb="10">
      <t>コミ</t>
    </rPh>
    <phoneticPr fontId="1"/>
  </si>
  <si>
    <t>（１）平常時の業務</t>
    <rPh sb="3" eb="6">
      <t>ヘイジョウジ</t>
    </rPh>
    <rPh sb="7" eb="9">
      <t>ギョウム</t>
    </rPh>
    <phoneticPr fontId="1"/>
  </si>
  <si>
    <t>要員</t>
    <rPh sb="0" eb="2">
      <t>ヨウイン</t>
    </rPh>
    <phoneticPr fontId="1"/>
  </si>
  <si>
    <t>人件費単価</t>
    <phoneticPr fontId="1"/>
  </si>
  <si>
    <t>人・月</t>
    <phoneticPr fontId="1"/>
  </si>
  <si>
    <t>金額</t>
    <rPh sb="0" eb="2">
      <t>キンガク</t>
    </rPh>
    <phoneticPr fontId="1"/>
  </si>
  <si>
    <t>第1四半期</t>
    <rPh sb="0" eb="1">
      <t>ダイ</t>
    </rPh>
    <rPh sb="2" eb="5">
      <t>シハンキ</t>
    </rPh>
    <phoneticPr fontId="1"/>
  </si>
  <si>
    <t>第2四半期</t>
    <phoneticPr fontId="1"/>
  </si>
  <si>
    <t>第3四半期</t>
    <phoneticPr fontId="1"/>
  </si>
  <si>
    <t>第4四半期</t>
    <phoneticPr fontId="1"/>
  </si>
  <si>
    <t>人・月</t>
    <rPh sb="0" eb="1">
      <t>ニン</t>
    </rPh>
    <rPh sb="2" eb="3">
      <t>ゲツ</t>
    </rPh>
    <phoneticPr fontId="1"/>
  </si>
  <si>
    <t>①　業務総括責任者</t>
    <rPh sb="2" eb="4">
      <t>ギョウム</t>
    </rPh>
    <rPh sb="4" eb="6">
      <t>ソウカツ</t>
    </rPh>
    <rPh sb="6" eb="8">
      <t>セキニン</t>
    </rPh>
    <rPh sb="8" eb="9">
      <t>シャ</t>
    </rPh>
    <phoneticPr fontId="1"/>
  </si>
  <si>
    <t>②　副総括</t>
    <rPh sb="2" eb="3">
      <t>フク</t>
    </rPh>
    <rPh sb="3" eb="5">
      <t>ソウカツ</t>
    </rPh>
    <phoneticPr fontId="1"/>
  </si>
  <si>
    <t>③　事務支援要員</t>
    <rPh sb="2" eb="4">
      <t>ジム</t>
    </rPh>
    <rPh sb="4" eb="6">
      <t>シエン</t>
    </rPh>
    <rPh sb="6" eb="8">
      <t>ヨウイン</t>
    </rPh>
    <phoneticPr fontId="1"/>
  </si>
  <si>
    <t>人件費合計（年間）</t>
    <rPh sb="0" eb="3">
      <t>ジンケンヒ</t>
    </rPh>
    <rPh sb="3" eb="5">
      <t>ゴウケイ</t>
    </rPh>
    <rPh sb="6" eb="8">
      <t>ネンカン</t>
    </rPh>
    <phoneticPr fontId="1"/>
  </si>
  <si>
    <t>（２）緊急時の業務</t>
    <rPh sb="3" eb="6">
      <t>キンキュウジ</t>
    </rPh>
    <rPh sb="7" eb="9">
      <t>ギョウム</t>
    </rPh>
    <phoneticPr fontId="1"/>
  </si>
  <si>
    <t>人件費総合計（年間）</t>
    <rPh sb="0" eb="3">
      <t>ジンケンヒ</t>
    </rPh>
    <rPh sb="3" eb="6">
      <t>ソウゴウケイ</t>
    </rPh>
    <rPh sb="7" eb="9">
      <t>ネンカン</t>
    </rPh>
    <phoneticPr fontId="1"/>
  </si>
  <si>
    <t>２．直接経費</t>
    <rPh sb="2" eb="4">
      <t>チョクセツ</t>
    </rPh>
    <rPh sb="4" eb="6">
      <t>ケイヒ</t>
    </rPh>
    <phoneticPr fontId="1"/>
  </si>
  <si>
    <t>（１）平常時の業務</t>
    <rPh sb="3" eb="5">
      <t>ヘイジョウ</t>
    </rPh>
    <rPh sb="5" eb="6">
      <t>ジ</t>
    </rPh>
    <rPh sb="7" eb="9">
      <t>ギョウム</t>
    </rPh>
    <phoneticPr fontId="1"/>
  </si>
  <si>
    <t>項目</t>
    <rPh sb="0" eb="2">
      <t>コウモク</t>
    </rPh>
    <phoneticPr fontId="3"/>
  </si>
  <si>
    <t>金額</t>
    <rPh sb="0" eb="2">
      <t>キンガク</t>
    </rPh>
    <phoneticPr fontId="3"/>
  </si>
  <si>
    <t>1.訓練・研修</t>
    <rPh sb="2" eb="4">
      <t>クンレン</t>
    </rPh>
    <rPh sb="5" eb="7">
      <t>ケンシュウ</t>
    </rPh>
    <phoneticPr fontId="2"/>
  </si>
  <si>
    <t>構造評価専門家研修（救助チーム）</t>
    <rPh sb="0" eb="2">
      <t>コウゾウ</t>
    </rPh>
    <rPh sb="2" eb="4">
      <t>ヒョウカ</t>
    </rPh>
    <rPh sb="4" eb="7">
      <t>センモンカ</t>
    </rPh>
    <rPh sb="7" eb="9">
      <t>ケンシュウ</t>
    </rPh>
    <rPh sb="10" eb="12">
      <t>キュウジョ</t>
    </rPh>
    <phoneticPr fontId="10"/>
  </si>
  <si>
    <t>技術検証会（救助チーム）</t>
    <rPh sb="0" eb="2">
      <t>ギジュツ</t>
    </rPh>
    <rPh sb="2" eb="4">
      <t>ケンショウ</t>
    </rPh>
    <rPh sb="4" eb="5">
      <t>カイ</t>
    </rPh>
    <rPh sb="6" eb="8">
      <t>キュウジョ</t>
    </rPh>
    <phoneticPr fontId="10"/>
  </si>
  <si>
    <t>医療班拡大委員会（救助チーム）</t>
    <rPh sb="0" eb="2">
      <t>イリョウ</t>
    </rPh>
    <rPh sb="2" eb="3">
      <t>ハン</t>
    </rPh>
    <rPh sb="3" eb="5">
      <t>カクダイ</t>
    </rPh>
    <rPh sb="5" eb="8">
      <t>イインカイ</t>
    </rPh>
    <rPh sb="9" eb="11">
      <t>キュウジョ</t>
    </rPh>
    <phoneticPr fontId="9"/>
  </si>
  <si>
    <t>医療班基礎研修（救助チーム）</t>
    <rPh sb="0" eb="2">
      <t>イリョウ</t>
    </rPh>
    <rPh sb="2" eb="3">
      <t>ハン</t>
    </rPh>
    <rPh sb="3" eb="5">
      <t>キソ</t>
    </rPh>
    <rPh sb="5" eb="7">
      <t>ケンシュウ</t>
    </rPh>
    <rPh sb="8" eb="10">
      <t>キュウジョ</t>
    </rPh>
    <phoneticPr fontId="9"/>
  </si>
  <si>
    <t>医療班総会（救助チーム）</t>
    <rPh sb="0" eb="5">
      <t>イリョウハンソウカイ</t>
    </rPh>
    <rPh sb="6" eb="8">
      <t>キュウジョ</t>
    </rPh>
    <phoneticPr fontId="9"/>
  </si>
  <si>
    <t>救助犬研修（救助チーム）</t>
    <rPh sb="0" eb="5">
      <t>キュウジョケンケンシュウ</t>
    </rPh>
    <rPh sb="6" eb="8">
      <t>キュウジョ</t>
    </rPh>
    <phoneticPr fontId="9"/>
  </si>
  <si>
    <t>技術検討会（救助チーム）</t>
    <rPh sb="0" eb="2">
      <t>ギジュツ</t>
    </rPh>
    <rPh sb="2" eb="4">
      <t>ケントウ</t>
    </rPh>
    <rPh sb="4" eb="5">
      <t>カイ</t>
    </rPh>
    <rPh sb="6" eb="8">
      <t>キュウジョ</t>
    </rPh>
    <phoneticPr fontId="9"/>
  </si>
  <si>
    <t>導入研修（医療チーム）</t>
    <rPh sb="0" eb="2">
      <t>ドウニュウ</t>
    </rPh>
    <rPh sb="2" eb="4">
      <t>ケンシュウ</t>
    </rPh>
    <rPh sb="5" eb="7">
      <t>イリョウ</t>
    </rPh>
    <phoneticPr fontId="12"/>
  </si>
  <si>
    <t>中級研修（医療チーム）</t>
    <rPh sb="0" eb="2">
      <t>チュウキュウ</t>
    </rPh>
    <rPh sb="2" eb="4">
      <t>ケンシュウ</t>
    </rPh>
    <rPh sb="5" eb="7">
      <t>イリョウ</t>
    </rPh>
    <phoneticPr fontId="12"/>
  </si>
  <si>
    <t>展開訓練（医療チーム）</t>
    <rPh sb="0" eb="2">
      <t>テンカイ</t>
    </rPh>
    <rPh sb="2" eb="4">
      <t>クンレン</t>
    </rPh>
    <rPh sb="5" eb="7">
      <t>イリョウ</t>
    </rPh>
    <phoneticPr fontId="10"/>
  </si>
  <si>
    <t>技術検証会（医療チーム）</t>
    <rPh sb="0" eb="2">
      <t>ギジュツ</t>
    </rPh>
    <rPh sb="2" eb="4">
      <t>ケンショウ</t>
    </rPh>
    <rPh sb="4" eb="5">
      <t>カイ</t>
    </rPh>
    <rPh sb="6" eb="8">
      <t>イリョウ</t>
    </rPh>
    <phoneticPr fontId="10"/>
  </si>
  <si>
    <t>支援委員会（医療チーム）</t>
    <rPh sb="0" eb="5">
      <t>シエンイインカイ</t>
    </rPh>
    <rPh sb="6" eb="8">
      <t>イリョウ</t>
    </rPh>
    <phoneticPr fontId="10"/>
  </si>
  <si>
    <t>総合調整部会（医療チーム）</t>
    <rPh sb="0" eb="6">
      <t>ソウゴウチョウセイブカイ</t>
    </rPh>
    <rPh sb="7" eb="9">
      <t>イリョウ</t>
    </rPh>
    <phoneticPr fontId="10"/>
  </si>
  <si>
    <t>常設班会議（医療チーム）</t>
    <rPh sb="0" eb="5">
      <t>ジョウセツハンカイギ</t>
    </rPh>
    <rPh sb="6" eb="8">
      <t>イリョウ</t>
    </rPh>
    <phoneticPr fontId="10"/>
  </si>
  <si>
    <t>導入研修（感染症対策チーム）</t>
    <rPh sb="0" eb="2">
      <t>ドウニュウ</t>
    </rPh>
    <rPh sb="2" eb="4">
      <t>ケンシュウ</t>
    </rPh>
    <rPh sb="5" eb="8">
      <t>カンセンショウ</t>
    </rPh>
    <rPh sb="8" eb="10">
      <t>タイサク</t>
    </rPh>
    <phoneticPr fontId="12"/>
  </si>
  <si>
    <t>機能別研修（感染症対策チーム）</t>
    <rPh sb="0" eb="2">
      <t>キノウ</t>
    </rPh>
    <rPh sb="2" eb="3">
      <t>ベツ</t>
    </rPh>
    <rPh sb="3" eb="5">
      <t>ケンシュウ</t>
    </rPh>
    <rPh sb="6" eb="9">
      <t>カンセンショウ</t>
    </rPh>
    <rPh sb="9" eb="11">
      <t>タイサク</t>
    </rPh>
    <phoneticPr fontId="10"/>
  </si>
  <si>
    <t>全体研修（感染症対策チーム）</t>
    <rPh sb="0" eb="2">
      <t>ゼンタイ</t>
    </rPh>
    <rPh sb="2" eb="4">
      <t>ケンシュウ</t>
    </rPh>
    <rPh sb="5" eb="8">
      <t>カンセンショウ</t>
    </rPh>
    <rPh sb="8" eb="10">
      <t>タイサク</t>
    </rPh>
    <phoneticPr fontId="12"/>
  </si>
  <si>
    <t>支援委員会・作業部会全体会合（感染症対策チーム）</t>
    <phoneticPr fontId="1"/>
  </si>
  <si>
    <t>業務調整員研修</t>
    <rPh sb="0" eb="2">
      <t>ギョウム</t>
    </rPh>
    <rPh sb="2" eb="4">
      <t>チョウセイ</t>
    </rPh>
    <rPh sb="4" eb="5">
      <t>イン</t>
    </rPh>
    <rPh sb="5" eb="7">
      <t>ケンシュウ</t>
    </rPh>
    <phoneticPr fontId="10"/>
  </si>
  <si>
    <t>3.国際緊急援助隊携行資機材の管理に係る業務</t>
    <rPh sb="18" eb="19">
      <t>カカ</t>
    </rPh>
    <phoneticPr fontId="1"/>
  </si>
  <si>
    <t>5.国際緊急援助隊派遣シミュレーションに係る業務</t>
    <phoneticPr fontId="1"/>
  </si>
  <si>
    <t>（２）緊急時業務：JDR派遣時に発生する業務（年度ごとに実績に応じて精算）</t>
    <rPh sb="3" eb="8">
      <t>キンキュウジギョウム</t>
    </rPh>
    <phoneticPr fontId="1"/>
  </si>
  <si>
    <t>1.国際緊急援助隊派遣に係る業務</t>
    <rPh sb="2" eb="4">
      <t>コクサイ</t>
    </rPh>
    <rPh sb="4" eb="6">
      <t>キンキュウ</t>
    </rPh>
    <rPh sb="6" eb="9">
      <t>エンジョタイ</t>
    </rPh>
    <rPh sb="9" eb="11">
      <t>ハケン</t>
    </rPh>
    <rPh sb="12" eb="13">
      <t>カカ</t>
    </rPh>
    <rPh sb="14" eb="16">
      <t>ギョウム</t>
    </rPh>
    <phoneticPr fontId="2"/>
  </si>
  <si>
    <t>国際緊急援助隊派遣に係る業務（事務局支援）</t>
  </si>
  <si>
    <t>合計</t>
    <rPh sb="0" eb="2">
      <t>ゴウケイ</t>
    </rPh>
    <phoneticPr fontId="1"/>
  </si>
  <si>
    <t>人件費合計</t>
    <rPh sb="0" eb="3">
      <t>ジンケンヒ</t>
    </rPh>
    <rPh sb="3" eb="5">
      <t>ゴウケイ</t>
    </rPh>
    <phoneticPr fontId="1"/>
  </si>
  <si>
    <t>合計（税抜）</t>
    <rPh sb="0" eb="2">
      <t>ゴウケイ</t>
    </rPh>
    <rPh sb="3" eb="5">
      <t>ゼイヌキ</t>
    </rPh>
    <phoneticPr fontId="1"/>
  </si>
  <si>
    <t>消費税及び地方消費税</t>
    <rPh sb="0" eb="3">
      <t>ショウヒゼイ</t>
    </rPh>
    <rPh sb="3" eb="4">
      <t>オヨ</t>
    </rPh>
    <rPh sb="5" eb="7">
      <t>チホウ</t>
    </rPh>
    <rPh sb="7" eb="10">
      <t>ショウヒゼイ</t>
    </rPh>
    <phoneticPr fontId="1"/>
  </si>
  <si>
    <t>合計（税込）</t>
    <rPh sb="0" eb="2">
      <t>ゴウケイ</t>
    </rPh>
    <rPh sb="3" eb="5">
      <t>ゼイコミ</t>
    </rPh>
    <phoneticPr fontId="1"/>
  </si>
  <si>
    <t>第2</t>
    <rPh sb="0" eb="1">
      <t>ダイ</t>
    </rPh>
    <phoneticPr fontId="1"/>
  </si>
  <si>
    <t>税抜</t>
    <rPh sb="0" eb="2">
      <t>ゼイヌ</t>
    </rPh>
    <phoneticPr fontId="1"/>
  </si>
  <si>
    <t>税額</t>
    <rPh sb="0" eb="2">
      <t>ゼイガク</t>
    </rPh>
    <phoneticPr fontId="1"/>
  </si>
  <si>
    <t>税込</t>
    <rPh sb="0" eb="2">
      <t>ゼイコ</t>
    </rPh>
    <phoneticPr fontId="1"/>
  </si>
  <si>
    <t>各年度分</t>
    <rPh sb="0" eb="1">
      <t>カク</t>
    </rPh>
    <rPh sb="1" eb="3">
      <t>ネンド</t>
    </rPh>
    <rPh sb="3" eb="4">
      <t>ブン</t>
    </rPh>
    <phoneticPr fontId="1"/>
  </si>
  <si>
    <t>３．金額合計</t>
    <rPh sb="2" eb="4">
      <t>キンガク</t>
    </rPh>
    <rPh sb="4" eb="6">
      <t>ゴウケイ</t>
    </rPh>
    <phoneticPr fontId="1"/>
  </si>
  <si>
    <t>経費積算内訳書（年間）</t>
    <rPh sb="2" eb="4">
      <t>セキサン</t>
    </rPh>
    <rPh sb="8" eb="10">
      <t>ネンカン</t>
    </rPh>
    <phoneticPr fontId="1"/>
  </si>
  <si>
    <t>（１）直接経費合計（年間）</t>
    <rPh sb="5" eb="7">
      <t>ケイヒ</t>
    </rPh>
    <rPh sb="10" eb="12">
      <t>ネンカン</t>
    </rPh>
    <phoneticPr fontId="1"/>
  </si>
  <si>
    <t>（２）直接経費合計（年間）</t>
    <rPh sb="5" eb="7">
      <t>ケイヒ</t>
    </rPh>
    <rPh sb="10" eb="12">
      <t>ネンカン</t>
    </rPh>
    <phoneticPr fontId="1"/>
  </si>
  <si>
    <t>直接経費総合計（年間）</t>
    <rPh sb="0" eb="2">
      <t>チョクセツ</t>
    </rPh>
    <rPh sb="2" eb="4">
      <t>ケイヒ</t>
    </rPh>
    <rPh sb="4" eb="7">
      <t>ソウゴウケイ</t>
    </rPh>
    <rPh sb="8" eb="10">
      <t>ネンカン</t>
    </rPh>
    <phoneticPr fontId="1"/>
  </si>
  <si>
    <t>直接経費合計</t>
    <rPh sb="0" eb="2">
      <t>チョクセツ</t>
    </rPh>
    <rPh sb="2" eb="4">
      <t>ケイヒ</t>
    </rPh>
    <rPh sb="4" eb="6">
      <t>ゴウケイ</t>
    </rPh>
    <phoneticPr fontId="1"/>
  </si>
  <si>
    <t>技術訓練（救助チーム）</t>
    <rPh sb="0" eb="2">
      <t>ギジュツ</t>
    </rPh>
    <rPh sb="2" eb="4">
      <t>クンレン</t>
    </rPh>
    <phoneticPr fontId="12"/>
  </si>
  <si>
    <t>総合訓練／INSARAG External Reclassification（IER）（救助チーム）</t>
    <rPh sb="0" eb="2">
      <t>ソウゴウ</t>
    </rPh>
    <rPh sb="2" eb="4">
      <t>クンレン</t>
    </rPh>
    <phoneticPr fontId="12"/>
  </si>
  <si>
    <t>指揮研修（救助チーム）</t>
    <rPh sb="0" eb="2">
      <t>シキ</t>
    </rPh>
    <rPh sb="2" eb="4">
      <t>ケンシュウ</t>
    </rPh>
    <rPh sb="5" eb="7">
      <t>キュウジョ</t>
    </rPh>
    <phoneticPr fontId="12"/>
  </si>
  <si>
    <t>メンテナンス会(救助チーム）</t>
    <rPh sb="6" eb="7">
      <t>カイ</t>
    </rPh>
    <rPh sb="8" eb="10">
      <t>キュウジョ</t>
    </rPh>
    <phoneticPr fontId="12"/>
  </si>
  <si>
    <t>本部研修（医療チーム）</t>
    <rPh sb="0" eb="2">
      <t>ホンブ</t>
    </rPh>
    <rPh sb="2" eb="4">
      <t>ケンシュウ</t>
    </rPh>
    <rPh sb="5" eb="7">
      <t>イリョウ</t>
    </rPh>
    <phoneticPr fontId="12"/>
  </si>
  <si>
    <t>専門分野研修・ロジリーダー養成研修（医療チーム）</t>
    <rPh sb="13" eb="15">
      <t>ヨウセイ</t>
    </rPh>
    <rPh sb="15" eb="17">
      <t>ケンシュウ</t>
    </rPh>
    <rPh sb="18" eb="20">
      <t>イリョウ</t>
    </rPh>
    <phoneticPr fontId="10"/>
  </si>
  <si>
    <t>メンテナンス会（医療チーム）</t>
    <rPh sb="6" eb="7">
      <t>カイ</t>
    </rPh>
    <rPh sb="8" eb="10">
      <t>イリョウ</t>
    </rPh>
    <phoneticPr fontId="10"/>
  </si>
  <si>
    <t>課題検討班会議（医療チーム）</t>
    <rPh sb="0" eb="2">
      <t>カダイ</t>
    </rPh>
    <rPh sb="2" eb="4">
      <t>ケントウ</t>
    </rPh>
    <rPh sb="4" eb="5">
      <t>ハン</t>
    </rPh>
    <rPh sb="5" eb="7">
      <t>カイギ</t>
    </rPh>
    <rPh sb="8" eb="10">
      <t>イリョウ</t>
    </rPh>
    <phoneticPr fontId="10"/>
  </si>
  <si>
    <t>4.情報整理・実績資料等の作成業務</t>
    <rPh sb="2" eb="6">
      <t>ジョウホウセイリ</t>
    </rPh>
    <rPh sb="7" eb="12">
      <t>ジッセキシリョウトウ</t>
    </rPh>
    <phoneticPr fontId="1"/>
  </si>
  <si>
    <t>2.国際緊急援助隊員候補者の登録情報管理</t>
    <rPh sb="2" eb="4">
      <t>コクサイ</t>
    </rPh>
    <rPh sb="4" eb="6">
      <t>キンキュウ</t>
    </rPh>
    <rPh sb="6" eb="8">
      <t>エンジョ</t>
    </rPh>
    <rPh sb="8" eb="10">
      <t>タイイン</t>
    </rPh>
    <rPh sb="10" eb="13">
      <t>コウホシャ</t>
    </rPh>
    <rPh sb="14" eb="16">
      <t>トウロク</t>
    </rPh>
    <rPh sb="16" eb="18">
      <t>ジョウホウ</t>
    </rPh>
    <rPh sb="18" eb="20">
      <t>カンリ</t>
    </rPh>
    <phoneticPr fontId="2"/>
  </si>
  <si>
    <t>2027年度～2029年度　国際緊急援助派遣業務に係る事務局支援業務</t>
    <rPh sb="4" eb="6">
      <t>ネンド</t>
    </rPh>
    <rPh sb="11" eb="13">
      <t>ネンド</t>
    </rPh>
    <rPh sb="14" eb="16">
      <t>コクサイ</t>
    </rPh>
    <rPh sb="16" eb="18">
      <t>キンキュウ</t>
    </rPh>
    <rPh sb="18" eb="20">
      <t>エンジョ</t>
    </rPh>
    <rPh sb="20" eb="22">
      <t>ハケン</t>
    </rPh>
    <rPh sb="22" eb="24">
      <t>ギョウム</t>
    </rPh>
    <rPh sb="25" eb="26">
      <t>カカ</t>
    </rPh>
    <rPh sb="27" eb="30">
      <t>ジムキョク</t>
    </rPh>
    <rPh sb="30" eb="32">
      <t>シエン</t>
    </rPh>
    <rPh sb="32" eb="34">
      <t>ギョウム</t>
    </rPh>
    <phoneticPr fontId="1"/>
  </si>
  <si>
    <t>合計金額（2027年度～2029年度：3年度分）</t>
    <rPh sb="0" eb="4">
      <t>ゴウケイキンガク</t>
    </rPh>
    <rPh sb="9" eb="11">
      <t>ネンド</t>
    </rPh>
    <rPh sb="16" eb="18">
      <t>ネンド</t>
    </rPh>
    <rPh sb="20" eb="23">
      <t>ネンドブン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</si>
</sst>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#&quot;円&quot;"/>
    <numFmt numFmtId="177" formatCode="#,##0_ "/>
    <numFmt numFmtId="178" formatCode="0.00_ &quot;M/M&quot;"/>
    <numFmt numFmtId="179" formatCode="#,##0_);[Red]\(#,##0\)"/>
    <numFmt numFmtId="180" formatCode="#,##0_ ;[Red]\-#,##0\ 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5"/>
      <color theme="3"/>
      <name val="ＭＳ ゴシック"/>
      <family val="2"/>
      <charset val="128"/>
    </font>
    <font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name val="Osaka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ＭＳ ゴシック"/>
      <family val="3"/>
      <charset val="128"/>
    </font>
    <font>
      <sz val="6"/>
      <name val="Osaka"/>
      <family val="3"/>
      <charset val="128"/>
    </font>
    <font>
      <sz val="12"/>
      <color indexed="8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u/>
      <sz val="14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7" fillId="0" borderId="0"/>
  </cellStyleXfs>
  <cellXfs count="11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177" fontId="5" fillId="0" borderId="0" xfId="0" applyNumberFormat="1" applyFont="1" applyAlignment="1">
      <alignment horizontal="right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178" fontId="5" fillId="0" borderId="2" xfId="0" applyNumberFormat="1" applyFont="1" applyBorder="1">
      <alignment vertical="center"/>
    </xf>
    <xf numFmtId="176" fontId="5" fillId="0" borderId="3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0" fontId="5" fillId="0" borderId="15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18" xfId="0" applyFont="1" applyBorder="1">
      <alignment vertical="center"/>
    </xf>
    <xf numFmtId="38" fontId="5" fillId="0" borderId="19" xfId="1" applyFont="1" applyBorder="1">
      <alignment vertical="center"/>
    </xf>
    <xf numFmtId="0" fontId="5" fillId="0" borderId="20" xfId="0" applyFont="1" applyBorder="1">
      <alignment vertical="center"/>
    </xf>
    <xf numFmtId="0" fontId="11" fillId="0" borderId="7" xfId="0" applyFont="1" applyBorder="1">
      <alignment vertical="center"/>
    </xf>
    <xf numFmtId="38" fontId="11" fillId="0" borderId="1" xfId="1" applyFont="1" applyBorder="1">
      <alignment vertical="center"/>
    </xf>
    <xf numFmtId="0" fontId="1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179" fontId="4" fillId="0" borderId="8" xfId="2" applyNumberFormat="1" applyFont="1" applyBorder="1" applyAlignment="1">
      <alignment vertical="center"/>
    </xf>
    <xf numFmtId="179" fontId="4" fillId="0" borderId="18" xfId="2" applyNumberFormat="1" applyFont="1" applyBorder="1" applyAlignment="1">
      <alignment vertical="center"/>
    </xf>
    <xf numFmtId="179" fontId="4" fillId="0" borderId="16" xfId="2" applyNumberFormat="1" applyFont="1" applyBorder="1" applyAlignment="1">
      <alignment vertical="center"/>
    </xf>
    <xf numFmtId="179" fontId="4" fillId="0" borderId="12" xfId="2" applyNumberFormat="1" applyFont="1" applyBorder="1" applyAlignment="1">
      <alignment vertical="center"/>
    </xf>
    <xf numFmtId="179" fontId="4" fillId="0" borderId="10" xfId="2" applyNumberFormat="1" applyFont="1" applyBorder="1" applyAlignment="1">
      <alignment vertical="center"/>
    </xf>
    <xf numFmtId="38" fontId="11" fillId="0" borderId="5" xfId="1" applyFont="1" applyBorder="1">
      <alignment vertical="center"/>
    </xf>
    <xf numFmtId="0" fontId="11" fillId="0" borderId="0" xfId="0" applyFont="1">
      <alignment vertical="center"/>
    </xf>
    <xf numFmtId="180" fontId="13" fillId="2" borderId="8" xfId="0" applyNumberFormat="1" applyFont="1" applyFill="1" applyBorder="1" applyAlignment="1">
      <alignment vertical="center" shrinkToFit="1"/>
    </xf>
    <xf numFmtId="0" fontId="5" fillId="0" borderId="23" xfId="0" applyFont="1" applyBorder="1">
      <alignment vertical="center"/>
    </xf>
    <xf numFmtId="0" fontId="11" fillId="0" borderId="13" xfId="0" applyFont="1" applyBorder="1">
      <alignment vertical="center"/>
    </xf>
    <xf numFmtId="179" fontId="8" fillId="0" borderId="2" xfId="2" applyNumberFormat="1" applyFont="1" applyBorder="1" applyAlignment="1">
      <alignment vertical="center"/>
    </xf>
    <xf numFmtId="179" fontId="4" fillId="2" borderId="3" xfId="2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11" fillId="0" borderId="6" xfId="0" applyFont="1" applyBorder="1">
      <alignment vertical="center"/>
    </xf>
    <xf numFmtId="0" fontId="11" fillId="0" borderId="25" xfId="0" applyFont="1" applyBorder="1">
      <alignment vertical="center"/>
    </xf>
    <xf numFmtId="179" fontId="8" fillId="0" borderId="25" xfId="2" applyNumberFormat="1" applyFont="1" applyBorder="1" applyAlignment="1">
      <alignment vertical="center"/>
    </xf>
    <xf numFmtId="179" fontId="4" fillId="2" borderId="26" xfId="2" applyNumberFormat="1" applyFont="1" applyFill="1" applyBorder="1" applyAlignment="1">
      <alignment vertical="center"/>
    </xf>
    <xf numFmtId="0" fontId="5" fillId="0" borderId="26" xfId="0" applyFont="1" applyBorder="1">
      <alignment vertical="center"/>
    </xf>
    <xf numFmtId="38" fontId="11" fillId="0" borderId="24" xfId="1" applyFont="1" applyBorder="1">
      <alignment vertical="center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178" fontId="5" fillId="0" borderId="25" xfId="0" applyNumberFormat="1" applyFont="1" applyBorder="1">
      <alignment vertical="center"/>
    </xf>
    <xf numFmtId="177" fontId="5" fillId="0" borderId="1" xfId="0" applyNumberFormat="1" applyFont="1" applyBorder="1" applyAlignment="1">
      <alignment horizontal="right" vertical="center"/>
    </xf>
    <xf numFmtId="177" fontId="5" fillId="0" borderId="5" xfId="0" applyNumberFormat="1" applyFont="1" applyBorder="1" applyAlignment="1">
      <alignment horizontal="right" vertical="center"/>
    </xf>
    <xf numFmtId="38" fontId="5" fillId="0" borderId="5" xfId="0" applyNumberFormat="1" applyFont="1" applyBorder="1">
      <alignment vertical="center"/>
    </xf>
    <xf numFmtId="177" fontId="5" fillId="0" borderId="24" xfId="0" applyNumberFormat="1" applyFont="1" applyBorder="1" applyAlignment="1">
      <alignment horizontal="right" vertical="center"/>
    </xf>
    <xf numFmtId="38" fontId="5" fillId="0" borderId="24" xfId="0" applyNumberFormat="1" applyFont="1" applyBorder="1">
      <alignment vertical="center"/>
    </xf>
    <xf numFmtId="0" fontId="14" fillId="0" borderId="0" xfId="0" applyFont="1" applyAlignment="1">
      <alignment horizontal="center" vertical="center"/>
    </xf>
    <xf numFmtId="0" fontId="5" fillId="0" borderId="14" xfId="0" applyFont="1" applyBorder="1">
      <alignment vertical="center"/>
    </xf>
    <xf numFmtId="38" fontId="11" fillId="4" borderId="15" xfId="1" applyFont="1" applyFill="1" applyBorder="1">
      <alignment vertical="center"/>
    </xf>
    <xf numFmtId="38" fontId="11" fillId="4" borderId="1" xfId="1" applyFont="1" applyFill="1" applyBorder="1">
      <alignment vertical="center"/>
    </xf>
    <xf numFmtId="38" fontId="5" fillId="4" borderId="17" xfId="1" applyFont="1" applyFill="1" applyBorder="1">
      <alignment vertical="center"/>
    </xf>
    <xf numFmtId="38" fontId="5" fillId="4" borderId="9" xfId="1" applyFont="1" applyFill="1" applyBorder="1">
      <alignment vertical="center"/>
    </xf>
    <xf numFmtId="38" fontId="5" fillId="0" borderId="6" xfId="0" applyNumberFormat="1" applyFont="1" applyBorder="1">
      <alignment vertical="center"/>
    </xf>
    <xf numFmtId="0" fontId="11" fillId="0" borderId="0" xfId="0" applyFont="1" applyAlignment="1">
      <alignment horizontal="center" vertical="center"/>
    </xf>
    <xf numFmtId="38" fontId="5" fillId="0" borderId="1" xfId="0" applyNumberFormat="1" applyFont="1" applyBorder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38" fontId="5" fillId="0" borderId="0" xfId="0" applyNumberFormat="1" applyFont="1">
      <alignment vertical="center"/>
    </xf>
    <xf numFmtId="0" fontId="15" fillId="0" borderId="0" xfId="0" applyFont="1">
      <alignment vertical="center"/>
    </xf>
    <xf numFmtId="38" fontId="5" fillId="0" borderId="1" xfId="1" applyFont="1" applyBorder="1" applyAlignment="1">
      <alignment vertical="center"/>
    </xf>
    <xf numFmtId="0" fontId="5" fillId="5" borderId="1" xfId="0" applyFont="1" applyFill="1" applyBorder="1" applyAlignment="1">
      <alignment horizontal="center" vertical="center" shrinkToFit="1"/>
    </xf>
    <xf numFmtId="0" fontId="5" fillId="5" borderId="4" xfId="0" applyFont="1" applyFill="1" applyBorder="1" applyAlignment="1">
      <alignment horizontal="center" vertical="center"/>
    </xf>
    <xf numFmtId="176" fontId="5" fillId="0" borderId="26" xfId="0" applyNumberFormat="1" applyFont="1" applyBorder="1">
      <alignment vertical="center"/>
    </xf>
    <xf numFmtId="176" fontId="5" fillId="0" borderId="29" xfId="0" applyNumberFormat="1" applyFont="1" applyBorder="1">
      <alignment vertical="center"/>
    </xf>
    <xf numFmtId="0" fontId="5" fillId="0" borderId="35" xfId="0" applyFont="1" applyBorder="1">
      <alignment vertical="center"/>
    </xf>
    <xf numFmtId="0" fontId="11" fillId="0" borderId="6" xfId="0" applyFont="1" applyBorder="1" applyAlignment="1">
      <alignment horizontal="right" vertical="center"/>
    </xf>
    <xf numFmtId="0" fontId="5" fillId="0" borderId="36" xfId="0" applyFont="1" applyBorder="1">
      <alignment vertical="center"/>
    </xf>
    <xf numFmtId="0" fontId="5" fillId="0" borderId="7" xfId="0" applyFont="1" applyBorder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1" fillId="0" borderId="11" xfId="0" applyFont="1" applyBorder="1">
      <alignment vertical="center"/>
    </xf>
    <xf numFmtId="0" fontId="11" fillId="0" borderId="0" xfId="0" applyFont="1">
      <alignment vertical="center"/>
    </xf>
    <xf numFmtId="0" fontId="11" fillId="0" borderId="22" xfId="0" applyFont="1" applyBorder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5" borderId="2" xfId="0" applyFont="1" applyFill="1" applyBorder="1" applyAlignment="1">
      <alignment horizontal="center" vertical="center" shrinkToFit="1"/>
    </xf>
    <xf numFmtId="0" fontId="5" fillId="5" borderId="4" xfId="0" applyFont="1" applyFill="1" applyBorder="1" applyAlignment="1">
      <alignment horizontal="center" vertical="center" shrinkToFit="1"/>
    </xf>
    <xf numFmtId="0" fontId="5" fillId="3" borderId="1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38" fontId="5" fillId="4" borderId="10" xfId="1" applyFont="1" applyFill="1" applyBorder="1" applyAlignment="1">
      <alignment horizontal="right" vertical="center"/>
    </xf>
    <xf numFmtId="38" fontId="5" fillId="4" borderId="30" xfId="1" applyFont="1" applyFill="1" applyBorder="1" applyAlignment="1">
      <alignment horizontal="right" vertical="center"/>
    </xf>
    <xf numFmtId="38" fontId="5" fillId="4" borderId="16" xfId="1" applyFont="1" applyFill="1" applyBorder="1" applyAlignment="1">
      <alignment horizontal="right" vertical="center"/>
    </xf>
    <xf numFmtId="38" fontId="5" fillId="4" borderId="20" xfId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shrinkToFit="1"/>
    </xf>
    <xf numFmtId="38" fontId="11" fillId="0" borderId="2" xfId="1" applyFont="1" applyBorder="1" applyAlignment="1">
      <alignment horizontal="right" vertical="center"/>
    </xf>
    <xf numFmtId="38" fontId="11" fillId="0" borderId="4" xfId="1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38" fontId="5" fillId="0" borderId="31" xfId="1" applyFont="1" applyBorder="1" applyAlignment="1">
      <alignment horizontal="right" vertical="center"/>
    </xf>
    <xf numFmtId="38" fontId="5" fillId="0" borderId="32" xfId="1" applyFont="1" applyBorder="1" applyAlignment="1">
      <alignment horizontal="right" vertical="center"/>
    </xf>
    <xf numFmtId="38" fontId="11" fillId="4" borderId="2" xfId="1" applyFont="1" applyFill="1" applyBorder="1" applyAlignment="1">
      <alignment horizontal="right" vertical="center"/>
    </xf>
    <xf numFmtId="38" fontId="11" fillId="4" borderId="4" xfId="1" applyFont="1" applyFill="1" applyBorder="1" applyAlignment="1">
      <alignment horizontal="right" vertical="center"/>
    </xf>
    <xf numFmtId="38" fontId="11" fillId="0" borderId="25" xfId="1" applyFont="1" applyBorder="1" applyAlignment="1">
      <alignment horizontal="right" vertical="center"/>
    </xf>
    <xf numFmtId="38" fontId="11" fillId="0" borderId="29" xfId="1" applyFont="1" applyBorder="1" applyAlignment="1">
      <alignment horizontal="right" vertical="center"/>
    </xf>
    <xf numFmtId="38" fontId="11" fillId="0" borderId="33" xfId="1" applyFont="1" applyBorder="1" applyAlignment="1">
      <alignment horizontal="right" vertical="center"/>
    </xf>
    <xf numFmtId="38" fontId="11" fillId="0" borderId="34" xfId="1" applyFont="1" applyBorder="1" applyAlignment="1">
      <alignment horizontal="right" vertical="center"/>
    </xf>
    <xf numFmtId="38" fontId="5" fillId="0" borderId="2" xfId="0" applyNumberFormat="1" applyFont="1" applyBorder="1" applyAlignment="1">
      <alignment horizontal="right" vertical="center"/>
    </xf>
    <xf numFmtId="38" fontId="5" fillId="0" borderId="4" xfId="0" applyNumberFormat="1" applyFont="1" applyBorder="1" applyAlignment="1">
      <alignment horizontal="right" vertical="center"/>
    </xf>
    <xf numFmtId="38" fontId="5" fillId="0" borderId="25" xfId="0" applyNumberFormat="1" applyFont="1" applyBorder="1" applyAlignment="1">
      <alignment horizontal="right" vertical="center"/>
    </xf>
    <xf numFmtId="38" fontId="5" fillId="0" borderId="29" xfId="0" applyNumberFormat="1" applyFont="1" applyBorder="1" applyAlignment="1">
      <alignment horizontal="right" vertical="center"/>
    </xf>
    <xf numFmtId="38" fontId="5" fillId="0" borderId="33" xfId="0" applyNumberFormat="1" applyFont="1" applyBorder="1" applyAlignment="1">
      <alignment horizontal="right" vertical="center"/>
    </xf>
    <xf numFmtId="38" fontId="5" fillId="0" borderId="34" xfId="0" applyNumberFormat="1" applyFont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_各種積算等@jica0325" xfId="2" xr:uid="{00000000-0005-0000-0000-00000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5"/>
  <sheetViews>
    <sheetView showGridLines="0" tabSelected="1" view="pageBreakPreview" zoomScale="55" zoomScaleNormal="100" zoomScaleSheetLayoutView="55" workbookViewId="0"/>
  </sheetViews>
  <sheetFormatPr defaultColWidth="9" defaultRowHeight="14"/>
  <cols>
    <col min="1" max="1" width="4.6328125" style="1" customWidth="1"/>
    <col min="2" max="2" width="2.90625" style="1" customWidth="1"/>
    <col min="3" max="3" width="5.08984375" style="1" customWidth="1"/>
    <col min="4" max="4" width="47.36328125" style="1" bestFit="1" customWidth="1"/>
    <col min="5" max="5" width="14.08984375" style="1" bestFit="1" customWidth="1"/>
    <col min="6" max="6" width="11.26953125" style="1" bestFit="1" customWidth="1"/>
    <col min="7" max="7" width="17.7265625" style="1" customWidth="1"/>
    <col min="8" max="9" width="7.36328125" style="1" hidden="1" customWidth="1"/>
    <col min="10" max="10" width="9" style="1" customWidth="1"/>
    <col min="11" max="16384" width="9" style="1"/>
  </cols>
  <sheetData>
    <row r="1" spans="1:17" ht="30" customHeight="1">
      <c r="Q1" s="23" t="s">
        <v>0</v>
      </c>
    </row>
    <row r="2" spans="1:17" ht="30" customHeight="1">
      <c r="A2" s="101" t="s">
        <v>74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</row>
    <row r="3" spans="1:17" ht="21.75" customHeight="1">
      <c r="A3" s="101" t="s">
        <v>59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</row>
    <row r="4" spans="1:17" ht="21.75" customHeight="1">
      <c r="A4" s="60" t="s">
        <v>1</v>
      </c>
      <c r="B4" s="61" t="s">
        <v>57</v>
      </c>
      <c r="C4" s="60"/>
      <c r="D4" s="51"/>
      <c r="E4" s="51"/>
      <c r="F4" s="51"/>
      <c r="G4" s="51"/>
    </row>
    <row r="5" spans="1:17" ht="30" customHeight="1">
      <c r="A5" s="1" t="s">
        <v>2</v>
      </c>
    </row>
    <row r="6" spans="1:17" ht="16.5" customHeight="1">
      <c r="B6" s="1" t="s">
        <v>3</v>
      </c>
    </row>
    <row r="7" spans="1:17" ht="25" customHeight="1">
      <c r="B7" s="86" t="s">
        <v>4</v>
      </c>
      <c r="C7" s="87"/>
      <c r="D7" s="88"/>
      <c r="E7" s="92" t="s">
        <v>5</v>
      </c>
      <c r="F7" s="92" t="s">
        <v>6</v>
      </c>
      <c r="G7" s="92" t="s">
        <v>7</v>
      </c>
      <c r="H7" s="5"/>
      <c r="I7" s="6"/>
      <c r="J7" s="84" t="s">
        <v>8</v>
      </c>
      <c r="K7" s="85"/>
      <c r="L7" s="84" t="s">
        <v>9</v>
      </c>
      <c r="M7" s="85"/>
      <c r="N7" s="84" t="s">
        <v>10</v>
      </c>
      <c r="O7" s="85"/>
      <c r="P7" s="84" t="s">
        <v>11</v>
      </c>
      <c r="Q7" s="85"/>
    </row>
    <row r="8" spans="1:17" ht="25" customHeight="1">
      <c r="B8" s="89"/>
      <c r="C8" s="90"/>
      <c r="D8" s="91"/>
      <c r="E8" s="93"/>
      <c r="F8" s="93"/>
      <c r="G8" s="93"/>
      <c r="H8" s="5"/>
      <c r="I8" s="6"/>
      <c r="J8" s="66" t="s">
        <v>12</v>
      </c>
      <c r="K8" s="65" t="s">
        <v>7</v>
      </c>
      <c r="L8" s="66" t="s">
        <v>12</v>
      </c>
      <c r="M8" s="65" t="s">
        <v>7</v>
      </c>
      <c r="N8" s="66" t="s">
        <v>12</v>
      </c>
      <c r="O8" s="65" t="s">
        <v>7</v>
      </c>
      <c r="P8" s="66" t="s">
        <v>12</v>
      </c>
      <c r="Q8" s="65" t="s">
        <v>7</v>
      </c>
    </row>
    <row r="9" spans="1:17" ht="25" customHeight="1">
      <c r="B9" s="2" t="s">
        <v>13</v>
      </c>
      <c r="C9" s="3"/>
      <c r="D9" s="3"/>
      <c r="E9" s="3"/>
      <c r="F9" s="7">
        <f>J9+L9+N9+P9</f>
        <v>0</v>
      </c>
      <c r="G9" s="2">
        <v>0</v>
      </c>
      <c r="H9" s="8"/>
      <c r="I9" s="9"/>
      <c r="J9" s="9"/>
      <c r="K9" s="2">
        <f>$E9*$J9</f>
        <v>0</v>
      </c>
      <c r="L9" s="2"/>
      <c r="M9" s="2">
        <f>$E9*L9</f>
        <v>0</v>
      </c>
      <c r="N9" s="2"/>
      <c r="O9" s="2">
        <f>$E9*N9</f>
        <v>0</v>
      </c>
      <c r="P9" s="2"/>
      <c r="Q9" s="2">
        <f>$E9*P9</f>
        <v>0</v>
      </c>
    </row>
    <row r="10" spans="1:17" ht="25" customHeight="1">
      <c r="B10" s="2" t="s">
        <v>14</v>
      </c>
      <c r="C10" s="3"/>
      <c r="D10" s="3"/>
      <c r="E10" s="3"/>
      <c r="F10" s="7">
        <f t="shared" ref="F10:F11" si="0">J10+L10+N10+P10</f>
        <v>0</v>
      </c>
      <c r="G10" s="2">
        <v>0</v>
      </c>
      <c r="H10" s="8"/>
      <c r="I10" s="9"/>
      <c r="J10" s="9"/>
      <c r="K10" s="2">
        <f t="shared" ref="K10:K11" si="1">$E10*$J10</f>
        <v>0</v>
      </c>
      <c r="L10" s="2"/>
      <c r="M10" s="2">
        <f t="shared" ref="M10:M11" si="2">$E10*L10</f>
        <v>0</v>
      </c>
      <c r="N10" s="2"/>
      <c r="O10" s="2">
        <f t="shared" ref="O10:O11" si="3">$E10*N10</f>
        <v>0</v>
      </c>
      <c r="P10" s="2"/>
      <c r="Q10" s="2">
        <f t="shared" ref="Q10:Q11" si="4">$E10*P10</f>
        <v>0</v>
      </c>
    </row>
    <row r="11" spans="1:17" ht="25" customHeight="1" thickBot="1">
      <c r="B11" s="43" t="s">
        <v>15</v>
      </c>
      <c r="C11" s="44"/>
      <c r="D11" s="44"/>
      <c r="E11" s="44"/>
      <c r="F11" s="45">
        <f t="shared" si="0"/>
        <v>0</v>
      </c>
      <c r="G11" s="43">
        <v>0</v>
      </c>
      <c r="H11" s="67"/>
      <c r="I11" s="68"/>
      <c r="J11" s="68"/>
      <c r="K11" s="43">
        <f t="shared" si="1"/>
        <v>0</v>
      </c>
      <c r="L11" s="43"/>
      <c r="M11" s="43">
        <f t="shared" si="2"/>
        <v>0</v>
      </c>
      <c r="N11" s="43"/>
      <c r="O11" s="43">
        <f t="shared" si="3"/>
        <v>0</v>
      </c>
      <c r="P11" s="43"/>
      <c r="Q11" s="43">
        <f t="shared" si="4"/>
        <v>0</v>
      </c>
    </row>
    <row r="12" spans="1:17" ht="25" customHeight="1" thickTop="1">
      <c r="B12" s="13"/>
      <c r="C12" s="14"/>
      <c r="D12" s="14"/>
      <c r="E12" s="79" t="s">
        <v>16</v>
      </c>
      <c r="F12" s="80"/>
      <c r="G12" s="11">
        <f>G9+G11+G10</f>
        <v>0</v>
      </c>
      <c r="H12" s="11">
        <f t="shared" ref="H12:I12" si="5">H9+H11+H10</f>
        <v>0</v>
      </c>
      <c r="I12" s="11">
        <f t="shared" si="5"/>
        <v>0</v>
      </c>
      <c r="J12" s="11"/>
      <c r="K12" s="11">
        <f t="shared" ref="K12:Q12" si="6">K9+K11+K10</f>
        <v>0</v>
      </c>
      <c r="L12" s="11"/>
      <c r="M12" s="11">
        <f t="shared" si="6"/>
        <v>0</v>
      </c>
      <c r="N12" s="11"/>
      <c r="O12" s="11">
        <f t="shared" si="6"/>
        <v>0</v>
      </c>
      <c r="P12" s="11"/>
      <c r="Q12" s="11">
        <f t="shared" si="6"/>
        <v>0</v>
      </c>
    </row>
    <row r="13" spans="1:17" ht="25" customHeight="1">
      <c r="B13" s="1" t="s">
        <v>17</v>
      </c>
      <c r="E13" s="58"/>
      <c r="F13" s="58"/>
    </row>
    <row r="14" spans="1:17" ht="25" customHeight="1">
      <c r="B14" s="86" t="s">
        <v>4</v>
      </c>
      <c r="C14" s="87"/>
      <c r="D14" s="88"/>
      <c r="E14" s="92" t="s">
        <v>5</v>
      </c>
      <c r="F14" s="92" t="s">
        <v>6</v>
      </c>
      <c r="G14" s="92" t="s">
        <v>7</v>
      </c>
      <c r="J14" s="84" t="s">
        <v>8</v>
      </c>
      <c r="K14" s="85"/>
      <c r="L14" s="84" t="s">
        <v>9</v>
      </c>
      <c r="M14" s="85"/>
      <c r="N14" s="84" t="s">
        <v>10</v>
      </c>
      <c r="O14" s="85"/>
      <c r="P14" s="84" t="s">
        <v>11</v>
      </c>
      <c r="Q14" s="85"/>
    </row>
    <row r="15" spans="1:17" ht="25" customHeight="1">
      <c r="B15" s="89"/>
      <c r="C15" s="90"/>
      <c r="D15" s="91"/>
      <c r="E15" s="93"/>
      <c r="F15" s="93"/>
      <c r="G15" s="93"/>
      <c r="J15" s="66" t="s">
        <v>12</v>
      </c>
      <c r="K15" s="65" t="s">
        <v>7</v>
      </c>
      <c r="L15" s="66" t="s">
        <v>12</v>
      </c>
      <c r="M15" s="65" t="s">
        <v>7</v>
      </c>
      <c r="N15" s="66" t="s">
        <v>12</v>
      </c>
      <c r="O15" s="65" t="s">
        <v>7</v>
      </c>
      <c r="P15" s="66" t="s">
        <v>12</v>
      </c>
      <c r="Q15" s="65" t="s">
        <v>7</v>
      </c>
    </row>
    <row r="16" spans="1:17" ht="25" customHeight="1">
      <c r="B16" s="2" t="s">
        <v>13</v>
      </c>
      <c r="C16" s="3"/>
      <c r="D16" s="3"/>
      <c r="E16" s="3"/>
      <c r="F16" s="7">
        <f>J16+L16+N16+P16</f>
        <v>0</v>
      </c>
      <c r="G16" s="2">
        <v>0</v>
      </c>
      <c r="J16" s="9"/>
      <c r="K16" s="2">
        <f>$E16*$J16</f>
        <v>0</v>
      </c>
      <c r="L16" s="2"/>
      <c r="M16" s="2">
        <f>$E16*L16</f>
        <v>0</v>
      </c>
      <c r="N16" s="2"/>
      <c r="O16" s="2">
        <f>$E16*N16</f>
        <v>0</v>
      </c>
      <c r="P16" s="2"/>
      <c r="Q16" s="2">
        <f>$E16*P16</f>
        <v>0</v>
      </c>
    </row>
    <row r="17" spans="1:17" ht="25" customHeight="1">
      <c r="B17" s="2" t="s">
        <v>14</v>
      </c>
      <c r="C17" s="3"/>
      <c r="D17" s="3"/>
      <c r="E17" s="52"/>
      <c r="F17" s="7">
        <f t="shared" ref="F17:F18" si="7">J17+L17+N17+P17</f>
        <v>0</v>
      </c>
      <c r="G17" s="2">
        <v>0</v>
      </c>
      <c r="J17" s="9"/>
      <c r="K17" s="2">
        <f t="shared" ref="K17:K18" si="8">$E17*$J17</f>
        <v>0</v>
      </c>
      <c r="L17" s="2"/>
      <c r="M17" s="2">
        <f t="shared" ref="M17:M18" si="9">$E17*L17</f>
        <v>0</v>
      </c>
      <c r="N17" s="2"/>
      <c r="O17" s="2">
        <f t="shared" ref="O17:O18" si="10">$E17*N17</f>
        <v>0</v>
      </c>
      <c r="P17" s="2"/>
      <c r="Q17" s="2">
        <f t="shared" ref="Q17:Q18" si="11">$E17*P17</f>
        <v>0</v>
      </c>
    </row>
    <row r="18" spans="1:17" ht="25" customHeight="1" thickBot="1">
      <c r="B18" s="43" t="s">
        <v>15</v>
      </c>
      <c r="C18" s="44"/>
      <c r="D18" s="44"/>
      <c r="E18" s="44"/>
      <c r="F18" s="45">
        <f t="shared" si="7"/>
        <v>0</v>
      </c>
      <c r="G18" s="43">
        <v>0</v>
      </c>
      <c r="J18" s="68"/>
      <c r="K18" s="43">
        <f t="shared" si="8"/>
        <v>0</v>
      </c>
      <c r="L18" s="43"/>
      <c r="M18" s="43">
        <f t="shared" si="9"/>
        <v>0</v>
      </c>
      <c r="N18" s="43"/>
      <c r="O18" s="43">
        <f t="shared" si="10"/>
        <v>0</v>
      </c>
      <c r="P18" s="43"/>
      <c r="Q18" s="43">
        <f t="shared" si="11"/>
        <v>0</v>
      </c>
    </row>
    <row r="19" spans="1:17" ht="20.25" customHeight="1" thickTop="1">
      <c r="B19" s="13"/>
      <c r="C19" s="14"/>
      <c r="D19" s="14"/>
      <c r="E19" s="79" t="s">
        <v>16</v>
      </c>
      <c r="F19" s="80"/>
      <c r="G19" s="11">
        <f>G16+G18+G17</f>
        <v>0</v>
      </c>
      <c r="J19" s="11"/>
      <c r="K19" s="11">
        <f t="shared" ref="K19" si="12">K16+K18+K17</f>
        <v>0</v>
      </c>
      <c r="L19" s="11"/>
      <c r="M19" s="11">
        <f t="shared" ref="M19" si="13">M16+M18+M17</f>
        <v>0</v>
      </c>
      <c r="N19" s="11"/>
      <c r="O19" s="11">
        <f t="shared" ref="O19" si="14">O16+O18+O17</f>
        <v>0</v>
      </c>
      <c r="P19" s="11"/>
      <c r="Q19" s="11">
        <f t="shared" ref="Q19" si="15">Q16+Q18+Q17</f>
        <v>0</v>
      </c>
    </row>
    <row r="20" spans="1:17" ht="20.25" customHeight="1">
      <c r="E20" s="58"/>
      <c r="F20" s="58"/>
    </row>
    <row r="21" spans="1:17" ht="20.25" customHeight="1">
      <c r="E21" s="1" t="s">
        <v>18</v>
      </c>
      <c r="G21" s="57">
        <f>G12+G19</f>
        <v>0</v>
      </c>
    </row>
    <row r="22" spans="1:17" ht="20.25" customHeight="1">
      <c r="E22" s="58"/>
      <c r="F22" s="58"/>
    </row>
    <row r="23" spans="1:17" ht="30" customHeight="1">
      <c r="A23" s="1" t="s">
        <v>19</v>
      </c>
      <c r="C23" s="4"/>
      <c r="D23" s="4"/>
      <c r="E23" s="4"/>
    </row>
    <row r="24" spans="1:17" ht="19" customHeight="1">
      <c r="B24" s="1" t="s">
        <v>20</v>
      </c>
      <c r="C24" s="4"/>
      <c r="D24" s="4"/>
      <c r="E24" s="4"/>
    </row>
    <row r="25" spans="1:17" ht="25" customHeight="1">
      <c r="B25" s="73" t="s">
        <v>21</v>
      </c>
      <c r="C25" s="74"/>
      <c r="D25" s="74"/>
      <c r="E25" s="74"/>
      <c r="F25" s="75"/>
      <c r="G25" s="36" t="s">
        <v>22</v>
      </c>
      <c r="J25" s="98" t="s">
        <v>8</v>
      </c>
      <c r="K25" s="98"/>
      <c r="L25" s="84" t="s">
        <v>9</v>
      </c>
      <c r="M25" s="85"/>
      <c r="N25" s="84" t="s">
        <v>10</v>
      </c>
      <c r="O25" s="85"/>
      <c r="P25" s="84" t="s">
        <v>11</v>
      </c>
      <c r="Q25" s="85"/>
    </row>
    <row r="26" spans="1:17" ht="25" customHeight="1">
      <c r="B26" s="76" t="s">
        <v>23</v>
      </c>
      <c r="C26" s="77"/>
      <c r="D26" s="77"/>
      <c r="E26" s="77"/>
      <c r="F26" s="78"/>
      <c r="G26" s="21">
        <f>SUM(G27:G54)</f>
        <v>0</v>
      </c>
      <c r="H26" s="21">
        <f>SUM(H27:H54)</f>
        <v>0</v>
      </c>
      <c r="I26" s="21">
        <f>SUM(I27:I54)</f>
        <v>0</v>
      </c>
      <c r="J26" s="99">
        <f>SUM(K27:K54)</f>
        <v>0</v>
      </c>
      <c r="K26" s="100"/>
      <c r="L26" s="99">
        <f>SUM(M27:M54)</f>
        <v>0</v>
      </c>
      <c r="M26" s="100"/>
      <c r="N26" s="99">
        <f>SUM(O27:O54)</f>
        <v>0</v>
      </c>
      <c r="O26" s="100"/>
      <c r="P26" s="99">
        <f>SUM(Q27:Q54)</f>
        <v>0</v>
      </c>
      <c r="Q26" s="100"/>
    </row>
    <row r="27" spans="1:17" ht="25" customHeight="1">
      <c r="B27" s="10"/>
      <c r="C27" s="26">
        <v>1</v>
      </c>
      <c r="D27" s="27" t="s">
        <v>65</v>
      </c>
      <c r="E27" s="15"/>
      <c r="F27" s="19"/>
      <c r="G27" s="55">
        <f>SUM(J27:Q27)</f>
        <v>0</v>
      </c>
      <c r="H27" s="55"/>
      <c r="I27" s="55"/>
      <c r="J27" s="96"/>
      <c r="K27" s="97"/>
      <c r="L27" s="96"/>
      <c r="M27" s="97"/>
      <c r="N27" s="96"/>
      <c r="O27" s="97"/>
      <c r="P27" s="96"/>
      <c r="Q27" s="97"/>
    </row>
    <row r="28" spans="1:17" ht="25" customHeight="1">
      <c r="B28" s="10"/>
      <c r="C28" s="28">
        <v>2</v>
      </c>
      <c r="D28" s="24" t="s">
        <v>64</v>
      </c>
      <c r="E28" s="16"/>
      <c r="F28" s="16"/>
      <c r="G28" s="56">
        <f>SUM(J28:Q28)</f>
        <v>0</v>
      </c>
      <c r="H28" s="56"/>
      <c r="I28" s="56"/>
      <c r="J28" s="94"/>
      <c r="K28" s="95"/>
      <c r="L28" s="94"/>
      <c r="M28" s="95"/>
      <c r="N28" s="94"/>
      <c r="O28" s="95"/>
      <c r="P28" s="94"/>
      <c r="Q28" s="95"/>
    </row>
    <row r="29" spans="1:17" ht="25" customHeight="1">
      <c r="B29" s="10"/>
      <c r="C29" s="28">
        <v>3</v>
      </c>
      <c r="D29" s="24" t="s">
        <v>66</v>
      </c>
      <c r="E29" s="16"/>
      <c r="F29" s="16"/>
      <c r="G29" s="56">
        <f t="shared" ref="G29:G53" si="16">SUM(J29:Q29)</f>
        <v>0</v>
      </c>
      <c r="H29" s="56"/>
      <c r="I29" s="56"/>
      <c r="J29" s="94"/>
      <c r="K29" s="95"/>
      <c r="L29" s="94"/>
      <c r="M29" s="95"/>
      <c r="N29" s="94"/>
      <c r="O29" s="95"/>
      <c r="P29" s="94"/>
      <c r="Q29" s="95"/>
    </row>
    <row r="30" spans="1:17" ht="25" customHeight="1">
      <c r="B30" s="10"/>
      <c r="C30" s="28">
        <v>4</v>
      </c>
      <c r="D30" s="24" t="s">
        <v>67</v>
      </c>
      <c r="E30" s="16"/>
      <c r="F30" s="16"/>
      <c r="G30" s="56">
        <f t="shared" si="16"/>
        <v>0</v>
      </c>
      <c r="H30" s="56"/>
      <c r="I30" s="56"/>
      <c r="J30" s="94"/>
      <c r="K30" s="95"/>
      <c r="L30" s="94"/>
      <c r="M30" s="95"/>
      <c r="N30" s="94"/>
      <c r="O30" s="95"/>
      <c r="P30" s="94"/>
      <c r="Q30" s="95"/>
    </row>
    <row r="31" spans="1:17" ht="25" customHeight="1">
      <c r="B31" s="10"/>
      <c r="C31" s="28">
        <v>5</v>
      </c>
      <c r="D31" s="24" t="s">
        <v>24</v>
      </c>
      <c r="E31" s="16"/>
      <c r="F31" s="16"/>
      <c r="G31" s="56">
        <f t="shared" si="16"/>
        <v>0</v>
      </c>
      <c r="H31" s="56"/>
      <c r="I31" s="56"/>
      <c r="J31" s="94"/>
      <c r="K31" s="95"/>
      <c r="L31" s="94"/>
      <c r="M31" s="95"/>
      <c r="N31" s="94"/>
      <c r="O31" s="95"/>
      <c r="P31" s="94"/>
      <c r="Q31" s="95"/>
    </row>
    <row r="32" spans="1:17" ht="25" customHeight="1">
      <c r="B32" s="10"/>
      <c r="C32" s="28">
        <v>6</v>
      </c>
      <c r="D32" s="24" t="s">
        <v>25</v>
      </c>
      <c r="E32" s="16"/>
      <c r="F32" s="16"/>
      <c r="G32" s="56">
        <f t="shared" si="16"/>
        <v>0</v>
      </c>
      <c r="H32" s="56"/>
      <c r="I32" s="56"/>
      <c r="J32" s="94"/>
      <c r="K32" s="95"/>
      <c r="L32" s="94"/>
      <c r="M32" s="95"/>
      <c r="N32" s="94"/>
      <c r="O32" s="95"/>
      <c r="P32" s="94"/>
      <c r="Q32" s="95"/>
    </row>
    <row r="33" spans="2:17" ht="25" customHeight="1">
      <c r="B33" s="12"/>
      <c r="C33" s="28">
        <v>7</v>
      </c>
      <c r="D33" s="31" t="s">
        <v>26</v>
      </c>
      <c r="E33" s="16"/>
      <c r="F33" s="16"/>
      <c r="G33" s="56">
        <f t="shared" si="16"/>
        <v>0</v>
      </c>
      <c r="H33" s="56"/>
      <c r="I33" s="56"/>
      <c r="J33" s="94"/>
      <c r="K33" s="95"/>
      <c r="L33" s="94"/>
      <c r="M33" s="95"/>
      <c r="N33" s="94"/>
      <c r="O33" s="95"/>
      <c r="P33" s="94"/>
      <c r="Q33" s="95"/>
    </row>
    <row r="34" spans="2:17" ht="25" customHeight="1">
      <c r="B34" s="12"/>
      <c r="C34" s="28">
        <v>7</v>
      </c>
      <c r="D34" s="31" t="s">
        <v>27</v>
      </c>
      <c r="E34" s="16"/>
      <c r="F34" s="16"/>
      <c r="G34" s="56">
        <f t="shared" si="16"/>
        <v>0</v>
      </c>
      <c r="H34" s="56"/>
      <c r="I34" s="56"/>
      <c r="J34" s="94"/>
      <c r="K34" s="95"/>
      <c r="L34" s="94"/>
      <c r="M34" s="95"/>
      <c r="N34" s="94"/>
      <c r="O34" s="95"/>
      <c r="P34" s="94"/>
      <c r="Q34" s="95"/>
    </row>
    <row r="35" spans="2:17" ht="25" customHeight="1">
      <c r="B35" s="12"/>
      <c r="C35" s="28">
        <v>7</v>
      </c>
      <c r="D35" s="31" t="s">
        <v>28</v>
      </c>
      <c r="E35" s="16"/>
      <c r="F35" s="16"/>
      <c r="G35" s="56">
        <f t="shared" si="16"/>
        <v>0</v>
      </c>
      <c r="H35" s="56"/>
      <c r="I35" s="56"/>
      <c r="J35" s="94"/>
      <c r="K35" s="95"/>
      <c r="L35" s="94"/>
      <c r="M35" s="95"/>
      <c r="N35" s="94"/>
      <c r="O35" s="95"/>
      <c r="P35" s="94"/>
      <c r="Q35" s="95"/>
    </row>
    <row r="36" spans="2:17" ht="25" customHeight="1">
      <c r="B36" s="12"/>
      <c r="C36" s="28">
        <v>7</v>
      </c>
      <c r="D36" s="31" t="s">
        <v>29</v>
      </c>
      <c r="E36" s="16"/>
      <c r="F36" s="16"/>
      <c r="G36" s="56">
        <f t="shared" si="16"/>
        <v>0</v>
      </c>
      <c r="H36" s="56"/>
      <c r="I36" s="56"/>
      <c r="J36" s="94"/>
      <c r="K36" s="95"/>
      <c r="L36" s="94"/>
      <c r="M36" s="95"/>
      <c r="N36" s="94"/>
      <c r="O36" s="95"/>
      <c r="P36" s="94"/>
      <c r="Q36" s="95"/>
    </row>
    <row r="37" spans="2:17" ht="25" customHeight="1">
      <c r="B37" s="12"/>
      <c r="C37" s="28">
        <v>8</v>
      </c>
      <c r="D37" s="31" t="s">
        <v>30</v>
      </c>
      <c r="E37" s="16"/>
      <c r="F37" s="16"/>
      <c r="G37" s="56">
        <f t="shared" si="16"/>
        <v>0</v>
      </c>
      <c r="H37" s="56"/>
      <c r="I37" s="56"/>
      <c r="J37" s="94"/>
      <c r="K37" s="95"/>
      <c r="L37" s="94"/>
      <c r="M37" s="95"/>
      <c r="N37" s="94"/>
      <c r="O37" s="95"/>
      <c r="P37" s="94"/>
      <c r="Q37" s="95"/>
    </row>
    <row r="38" spans="2:17" ht="25" customHeight="1">
      <c r="B38" s="10"/>
      <c r="C38" s="28">
        <v>9</v>
      </c>
      <c r="D38" s="24" t="s">
        <v>31</v>
      </c>
      <c r="E38" s="16"/>
      <c r="F38" s="16"/>
      <c r="G38" s="56">
        <f t="shared" si="16"/>
        <v>0</v>
      </c>
      <c r="H38" s="56"/>
      <c r="I38" s="56"/>
      <c r="J38" s="94"/>
      <c r="K38" s="95"/>
      <c r="L38" s="94"/>
      <c r="M38" s="95"/>
      <c r="N38" s="94"/>
      <c r="O38" s="95"/>
      <c r="P38" s="94"/>
      <c r="Q38" s="95"/>
    </row>
    <row r="39" spans="2:17" ht="25" customHeight="1">
      <c r="B39" s="10"/>
      <c r="C39" s="28">
        <v>10</v>
      </c>
      <c r="D39" s="24" t="s">
        <v>32</v>
      </c>
      <c r="E39" s="16"/>
      <c r="F39" s="16"/>
      <c r="G39" s="56">
        <f t="shared" si="16"/>
        <v>0</v>
      </c>
      <c r="H39" s="56"/>
      <c r="I39" s="56"/>
      <c r="J39" s="94"/>
      <c r="K39" s="95"/>
      <c r="L39" s="94"/>
      <c r="M39" s="95"/>
      <c r="N39" s="94"/>
      <c r="O39" s="95"/>
      <c r="P39" s="94"/>
      <c r="Q39" s="95"/>
    </row>
    <row r="40" spans="2:17" ht="25" customHeight="1">
      <c r="B40" s="10"/>
      <c r="C40" s="28">
        <v>11</v>
      </c>
      <c r="D40" s="24" t="s">
        <v>33</v>
      </c>
      <c r="E40" s="16"/>
      <c r="F40" s="16"/>
      <c r="G40" s="56">
        <f t="shared" si="16"/>
        <v>0</v>
      </c>
      <c r="H40" s="56"/>
      <c r="I40" s="56"/>
      <c r="J40" s="94"/>
      <c r="K40" s="95"/>
      <c r="L40" s="94"/>
      <c r="M40" s="95"/>
      <c r="N40" s="94"/>
      <c r="O40" s="95"/>
      <c r="P40" s="94"/>
      <c r="Q40" s="95"/>
    </row>
    <row r="41" spans="2:17" ht="25" customHeight="1">
      <c r="B41" s="10"/>
      <c r="C41" s="28">
        <v>12</v>
      </c>
      <c r="D41" s="24" t="s">
        <v>68</v>
      </c>
      <c r="E41" s="16"/>
      <c r="F41" s="16"/>
      <c r="G41" s="56">
        <f t="shared" si="16"/>
        <v>0</v>
      </c>
      <c r="H41" s="56"/>
      <c r="I41" s="56"/>
      <c r="J41" s="94"/>
      <c r="K41" s="95"/>
      <c r="L41" s="94"/>
      <c r="M41" s="95"/>
      <c r="N41" s="94"/>
      <c r="O41" s="95"/>
      <c r="P41" s="94"/>
      <c r="Q41" s="95"/>
    </row>
    <row r="42" spans="2:17" ht="25" customHeight="1">
      <c r="B42" s="10"/>
      <c r="C42" s="28">
        <v>13</v>
      </c>
      <c r="D42" s="24" t="s">
        <v>69</v>
      </c>
      <c r="E42" s="16"/>
      <c r="F42" s="16"/>
      <c r="G42" s="56">
        <f t="shared" si="16"/>
        <v>0</v>
      </c>
      <c r="H42" s="56"/>
      <c r="I42" s="56"/>
      <c r="J42" s="94"/>
      <c r="K42" s="95"/>
      <c r="L42" s="94"/>
      <c r="M42" s="95"/>
      <c r="N42" s="94"/>
      <c r="O42" s="95"/>
      <c r="P42" s="94"/>
      <c r="Q42" s="95"/>
    </row>
    <row r="43" spans="2:17" ht="25" customHeight="1">
      <c r="B43" s="10"/>
      <c r="C43" s="28">
        <v>14</v>
      </c>
      <c r="D43" s="24" t="s">
        <v>34</v>
      </c>
      <c r="E43" s="16"/>
      <c r="F43" s="16"/>
      <c r="G43" s="56">
        <f t="shared" si="16"/>
        <v>0</v>
      </c>
      <c r="H43" s="56"/>
      <c r="I43" s="56"/>
      <c r="J43" s="94"/>
      <c r="K43" s="95"/>
      <c r="L43" s="94"/>
      <c r="M43" s="95"/>
      <c r="N43" s="94"/>
      <c r="O43" s="95"/>
      <c r="P43" s="94"/>
      <c r="Q43" s="95"/>
    </row>
    <row r="44" spans="2:17" ht="25" customHeight="1">
      <c r="B44" s="10"/>
      <c r="C44" s="28">
        <v>15</v>
      </c>
      <c r="D44" s="24" t="s">
        <v>70</v>
      </c>
      <c r="E44" s="16"/>
      <c r="F44" s="16"/>
      <c r="G44" s="56">
        <f t="shared" si="16"/>
        <v>0</v>
      </c>
      <c r="H44" s="56"/>
      <c r="I44" s="56"/>
      <c r="J44" s="94"/>
      <c r="K44" s="95"/>
      <c r="L44" s="94"/>
      <c r="M44" s="95"/>
      <c r="N44" s="94"/>
      <c r="O44" s="95"/>
      <c r="P44" s="94"/>
      <c r="Q44" s="95"/>
    </row>
    <row r="45" spans="2:17" ht="25" customHeight="1">
      <c r="B45" s="10"/>
      <c r="C45" s="28">
        <v>16</v>
      </c>
      <c r="D45" s="24" t="s">
        <v>35</v>
      </c>
      <c r="E45" s="16"/>
      <c r="F45" s="16"/>
      <c r="G45" s="56">
        <f t="shared" si="16"/>
        <v>0</v>
      </c>
      <c r="H45" s="56"/>
      <c r="I45" s="56"/>
      <c r="J45" s="94"/>
      <c r="K45" s="95"/>
      <c r="L45" s="94"/>
      <c r="M45" s="95"/>
      <c r="N45" s="94"/>
      <c r="O45" s="95"/>
      <c r="P45" s="94"/>
      <c r="Q45" s="95"/>
    </row>
    <row r="46" spans="2:17" ht="25" customHeight="1">
      <c r="B46" s="10"/>
      <c r="C46" s="28">
        <v>17</v>
      </c>
      <c r="D46" s="24" t="s">
        <v>36</v>
      </c>
      <c r="E46" s="16"/>
      <c r="F46" s="16"/>
      <c r="G46" s="56">
        <f t="shared" si="16"/>
        <v>0</v>
      </c>
      <c r="H46" s="56"/>
      <c r="I46" s="56"/>
      <c r="J46" s="94"/>
      <c r="K46" s="95"/>
      <c r="L46" s="94"/>
      <c r="M46" s="95"/>
      <c r="N46" s="94"/>
      <c r="O46" s="95"/>
      <c r="P46" s="94"/>
      <c r="Q46" s="95"/>
    </row>
    <row r="47" spans="2:17" ht="25" customHeight="1">
      <c r="B47" s="10"/>
      <c r="C47" s="28">
        <v>18</v>
      </c>
      <c r="D47" s="24" t="s">
        <v>37</v>
      </c>
      <c r="E47" s="16"/>
      <c r="F47" s="16"/>
      <c r="G47" s="56">
        <f t="shared" si="16"/>
        <v>0</v>
      </c>
      <c r="H47" s="56"/>
      <c r="I47" s="56"/>
      <c r="J47" s="94"/>
      <c r="K47" s="95"/>
      <c r="L47" s="94"/>
      <c r="M47" s="95"/>
      <c r="N47" s="94"/>
      <c r="O47" s="95"/>
      <c r="P47" s="94"/>
      <c r="Q47" s="95"/>
    </row>
    <row r="48" spans="2:17" ht="25" customHeight="1">
      <c r="B48" s="10"/>
      <c r="C48" s="28">
        <v>18</v>
      </c>
      <c r="D48" s="24" t="s">
        <v>71</v>
      </c>
      <c r="E48" s="16"/>
      <c r="F48" s="16"/>
      <c r="G48" s="56">
        <f t="shared" si="16"/>
        <v>0</v>
      </c>
      <c r="H48" s="56"/>
      <c r="I48" s="56"/>
      <c r="J48" s="94"/>
      <c r="K48" s="95"/>
      <c r="L48" s="94"/>
      <c r="M48" s="95"/>
      <c r="N48" s="94"/>
      <c r="O48" s="95"/>
      <c r="P48" s="94"/>
      <c r="Q48" s="95"/>
    </row>
    <row r="49" spans="2:17" ht="25" customHeight="1">
      <c r="B49" s="10"/>
      <c r="C49" s="28">
        <v>19</v>
      </c>
      <c r="D49" s="24" t="s">
        <v>38</v>
      </c>
      <c r="E49" s="16"/>
      <c r="F49" s="16"/>
      <c r="G49" s="56">
        <f t="shared" si="16"/>
        <v>0</v>
      </c>
      <c r="H49" s="56"/>
      <c r="I49" s="56"/>
      <c r="J49" s="94"/>
      <c r="K49" s="95"/>
      <c r="L49" s="94"/>
      <c r="M49" s="95"/>
      <c r="N49" s="94"/>
      <c r="O49" s="95"/>
      <c r="P49" s="94"/>
      <c r="Q49" s="95"/>
    </row>
    <row r="50" spans="2:17" ht="25" customHeight="1">
      <c r="B50" s="10"/>
      <c r="C50" s="28">
        <v>20</v>
      </c>
      <c r="D50" s="24" t="s">
        <v>39</v>
      </c>
      <c r="E50" s="16"/>
      <c r="F50" s="16"/>
      <c r="G50" s="56">
        <f t="shared" si="16"/>
        <v>0</v>
      </c>
      <c r="H50" s="56"/>
      <c r="I50" s="56"/>
      <c r="J50" s="94"/>
      <c r="K50" s="95"/>
      <c r="L50" s="94"/>
      <c r="M50" s="95"/>
      <c r="N50" s="94"/>
      <c r="O50" s="95"/>
      <c r="P50" s="94"/>
      <c r="Q50" s="95"/>
    </row>
    <row r="51" spans="2:17" ht="25" customHeight="1">
      <c r="B51" s="10"/>
      <c r="C51" s="28">
        <v>21</v>
      </c>
      <c r="D51" s="24" t="s">
        <v>40</v>
      </c>
      <c r="E51" s="16"/>
      <c r="F51" s="16"/>
      <c r="G51" s="56">
        <f t="shared" si="16"/>
        <v>0</v>
      </c>
      <c r="H51" s="56"/>
      <c r="I51" s="56"/>
      <c r="J51" s="94"/>
      <c r="K51" s="95"/>
      <c r="L51" s="94"/>
      <c r="M51" s="95"/>
      <c r="N51" s="94"/>
      <c r="O51" s="95"/>
      <c r="P51" s="94"/>
      <c r="Q51" s="95"/>
    </row>
    <row r="52" spans="2:17" ht="25" customHeight="1">
      <c r="B52" s="10"/>
      <c r="C52" s="28">
        <v>22</v>
      </c>
      <c r="D52" s="24" t="s">
        <v>41</v>
      </c>
      <c r="E52" s="16"/>
      <c r="F52" s="16"/>
      <c r="G52" s="56">
        <f t="shared" si="16"/>
        <v>0</v>
      </c>
      <c r="H52" s="56"/>
      <c r="I52" s="56"/>
      <c r="J52" s="94"/>
      <c r="K52" s="95"/>
      <c r="L52" s="94"/>
      <c r="M52" s="95"/>
      <c r="N52" s="94"/>
      <c r="O52" s="95"/>
      <c r="P52" s="94"/>
      <c r="Q52" s="95"/>
    </row>
    <row r="53" spans="2:17" ht="25" customHeight="1">
      <c r="B53" s="10"/>
      <c r="C53" s="28">
        <v>23</v>
      </c>
      <c r="D53" s="24" t="s">
        <v>42</v>
      </c>
      <c r="E53" s="16"/>
      <c r="F53" s="16"/>
      <c r="G53" s="56">
        <f t="shared" si="16"/>
        <v>0</v>
      </c>
      <c r="H53" s="56"/>
      <c r="I53" s="56"/>
      <c r="J53" s="94"/>
      <c r="K53" s="95"/>
      <c r="L53" s="94"/>
      <c r="M53" s="95"/>
      <c r="N53" s="94"/>
      <c r="O53" s="95"/>
      <c r="P53" s="94"/>
      <c r="Q53" s="95"/>
    </row>
    <row r="54" spans="2:17" ht="25" customHeight="1">
      <c r="B54" s="10"/>
      <c r="C54" s="28"/>
      <c r="D54" s="25"/>
      <c r="E54" s="17"/>
      <c r="F54" s="17"/>
      <c r="G54" s="18"/>
      <c r="H54" s="18"/>
      <c r="I54" s="18"/>
      <c r="J54" s="102"/>
      <c r="K54" s="103"/>
      <c r="L54" s="102"/>
      <c r="M54" s="103"/>
      <c r="N54" s="102"/>
      <c r="O54" s="103"/>
      <c r="P54" s="102"/>
      <c r="Q54" s="103"/>
    </row>
    <row r="55" spans="2:17" ht="25" customHeight="1">
      <c r="B55" s="22" t="s">
        <v>73</v>
      </c>
      <c r="C55" s="20"/>
      <c r="D55" s="30"/>
      <c r="G55" s="54">
        <f>SUM(J55:Q55)</f>
        <v>0</v>
      </c>
      <c r="H55" s="53"/>
      <c r="I55" s="53"/>
      <c r="J55" s="104"/>
      <c r="K55" s="105"/>
      <c r="L55" s="104"/>
      <c r="M55" s="105"/>
      <c r="N55" s="104"/>
      <c r="O55" s="105"/>
      <c r="P55" s="104"/>
      <c r="Q55" s="105"/>
    </row>
    <row r="56" spans="2:17" ht="25" customHeight="1">
      <c r="B56" s="22" t="s">
        <v>43</v>
      </c>
      <c r="C56" s="34"/>
      <c r="D56" s="35"/>
      <c r="E56" s="5"/>
      <c r="F56" s="5"/>
      <c r="G56" s="54">
        <f t="shared" ref="G56:G58" si="17">SUM(J56:Q56)</f>
        <v>0</v>
      </c>
      <c r="H56" s="53"/>
      <c r="I56" s="53"/>
      <c r="J56" s="104"/>
      <c r="K56" s="105"/>
      <c r="L56" s="104"/>
      <c r="M56" s="105"/>
      <c r="N56" s="104"/>
      <c r="O56" s="105"/>
      <c r="P56" s="104"/>
      <c r="Q56" s="105"/>
    </row>
    <row r="57" spans="2:17" ht="25" customHeight="1">
      <c r="B57" s="33" t="s">
        <v>72</v>
      </c>
      <c r="C57" s="32"/>
      <c r="D57" s="5"/>
      <c r="E57" s="5"/>
      <c r="F57" s="5"/>
      <c r="G57" s="54">
        <f t="shared" si="17"/>
        <v>0</v>
      </c>
      <c r="H57" s="53"/>
      <c r="I57" s="53"/>
      <c r="J57" s="104"/>
      <c r="K57" s="105"/>
      <c r="L57" s="104"/>
      <c r="M57" s="105"/>
      <c r="N57" s="104"/>
      <c r="O57" s="105"/>
      <c r="P57" s="104"/>
      <c r="Q57" s="105"/>
    </row>
    <row r="58" spans="2:17" ht="25" customHeight="1">
      <c r="B58" s="22" t="s">
        <v>44</v>
      </c>
      <c r="C58" s="32"/>
      <c r="D58" s="5"/>
      <c r="E58" s="5"/>
      <c r="F58" s="5"/>
      <c r="G58" s="54">
        <f t="shared" si="17"/>
        <v>0</v>
      </c>
      <c r="H58" s="53"/>
      <c r="I58" s="53"/>
      <c r="J58" s="104"/>
      <c r="K58" s="105"/>
      <c r="L58" s="104"/>
      <c r="M58" s="105"/>
      <c r="N58" s="104"/>
      <c r="O58" s="105"/>
      <c r="P58" s="104"/>
      <c r="Q58" s="105"/>
    </row>
    <row r="59" spans="2:17" ht="25" customHeight="1" thickBot="1">
      <c r="B59" s="38"/>
      <c r="C59" s="39"/>
      <c r="D59" s="40"/>
      <c r="E59" s="41"/>
      <c r="F59" s="41"/>
      <c r="G59" s="42"/>
      <c r="H59" s="42"/>
      <c r="I59" s="42"/>
      <c r="J59" s="106"/>
      <c r="K59" s="107"/>
      <c r="L59" s="106"/>
      <c r="M59" s="107"/>
      <c r="N59" s="106"/>
      <c r="O59" s="107"/>
      <c r="P59" s="106"/>
      <c r="Q59" s="107"/>
    </row>
    <row r="60" spans="2:17" ht="25" customHeight="1" thickTop="1">
      <c r="B60" s="13"/>
      <c r="C60" s="14"/>
      <c r="D60" s="70"/>
      <c r="E60" s="71"/>
      <c r="F60" s="70" t="s">
        <v>60</v>
      </c>
      <c r="G60" s="29">
        <f>SUM(G26,G55,G57,G58,G56,G59)</f>
        <v>0</v>
      </c>
      <c r="H60" s="29">
        <f>SUM(H26,H55,H57,H58,H56,H59)</f>
        <v>0</v>
      </c>
      <c r="I60" s="29">
        <f>SUM(I26,I55,I57,I58,I56,I59)</f>
        <v>0</v>
      </c>
      <c r="J60" s="108">
        <f>SUM(J26,K55,K57,K58,K56,K59)</f>
        <v>0</v>
      </c>
      <c r="K60" s="109"/>
      <c r="L60" s="108">
        <f>SUM(L26,M55,M57,M58,M56,M59)</f>
        <v>0</v>
      </c>
      <c r="M60" s="109"/>
      <c r="N60" s="108">
        <f>SUM(N26,O55,O57,O58,O56,O59)</f>
        <v>0</v>
      </c>
      <c r="O60" s="109"/>
      <c r="P60" s="108">
        <f>SUM(P26,Q55,Q57,Q58,Q56,Q59)</f>
        <v>0</v>
      </c>
      <c r="Q60" s="109"/>
    </row>
    <row r="61" spans="2:17">
      <c r="E61" s="72"/>
    </row>
    <row r="62" spans="2:17">
      <c r="B62" s="1" t="s">
        <v>45</v>
      </c>
    </row>
    <row r="63" spans="2:17" ht="25" customHeight="1">
      <c r="B63" s="73" t="s">
        <v>21</v>
      </c>
      <c r="C63" s="74"/>
      <c r="D63" s="74"/>
      <c r="E63" s="74"/>
      <c r="F63" s="75"/>
      <c r="G63" s="36" t="s">
        <v>22</v>
      </c>
      <c r="H63" s="36" t="s">
        <v>22</v>
      </c>
      <c r="I63" s="36" t="s">
        <v>22</v>
      </c>
      <c r="J63" s="98" t="s">
        <v>8</v>
      </c>
      <c r="K63" s="98"/>
      <c r="L63" s="84" t="s">
        <v>9</v>
      </c>
      <c r="M63" s="85"/>
      <c r="N63" s="84" t="s">
        <v>10</v>
      </c>
      <c r="O63" s="85"/>
      <c r="P63" s="84" t="s">
        <v>11</v>
      </c>
      <c r="Q63" s="85"/>
    </row>
    <row r="64" spans="2:17" ht="25" customHeight="1">
      <c r="B64" s="76" t="s">
        <v>46</v>
      </c>
      <c r="C64" s="77"/>
      <c r="D64" s="77"/>
      <c r="E64" s="77"/>
      <c r="F64" s="78"/>
      <c r="G64" s="21">
        <f>SUM(G65)</f>
        <v>0</v>
      </c>
      <c r="H64" s="21">
        <f>SUM(H65)</f>
        <v>0</v>
      </c>
      <c r="I64" s="21">
        <f>SUM(I65)</f>
        <v>0</v>
      </c>
      <c r="J64" s="99">
        <v>0</v>
      </c>
      <c r="K64" s="100"/>
      <c r="L64" s="99">
        <v>0</v>
      </c>
      <c r="M64" s="100"/>
      <c r="N64" s="99">
        <v>0</v>
      </c>
      <c r="O64" s="100"/>
      <c r="P64" s="99">
        <v>0</v>
      </c>
      <c r="Q64" s="100"/>
    </row>
    <row r="65" spans="1:17" ht="25" customHeight="1">
      <c r="B65" s="10"/>
      <c r="C65" s="26">
        <v>27</v>
      </c>
      <c r="D65" s="27" t="s">
        <v>47</v>
      </c>
      <c r="E65" s="15"/>
      <c r="F65" s="19"/>
      <c r="G65" s="54">
        <f>SUM(J65:Q65)</f>
        <v>0</v>
      </c>
      <c r="H65" s="53"/>
      <c r="I65" s="53"/>
      <c r="J65" s="104"/>
      <c r="K65" s="105"/>
      <c r="L65" s="104"/>
      <c r="M65" s="105"/>
      <c r="N65" s="104"/>
      <c r="O65" s="105"/>
      <c r="P65" s="104"/>
      <c r="Q65" s="105"/>
    </row>
    <row r="66" spans="1:17" ht="25" customHeight="1">
      <c r="B66" s="13"/>
      <c r="C66" s="14"/>
      <c r="D66" s="37"/>
      <c r="E66" s="17"/>
      <c r="F66" s="70" t="s">
        <v>61</v>
      </c>
      <c r="G66" s="29">
        <f>SUM(G64)</f>
        <v>0</v>
      </c>
      <c r="H66" s="29">
        <f>SUM(H64)</f>
        <v>0</v>
      </c>
      <c r="I66" s="29">
        <f>SUM(I64)</f>
        <v>0</v>
      </c>
      <c r="J66" s="99">
        <f>SUM(J64)</f>
        <v>0</v>
      </c>
      <c r="K66" s="100"/>
      <c r="L66" s="99">
        <f>SUM(L64)</f>
        <v>0</v>
      </c>
      <c r="M66" s="100"/>
      <c r="N66" s="99">
        <f>SUM(N64)</f>
        <v>0</v>
      </c>
      <c r="O66" s="100"/>
      <c r="P66" s="99">
        <f>SUM(P64)</f>
        <v>0</v>
      </c>
      <c r="Q66" s="100"/>
    </row>
    <row r="67" spans="1:17">
      <c r="E67" s="72"/>
    </row>
    <row r="69" spans="1:17">
      <c r="E69" s="1" t="s">
        <v>62</v>
      </c>
      <c r="G69" s="57">
        <f>G60+G66</f>
        <v>0</v>
      </c>
    </row>
    <row r="71" spans="1:17" ht="30" customHeight="1">
      <c r="A71" s="1" t="s">
        <v>58</v>
      </c>
      <c r="C71" s="4"/>
      <c r="D71" s="4"/>
      <c r="E71" s="4"/>
    </row>
    <row r="72" spans="1:17" ht="30" customHeight="1">
      <c r="B72" s="73" t="s">
        <v>48</v>
      </c>
      <c r="C72" s="74"/>
      <c r="D72" s="74"/>
      <c r="E72" s="74"/>
      <c r="F72" s="74"/>
      <c r="G72" s="75"/>
      <c r="J72" s="98" t="s">
        <v>8</v>
      </c>
      <c r="K72" s="98"/>
      <c r="L72" s="84" t="s">
        <v>9</v>
      </c>
      <c r="M72" s="85"/>
      <c r="N72" s="84" t="s">
        <v>10</v>
      </c>
      <c r="O72" s="85"/>
      <c r="P72" s="84" t="s">
        <v>11</v>
      </c>
      <c r="Q72" s="85"/>
    </row>
    <row r="73" spans="1:17" ht="30" customHeight="1">
      <c r="B73" s="2" t="s">
        <v>49</v>
      </c>
      <c r="C73" s="46"/>
      <c r="D73" s="46"/>
      <c r="E73" s="46"/>
      <c r="F73" s="2"/>
      <c r="G73" s="59">
        <f>G21</f>
        <v>0</v>
      </c>
      <c r="H73" s="59">
        <f>H21</f>
        <v>0</v>
      </c>
      <c r="I73" s="59">
        <f>I21</f>
        <v>0</v>
      </c>
      <c r="J73" s="110">
        <f>K21</f>
        <v>0</v>
      </c>
      <c r="K73" s="111"/>
      <c r="L73" s="110">
        <f>M21</f>
        <v>0</v>
      </c>
      <c r="M73" s="111"/>
      <c r="N73" s="110">
        <f>O21</f>
        <v>0</v>
      </c>
      <c r="O73" s="111"/>
      <c r="P73" s="110">
        <f>Q21</f>
        <v>0</v>
      </c>
      <c r="Q73" s="111"/>
    </row>
    <row r="74" spans="1:17" ht="30" customHeight="1" thickBot="1">
      <c r="B74" s="43" t="s">
        <v>63</v>
      </c>
      <c r="C74" s="49"/>
      <c r="D74" s="49"/>
      <c r="E74" s="49"/>
      <c r="F74" s="43"/>
      <c r="G74" s="50">
        <f>G69</f>
        <v>0</v>
      </c>
      <c r="H74" s="50">
        <f t="shared" ref="H74:I74" si="18">H69</f>
        <v>0</v>
      </c>
      <c r="I74" s="50">
        <f t="shared" si="18"/>
        <v>0</v>
      </c>
      <c r="J74" s="112">
        <f>K69</f>
        <v>0</v>
      </c>
      <c r="K74" s="113"/>
      <c r="L74" s="112">
        <f>M69</f>
        <v>0</v>
      </c>
      <c r="M74" s="113"/>
      <c r="N74" s="112">
        <f>O69</f>
        <v>0</v>
      </c>
      <c r="O74" s="113"/>
      <c r="P74" s="112">
        <f>Q69</f>
        <v>0</v>
      </c>
      <c r="Q74" s="113"/>
    </row>
    <row r="75" spans="1:17" ht="30" customHeight="1" thickTop="1">
      <c r="B75" s="11" t="s">
        <v>50</v>
      </c>
      <c r="C75" s="47"/>
      <c r="D75" s="47"/>
      <c r="E75" s="47"/>
      <c r="F75" s="11"/>
      <c r="G75" s="48">
        <f>G73+G74</f>
        <v>0</v>
      </c>
      <c r="H75" s="48">
        <f t="shared" ref="H75:I75" si="19">H73+H74</f>
        <v>0</v>
      </c>
      <c r="I75" s="48">
        <f t="shared" si="19"/>
        <v>0</v>
      </c>
      <c r="J75" s="114">
        <f>J73+J74</f>
        <v>0</v>
      </c>
      <c r="K75" s="115"/>
      <c r="L75" s="114">
        <f t="shared" ref="L75" si="20">L73+L74</f>
        <v>0</v>
      </c>
      <c r="M75" s="115"/>
      <c r="N75" s="114">
        <f t="shared" ref="N75" si="21">N73+N74</f>
        <v>0</v>
      </c>
      <c r="O75" s="115"/>
      <c r="P75" s="114">
        <f t="shared" ref="P75" si="22">P73+P74</f>
        <v>0</v>
      </c>
      <c r="Q75" s="115"/>
    </row>
    <row r="76" spans="1:17" ht="30" customHeight="1" thickBot="1">
      <c r="B76" s="43" t="s">
        <v>51</v>
      </c>
      <c r="C76" s="49"/>
      <c r="D76" s="49"/>
      <c r="E76" s="49"/>
      <c r="F76" s="43"/>
      <c r="G76" s="50">
        <f>ROUND(G75*10%,0)</f>
        <v>0</v>
      </c>
      <c r="H76" s="50">
        <f t="shared" ref="H76:I76" si="23">ROUND(H75*10%,0)</f>
        <v>0</v>
      </c>
      <c r="I76" s="50">
        <f t="shared" si="23"/>
        <v>0</v>
      </c>
      <c r="J76" s="112">
        <f>ROUND(J75*10%,0)</f>
        <v>0</v>
      </c>
      <c r="K76" s="113"/>
      <c r="L76" s="112">
        <f t="shared" ref="L76" si="24">ROUND(L75*10%,0)</f>
        <v>0</v>
      </c>
      <c r="M76" s="113"/>
      <c r="N76" s="112">
        <f t="shared" ref="N76" si="25">ROUND(N75*10%,0)</f>
        <v>0</v>
      </c>
      <c r="O76" s="113"/>
      <c r="P76" s="112">
        <f t="shared" ref="P76" si="26">ROUND(P75*10%,0)</f>
        <v>0</v>
      </c>
      <c r="Q76" s="113"/>
    </row>
    <row r="77" spans="1:17" ht="30" customHeight="1" thickTop="1">
      <c r="B77" s="11" t="s">
        <v>52</v>
      </c>
      <c r="C77" s="47"/>
      <c r="D77" s="47"/>
      <c r="E77" s="47"/>
      <c r="F77" s="11"/>
      <c r="G77" s="48">
        <f>G75+G76</f>
        <v>0</v>
      </c>
      <c r="H77" s="48">
        <f t="shared" ref="H77:I77" si="27">H75+H76</f>
        <v>0</v>
      </c>
      <c r="I77" s="48">
        <f t="shared" si="27"/>
        <v>0</v>
      </c>
      <c r="J77" s="114">
        <f>J75+J76</f>
        <v>0</v>
      </c>
      <c r="K77" s="115"/>
      <c r="L77" s="114">
        <f t="shared" ref="L77" si="28">L75+L76</f>
        <v>0</v>
      </c>
      <c r="M77" s="115"/>
      <c r="N77" s="114">
        <f t="shared" ref="N77" si="29">N75+N76</f>
        <v>0</v>
      </c>
      <c r="O77" s="115"/>
      <c r="P77" s="114">
        <f t="shared" ref="P77" si="30">P75+P76</f>
        <v>0</v>
      </c>
      <c r="Q77" s="115"/>
    </row>
    <row r="78" spans="1:17" ht="14.5" thickBot="1">
      <c r="A78" s="69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</row>
    <row r="79" spans="1:17" ht="20.5" customHeight="1" thickTop="1">
      <c r="C79" s="4"/>
      <c r="D79" s="4"/>
      <c r="E79" s="4"/>
      <c r="G79" s="62"/>
    </row>
    <row r="80" spans="1:17" ht="30" customHeight="1">
      <c r="A80" s="63" t="s">
        <v>53</v>
      </c>
      <c r="B80" s="63" t="s">
        <v>75</v>
      </c>
      <c r="C80" s="4"/>
      <c r="D80" s="4"/>
      <c r="E80" s="4"/>
      <c r="G80" s="62"/>
    </row>
    <row r="81" spans="2:7" ht="30" customHeight="1">
      <c r="C81" s="4"/>
      <c r="D81" s="4"/>
      <c r="E81" s="4"/>
    </row>
    <row r="82" spans="2:7" ht="29.5" customHeight="1">
      <c r="E82" s="73" t="s">
        <v>48</v>
      </c>
      <c r="F82" s="74"/>
      <c r="G82" s="75"/>
    </row>
    <row r="83" spans="2:7" ht="29.5" customHeight="1">
      <c r="B83" s="83"/>
      <c r="C83" s="83"/>
      <c r="D83" s="83"/>
      <c r="E83" s="82" t="s">
        <v>54</v>
      </c>
      <c r="F83" s="82"/>
      <c r="G83" s="59">
        <f>G75*3</f>
        <v>0</v>
      </c>
    </row>
    <row r="84" spans="2:7" ht="29.5" customHeight="1">
      <c r="B84" s="83"/>
      <c r="C84" s="83"/>
      <c r="D84" s="83"/>
      <c r="E84" s="81" t="s">
        <v>55</v>
      </c>
      <c r="F84" s="81"/>
      <c r="G84" s="64">
        <f>G76*3</f>
        <v>0</v>
      </c>
    </row>
    <row r="85" spans="2:7" ht="29.5" customHeight="1">
      <c r="B85" s="83"/>
      <c r="C85" s="83"/>
      <c r="D85" s="83"/>
      <c r="E85" s="81" t="s">
        <v>56</v>
      </c>
      <c r="F85" s="81"/>
      <c r="G85" s="64">
        <f>G83+G84</f>
        <v>0</v>
      </c>
    </row>
  </sheetData>
  <mergeCells count="214">
    <mergeCell ref="J77:K77"/>
    <mergeCell ref="L77:M77"/>
    <mergeCell ref="N77:O77"/>
    <mergeCell ref="P77:Q77"/>
    <mergeCell ref="J75:K75"/>
    <mergeCell ref="L75:M75"/>
    <mergeCell ref="N75:O75"/>
    <mergeCell ref="P75:Q75"/>
    <mergeCell ref="J76:K76"/>
    <mergeCell ref="L76:M76"/>
    <mergeCell ref="N76:O76"/>
    <mergeCell ref="P76:Q76"/>
    <mergeCell ref="N73:O73"/>
    <mergeCell ref="L73:M73"/>
    <mergeCell ref="J73:K73"/>
    <mergeCell ref="P73:Q73"/>
    <mergeCell ref="P74:Q74"/>
    <mergeCell ref="N74:O74"/>
    <mergeCell ref="L74:M74"/>
    <mergeCell ref="J74:K74"/>
    <mergeCell ref="J63:K63"/>
    <mergeCell ref="L63:M63"/>
    <mergeCell ref="N63:O63"/>
    <mergeCell ref="P63:Q63"/>
    <mergeCell ref="J72:K72"/>
    <mergeCell ref="L72:M72"/>
    <mergeCell ref="N72:O72"/>
    <mergeCell ref="P72:Q72"/>
    <mergeCell ref="J64:K64"/>
    <mergeCell ref="L64:M64"/>
    <mergeCell ref="N64:O64"/>
    <mergeCell ref="P64:Q64"/>
    <mergeCell ref="J66:K66"/>
    <mergeCell ref="L66:M66"/>
    <mergeCell ref="N66:O66"/>
    <mergeCell ref="P66:Q66"/>
    <mergeCell ref="J65:K65"/>
    <mergeCell ref="L65:M65"/>
    <mergeCell ref="N65:O65"/>
    <mergeCell ref="P65:Q65"/>
    <mergeCell ref="P59:Q59"/>
    <mergeCell ref="N59:O59"/>
    <mergeCell ref="L59:M59"/>
    <mergeCell ref="J59:K59"/>
    <mergeCell ref="P60:Q60"/>
    <mergeCell ref="N60:O60"/>
    <mergeCell ref="L60:M60"/>
    <mergeCell ref="J60:K60"/>
    <mergeCell ref="J57:K57"/>
    <mergeCell ref="L57:M57"/>
    <mergeCell ref="N57:O57"/>
    <mergeCell ref="P57:Q57"/>
    <mergeCell ref="J58:K58"/>
    <mergeCell ref="L58:M58"/>
    <mergeCell ref="N58:O58"/>
    <mergeCell ref="P58:Q58"/>
    <mergeCell ref="P55:Q55"/>
    <mergeCell ref="N55:O55"/>
    <mergeCell ref="L55:M55"/>
    <mergeCell ref="J55:K55"/>
    <mergeCell ref="J56:K56"/>
    <mergeCell ref="L56:M56"/>
    <mergeCell ref="N56:O56"/>
    <mergeCell ref="P56:Q56"/>
    <mergeCell ref="J53:K53"/>
    <mergeCell ref="L53:M53"/>
    <mergeCell ref="N53:O53"/>
    <mergeCell ref="P53:Q53"/>
    <mergeCell ref="P54:Q54"/>
    <mergeCell ref="N54:O54"/>
    <mergeCell ref="L54:M54"/>
    <mergeCell ref="J54:K54"/>
    <mergeCell ref="J51:K51"/>
    <mergeCell ref="L51:M51"/>
    <mergeCell ref="N51:O51"/>
    <mergeCell ref="P51:Q51"/>
    <mergeCell ref="J52:K52"/>
    <mergeCell ref="L52:M52"/>
    <mergeCell ref="N52:O52"/>
    <mergeCell ref="P52:Q52"/>
    <mergeCell ref="J49:K49"/>
    <mergeCell ref="L49:M49"/>
    <mergeCell ref="N49:O49"/>
    <mergeCell ref="P49:Q49"/>
    <mergeCell ref="J50:K50"/>
    <mergeCell ref="L50:M50"/>
    <mergeCell ref="N50:O50"/>
    <mergeCell ref="P50:Q50"/>
    <mergeCell ref="J47:K47"/>
    <mergeCell ref="L47:M47"/>
    <mergeCell ref="N47:O47"/>
    <mergeCell ref="P47:Q47"/>
    <mergeCell ref="J48:K48"/>
    <mergeCell ref="L48:M48"/>
    <mergeCell ref="N48:O48"/>
    <mergeCell ref="P48:Q48"/>
    <mergeCell ref="J45:K45"/>
    <mergeCell ref="L45:M45"/>
    <mergeCell ref="N45:O45"/>
    <mergeCell ref="P45:Q45"/>
    <mergeCell ref="J46:K46"/>
    <mergeCell ref="L46:M46"/>
    <mergeCell ref="N46:O46"/>
    <mergeCell ref="P46:Q46"/>
    <mergeCell ref="J43:K43"/>
    <mergeCell ref="L43:M43"/>
    <mergeCell ref="N43:O43"/>
    <mergeCell ref="P43:Q43"/>
    <mergeCell ref="J44:K44"/>
    <mergeCell ref="L44:M44"/>
    <mergeCell ref="N44:O44"/>
    <mergeCell ref="P44:Q44"/>
    <mergeCell ref="J42:K42"/>
    <mergeCell ref="L42:M42"/>
    <mergeCell ref="N42:O42"/>
    <mergeCell ref="P42:Q42"/>
    <mergeCell ref="J40:K40"/>
    <mergeCell ref="L40:M40"/>
    <mergeCell ref="N40:O40"/>
    <mergeCell ref="P40:Q40"/>
    <mergeCell ref="J41:K41"/>
    <mergeCell ref="L41:M41"/>
    <mergeCell ref="N41:O41"/>
    <mergeCell ref="P41:Q41"/>
    <mergeCell ref="J38:K38"/>
    <mergeCell ref="L38:M38"/>
    <mergeCell ref="N38:O38"/>
    <mergeCell ref="P38:Q38"/>
    <mergeCell ref="J39:K39"/>
    <mergeCell ref="L39:M39"/>
    <mergeCell ref="N39:O39"/>
    <mergeCell ref="P39:Q39"/>
    <mergeCell ref="J36:K36"/>
    <mergeCell ref="L36:M36"/>
    <mergeCell ref="N36:O36"/>
    <mergeCell ref="P36:Q36"/>
    <mergeCell ref="J37:K37"/>
    <mergeCell ref="L37:M37"/>
    <mergeCell ref="N37:O37"/>
    <mergeCell ref="P37:Q37"/>
    <mergeCell ref="J34:K34"/>
    <mergeCell ref="L34:M34"/>
    <mergeCell ref="N34:O34"/>
    <mergeCell ref="P34:Q34"/>
    <mergeCell ref="J35:K35"/>
    <mergeCell ref="L35:M35"/>
    <mergeCell ref="N35:O35"/>
    <mergeCell ref="P35:Q35"/>
    <mergeCell ref="J33:K33"/>
    <mergeCell ref="L33:M33"/>
    <mergeCell ref="N33:O33"/>
    <mergeCell ref="P33:Q33"/>
    <mergeCell ref="N26:O26"/>
    <mergeCell ref="L26:M26"/>
    <mergeCell ref="J26:K26"/>
    <mergeCell ref="J31:K31"/>
    <mergeCell ref="L31:M31"/>
    <mergeCell ref="N31:O31"/>
    <mergeCell ref="P31:Q31"/>
    <mergeCell ref="J32:K32"/>
    <mergeCell ref="L32:M32"/>
    <mergeCell ref="N32:O32"/>
    <mergeCell ref="P32:Q32"/>
    <mergeCell ref="J29:K29"/>
    <mergeCell ref="L29:M29"/>
    <mergeCell ref="N29:O29"/>
    <mergeCell ref="P29:Q29"/>
    <mergeCell ref="J30:K30"/>
    <mergeCell ref="L30:M30"/>
    <mergeCell ref="N30:O30"/>
    <mergeCell ref="P30:Q30"/>
    <mergeCell ref="A2:Q2"/>
    <mergeCell ref="A3:Q3"/>
    <mergeCell ref="G7:G8"/>
    <mergeCell ref="F7:F8"/>
    <mergeCell ref="E7:E8"/>
    <mergeCell ref="B7:D8"/>
    <mergeCell ref="P7:Q7"/>
    <mergeCell ref="N7:O7"/>
    <mergeCell ref="L7:M7"/>
    <mergeCell ref="J7:K7"/>
    <mergeCell ref="E85:F85"/>
    <mergeCell ref="E83:F83"/>
    <mergeCell ref="B83:D85"/>
    <mergeCell ref="J14:K14"/>
    <mergeCell ref="L14:M14"/>
    <mergeCell ref="N14:O14"/>
    <mergeCell ref="P14:Q14"/>
    <mergeCell ref="B14:D15"/>
    <mergeCell ref="E14:E15"/>
    <mergeCell ref="F14:F15"/>
    <mergeCell ref="G14:G15"/>
    <mergeCell ref="J28:K28"/>
    <mergeCell ref="J27:K27"/>
    <mergeCell ref="L28:M28"/>
    <mergeCell ref="N28:O28"/>
    <mergeCell ref="P28:Q28"/>
    <mergeCell ref="P27:Q27"/>
    <mergeCell ref="N27:O27"/>
    <mergeCell ref="L27:M27"/>
    <mergeCell ref="P25:Q25"/>
    <mergeCell ref="N25:O25"/>
    <mergeCell ref="L25:M25"/>
    <mergeCell ref="J25:K25"/>
    <mergeCell ref="P26:Q26"/>
    <mergeCell ref="B25:F25"/>
    <mergeCell ref="B26:F26"/>
    <mergeCell ref="E12:F12"/>
    <mergeCell ref="B72:G72"/>
    <mergeCell ref="B63:F63"/>
    <mergeCell ref="B64:F64"/>
    <mergeCell ref="E19:F19"/>
    <mergeCell ref="E82:G82"/>
    <mergeCell ref="E84:F8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9" fitToHeight="0" orientation="portrait" horizontalDpi="4294967293" r:id="rId1"/>
  <rowBreaks count="1" manualBreakCount="1">
    <brk id="6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2026-10-15T07:41:16Z</dcterms:created>
  <dcterms:modified xsi:type="dcterms:W3CDTF">2026-10-16T01:00:55Z</dcterms:modified>
  <cp:category/>
  <cp:contentStatus/>
</cp:coreProperties>
</file>