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2454\Desktop\"/>
    </mc:Choice>
  </mc:AlternateContent>
  <xr:revisionPtr revIDLastSave="0" documentId="8_{2C864F8C-8095-47BE-941B-71E294BEF8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別紙5)積算内訳書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5" l="1"/>
  <c r="H12" i="15"/>
  <c r="H11" i="15"/>
  <c r="H10" i="15"/>
  <c r="H9" i="15"/>
  <c r="H8" i="15"/>
  <c r="H7" i="15"/>
  <c r="H5" i="15"/>
  <c r="H14" i="15" l="1"/>
  <c r="H15" i="15" s="1"/>
</calcChain>
</file>

<file path=xl/sharedStrings.xml><?xml version="1.0" encoding="utf-8"?>
<sst xmlns="http://schemas.openxmlformats.org/spreadsheetml/2006/main" count="61" uniqueCount="47">
  <si>
    <t>別紙５</t>
    <phoneticPr fontId="1"/>
  </si>
  <si>
    <t>積算内訳書</t>
    <rPh sb="0" eb="2">
      <t>セキサン</t>
    </rPh>
    <rPh sb="2" eb="5">
      <t>ウチワケショ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</si>
  <si>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</si>
  <si>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</si>
  <si>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年間数量
（参考数量(注1)）</t>
    <rPh sb="0" eb="2">
      <t>ネンカン</t>
    </rPh>
    <rPh sb="2" eb="4">
      <t>スウリョウ</t>
    </rPh>
    <rPh sb="6" eb="8">
      <t>サンコウ</t>
    </rPh>
    <rPh sb="8" eb="10">
      <t>スウリョウ</t>
    </rPh>
    <rPh sb="11" eb="12">
      <t>チュウ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</si>
  <si>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</si>
  <si>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</si>
  <si>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</si>
  <si>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年間金額(消費税除く)</t>
  </si>
  <si>
    <t>基本管理料</t>
    <rPh sb="0" eb="2">
      <t>キホン</t>
    </rPh>
    <rPh sb="2" eb="4">
      <t>カンリ</t>
    </rPh>
    <rPh sb="4" eb="5">
      <t>リョウ</t>
    </rPh>
    <phoneticPr fontId="1"/>
  </si>
  <si>
    <t xml:space="preserve">月額単価
</t>
    <rPh sb="0" eb="2">
      <t>ゲツガク</t>
    </rPh>
    <rPh sb="2" eb="4">
      <t>タンカ</t>
    </rPh>
    <phoneticPr fontId="1"/>
  </si>
  <si>
    <t>12カ月
(詳細は業務仕様書の見積書積算基準を参照)</t>
    <rPh sb="3" eb="4">
      <t>ゲツ</t>
    </rPh>
    <rPh sb="6" eb="8">
      <t>ショウサイ</t>
    </rPh>
    <rPh sb="9" eb="14">
      <t>ギョウムシヨウショ</t>
    </rPh>
    <rPh sb="15" eb="18">
      <t>ミツモリショ</t>
    </rPh>
    <rPh sb="18" eb="20">
      <t>セキサン</t>
    </rPh>
    <rPh sb="20" eb="22">
      <t>キジュン</t>
    </rPh>
    <rPh sb="23" eb="25">
      <t>サンショウ</t>
    </rPh>
    <phoneticPr fontId="1"/>
  </si>
  <si>
    <t>円/月</t>
    <phoneticPr fontId="1"/>
  </si>
  <si>
    <t>円</t>
    <rPh sb="0" eb="1">
      <t>エン</t>
    </rPh>
    <phoneticPr fontId="1"/>
  </si>
  <si>
    <t>追加配置料</t>
    <rPh sb="0" eb="2">
      <t>ツイカ</t>
    </rPh>
    <rPh sb="2" eb="4">
      <t>ハイチ</t>
    </rPh>
    <rPh sb="4" eb="5">
      <t>リョウ</t>
    </rPh>
    <phoneticPr fontId="1"/>
  </si>
  <si>
    <r>
      <t>3号車・4号車・5号車</t>
    </r>
    <r>
      <rPr>
        <strike/>
        <sz val="14"/>
        <color rgb="FFFF0000"/>
        <rFont val="ＭＳ ゴシック"/>
        <family val="3"/>
        <charset val="128"/>
      </rPr>
      <t xml:space="preserve">
</t>
    </r>
    <r>
      <rPr>
        <sz val="14"/>
        <rFont val="ＭＳ ゴシック"/>
        <family val="3"/>
        <charset val="128"/>
      </rPr>
      <t>（日額単価）</t>
    </r>
    <rPh sb="1" eb="3">
      <t>ゴウシャ</t>
    </rPh>
    <rPh sb="5" eb="7">
      <t>ゴウシャ</t>
    </rPh>
    <rPh sb="9" eb="11">
      <t>ゴウシャ</t>
    </rPh>
    <rPh sb="13" eb="15">
      <t>ニチガク</t>
    </rPh>
    <rPh sb="15" eb="17">
      <t>タンカ</t>
    </rPh>
    <phoneticPr fontId="1"/>
  </si>
  <si>
    <t>326日
(注2)</t>
    <rPh sb="3" eb="4">
      <t>ニチ</t>
    </rPh>
    <rPh sb="6" eb="7">
      <t>チュウ</t>
    </rPh>
    <phoneticPr fontId="1"/>
  </si>
  <si>
    <t>円/日</t>
    <phoneticPr fontId="1"/>
  </si>
  <si>
    <t>時間外管理料(注3)</t>
    <rPh sb="0" eb="3">
      <t>ジカンガイ</t>
    </rPh>
    <rPh sb="3" eb="5">
      <t>カンリ</t>
    </rPh>
    <rPh sb="5" eb="6">
      <t>リョウ</t>
    </rPh>
    <rPh sb="7" eb="8">
      <t>チュウ</t>
    </rPh>
    <phoneticPr fontId="1"/>
  </si>
  <si>
    <t>夜間(17時半～22時)</t>
    <rPh sb="0" eb="2">
      <t>ヤカン</t>
    </rPh>
    <rPh sb="5" eb="6">
      <t>ジ</t>
    </rPh>
    <rPh sb="6" eb="7">
      <t>ハン</t>
    </rPh>
    <rPh sb="10" eb="11">
      <t>ジ</t>
    </rPh>
    <phoneticPr fontId="1"/>
  </si>
  <si>
    <t>1000時間</t>
    <rPh sb="4" eb="6">
      <t>ジカン</t>
    </rPh>
    <phoneticPr fontId="1"/>
  </si>
  <si>
    <t>円/時間</t>
    <phoneticPr fontId="1"/>
  </si>
  <si>
    <t>深夜(22時～翌5時)</t>
    <rPh sb="0" eb="2">
      <t>シンヤ</t>
    </rPh>
    <rPh sb="5" eb="6">
      <t>ジ</t>
    </rPh>
    <rPh sb="7" eb="8">
      <t>ヨク</t>
    </rPh>
    <rPh sb="9" eb="10">
      <t>ジ</t>
    </rPh>
    <phoneticPr fontId="1"/>
  </si>
  <si>
    <t>1時間</t>
    <rPh sb="1" eb="3">
      <t>ジカン</t>
    </rPh>
    <phoneticPr fontId="1"/>
  </si>
  <si>
    <t>超過走行料</t>
    <rPh sb="0" eb="2">
      <t>チョウカ</t>
    </rPh>
    <rPh sb="2" eb="4">
      <t>ソウコウ</t>
    </rPh>
    <rPh sb="4" eb="5">
      <t>リョウ</t>
    </rPh>
    <phoneticPr fontId="1"/>
  </si>
  <si>
    <t>月間契約走行距離超過分
（レンタカーは対象外）</t>
    <rPh sb="0" eb="2">
      <t>ゲッカン</t>
    </rPh>
    <rPh sb="2" eb="4">
      <t>ケイヤク</t>
    </rPh>
    <rPh sb="4" eb="6">
      <t>ソウコウ</t>
    </rPh>
    <rPh sb="6" eb="8">
      <t>キョリ</t>
    </rPh>
    <rPh sb="8" eb="10">
      <t>チョウカ</t>
    </rPh>
    <rPh sb="10" eb="11">
      <t>ブン</t>
    </rPh>
    <rPh sb="19" eb="22">
      <t>タイショウガイ</t>
    </rPh>
    <phoneticPr fontId="1"/>
  </si>
  <si>
    <t>20,074km
(注4)</t>
    <rPh sb="10" eb="11">
      <t>チュウ</t>
    </rPh>
    <phoneticPr fontId="1"/>
  </si>
  <si>
    <t>円/Km</t>
    <phoneticPr fontId="1"/>
  </si>
  <si>
    <t>休日管理料
(注5)</t>
    <rPh sb="0" eb="2">
      <t>キュウジツ</t>
    </rPh>
    <rPh sb="2" eb="4">
      <t>カンリ</t>
    </rPh>
    <rPh sb="4" eb="5">
      <t>リョウ</t>
    </rPh>
    <rPh sb="7" eb="8">
      <t>チュウ</t>
    </rPh>
    <phoneticPr fontId="1"/>
  </si>
  <si>
    <t>土・日・祝日(0～4時間)</t>
    <rPh sb="0" eb="1">
      <t>ド</t>
    </rPh>
    <rPh sb="2" eb="3">
      <t>ニチ</t>
    </rPh>
    <rPh sb="4" eb="6">
      <t>シュクジツ</t>
    </rPh>
    <rPh sb="10" eb="12">
      <t>ジカン</t>
    </rPh>
    <phoneticPr fontId="1"/>
  </si>
  <si>
    <t>32日</t>
    <rPh sb="2" eb="3">
      <t>ニチ</t>
    </rPh>
    <phoneticPr fontId="1"/>
  </si>
  <si>
    <t>土・日・祝日(4～8時間)</t>
    <rPh sb="0" eb="1">
      <t>ド</t>
    </rPh>
    <rPh sb="2" eb="3">
      <t>ニチ</t>
    </rPh>
    <rPh sb="4" eb="6">
      <t>シュクジツ</t>
    </rPh>
    <rPh sb="10" eb="12">
      <t>ジカン</t>
    </rPh>
    <phoneticPr fontId="1"/>
  </si>
  <si>
    <t>38日</t>
    <rPh sb="2" eb="3">
      <t>ニチ</t>
    </rPh>
    <phoneticPr fontId="1"/>
  </si>
  <si>
    <t>土・日・祝日(8時間～)</t>
    <rPh sb="0" eb="1">
      <t>ド</t>
    </rPh>
    <rPh sb="2" eb="3">
      <t>ニチ</t>
    </rPh>
    <rPh sb="4" eb="6">
      <t>シュクジツ</t>
    </rPh>
    <rPh sb="8" eb="10">
      <t>ジカン</t>
    </rPh>
    <phoneticPr fontId="1"/>
  </si>
  <si>
    <t>18日
超過時間は180時間</t>
    <rPh sb="2" eb="3">
      <t>ニチ</t>
    </rPh>
    <rPh sb="4" eb="6">
      <t>チョウカ</t>
    </rPh>
    <rPh sb="6" eb="8">
      <t>ジカン</t>
    </rPh>
    <rPh sb="12" eb="14">
      <t>ジカン</t>
    </rPh>
    <phoneticPr fontId="1"/>
  </si>
  <si>
    <t>1年間合計</t>
    <rPh sb="1" eb="3">
      <t>ネンカン</t>
    </rPh>
    <rPh sb="3" eb="5">
      <t>ゴウケイ</t>
    </rPh>
    <phoneticPr fontId="1"/>
  </si>
  <si>
    <t>4年間合計</t>
    <rPh sb="1" eb="3">
      <t>ネンカン</t>
    </rPh>
    <rPh sb="3" eb="5">
      <t>ゴウケイ</t>
    </rPh>
    <phoneticPr fontId="1"/>
  </si>
  <si>
    <t>注1:</t>
    <rPh sb="0" eb="1">
      <t>チュウ</t>
    </rPh>
    <phoneticPr fontId="1"/>
  </si>
  <si>
    <t>参考数量は、2024年度実績に基づく１年間の数量としている。</t>
    <rPh sb="0" eb="2">
      <t>サンコウ</t>
    </rPh>
    <rPh sb="2" eb="4">
      <t>スウリョウ</t>
    </rPh>
    <rPh sb="10" eb="11">
      <t>ネン</t>
    </rPh>
    <rPh sb="11" eb="12">
      <t>ド</t>
    </rPh>
    <rPh sb="12" eb="14">
      <t>ジッセキ</t>
    </rPh>
    <rPh sb="15" eb="16">
      <t>モト</t>
    </rPh>
    <rPh sb="19" eb="21">
      <t>ネンカン</t>
    </rPh>
    <rPh sb="22" eb="24">
      <t>スウリョウ</t>
    </rPh>
    <phoneticPr fontId="1"/>
  </si>
  <si>
    <t>注2:</t>
    <rPh sb="0" eb="1">
      <t>チュウ</t>
    </rPh>
    <phoneticPr fontId="1"/>
  </si>
  <si>
    <t>「追加配置料」の数量は、2024年度の追加配置日数の足し上げである</t>
    <rPh sb="1" eb="3">
      <t>ツイカ</t>
    </rPh>
    <rPh sb="3" eb="5">
      <t>ハイチ</t>
    </rPh>
    <rPh sb="5" eb="6">
      <t>リョウ</t>
    </rPh>
    <rPh sb="8" eb="10">
      <t>スウリョウ</t>
    </rPh>
    <rPh sb="16" eb="18">
      <t>ネンド</t>
    </rPh>
    <rPh sb="19" eb="21">
      <t>ツイカ</t>
    </rPh>
    <rPh sb="21" eb="23">
      <t>ハイチ</t>
    </rPh>
    <rPh sb="23" eb="25">
      <t>ニッスウ</t>
    </rPh>
    <rPh sb="26" eb="27">
      <t>タ</t>
    </rPh>
    <rPh sb="28" eb="29">
      <t>ア</t>
    </rPh>
    <phoneticPr fontId="1"/>
  </si>
  <si>
    <t>注3:</t>
    <rPh sb="0" eb="1">
      <t>チュウ</t>
    </rPh>
    <phoneticPr fontId="1"/>
  </si>
  <si>
    <t>「時間外管理料」の数量は、1・2号車の2024年度時間外勤務実績値である。</t>
    <rPh sb="1" eb="4">
      <t>ジカンガイ</t>
    </rPh>
    <rPh sb="4" eb="6">
      <t>カンリ</t>
    </rPh>
    <rPh sb="6" eb="7">
      <t>リョウ</t>
    </rPh>
    <rPh sb="9" eb="11">
      <t>スウリョウ</t>
    </rPh>
    <rPh sb="16" eb="18">
      <t>ゴウシャ</t>
    </rPh>
    <rPh sb="23" eb="25">
      <t>ネンド</t>
    </rPh>
    <rPh sb="25" eb="28">
      <t>ジカンガイ</t>
    </rPh>
    <rPh sb="28" eb="30">
      <t>キンム</t>
    </rPh>
    <rPh sb="30" eb="32">
      <t>ジッセキ</t>
    </rPh>
    <rPh sb="32" eb="33">
      <t>アタイ</t>
    </rPh>
    <phoneticPr fontId="1"/>
  </si>
  <si>
    <t>注4:</t>
    <rPh sb="0" eb="1">
      <t>チュウ</t>
    </rPh>
    <phoneticPr fontId="1"/>
  </si>
  <si>
    <t>「超過走行料」の数量は、2024年度の毎月走行距離から月間契約走行距離を引いた値を12カ月分足し合わせた数値である。</t>
    <rPh sb="1" eb="3">
      <t>チョウカ</t>
    </rPh>
    <rPh sb="3" eb="5">
      <t>ソウコウ</t>
    </rPh>
    <rPh sb="5" eb="6">
      <t>リョウ</t>
    </rPh>
    <rPh sb="8" eb="10">
      <t>スウリョウ</t>
    </rPh>
    <rPh sb="16" eb="18">
      <t>ネンド</t>
    </rPh>
    <rPh sb="19" eb="21">
      <t>マイツキ</t>
    </rPh>
    <rPh sb="21" eb="23">
      <t>ソウコウ</t>
    </rPh>
    <rPh sb="23" eb="25">
      <t>キョリ</t>
    </rPh>
    <rPh sb="27" eb="29">
      <t>ゲッカン</t>
    </rPh>
    <rPh sb="36" eb="37">
      <t>ヒ</t>
    </rPh>
    <rPh sb="39" eb="40">
      <t>アタイ</t>
    </rPh>
    <rPh sb="44" eb="45">
      <t>ゲツ</t>
    </rPh>
    <rPh sb="45" eb="46">
      <t>ブン</t>
    </rPh>
    <rPh sb="46" eb="47">
      <t>タ</t>
    </rPh>
    <rPh sb="48" eb="49">
      <t>ア</t>
    </rPh>
    <rPh sb="52" eb="54">
      <t>スウチ</t>
    </rPh>
    <phoneticPr fontId="1"/>
  </si>
  <si>
    <t>注5:</t>
    <rPh sb="0" eb="1">
      <t>チュウ</t>
    </rPh>
    <phoneticPr fontId="1"/>
  </si>
  <si>
    <t>「休日管理料」の「土・日・祝日(8時間～)」の単価は、「土・日・祝日(4～8時間)の場合の日額単価」に「土・日・祝日(8時間～)の超過時間」を乗算した金額とすること。</t>
    <rPh sb="1" eb="3">
      <t>キュウジツ</t>
    </rPh>
    <rPh sb="3" eb="5">
      <t>カンリ</t>
    </rPh>
    <rPh sb="5" eb="6">
      <t>リョウ</t>
    </rPh>
    <rPh sb="23" eb="25">
      <t>タンカ</t>
    </rPh>
    <rPh sb="28" eb="29">
      <t>ツチ</t>
    </rPh>
    <rPh sb="30" eb="31">
      <t>ヒ</t>
    </rPh>
    <rPh sb="32" eb="34">
      <t>シュクジツ</t>
    </rPh>
    <rPh sb="38" eb="40">
      <t>ジカン</t>
    </rPh>
    <rPh sb="42" eb="44">
      <t>バアイ</t>
    </rPh>
    <rPh sb="45" eb="47">
      <t>ニチガク</t>
    </rPh>
    <rPh sb="47" eb="49">
      <t>タンカ</t>
    </rPh>
    <rPh sb="65" eb="67">
      <t>チョウカ</t>
    </rPh>
    <rPh sb="67" eb="69">
      <t>ジカン</t>
    </rPh>
    <rPh sb="71" eb="73">
      <t>ジョウザン</t>
    </rPh>
    <rPh sb="75" eb="77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</si>
</sst>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trike/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25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38" fontId="5" fillId="0" borderId="28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E7" sqref="E7"/>
    </sheetView>
  </sheetViews>
  <sheetFormatPr defaultColWidth="8.58203125" defaultRowHeight="16.5" x14ac:dyDescent="0.2"/>
  <cols>
    <col min="1" max="1" width="5.08203125" style="1" bestFit="1" customWidth="1"/>
    <col min="2" max="2" width="24.75" style="1" customWidth="1"/>
    <col min="3" max="3" width="30.58203125" style="1" customWidth="1"/>
    <col min="4" max="4" width="51.83203125" style="2" customWidth="1"/>
    <col min="5" max="5" width="26.83203125" style="2" customWidth="1"/>
    <col min="6" max="6" width="10.5" style="2" bestFit="1" customWidth="1"/>
    <col min="7" max="7" width="10.5" style="2" customWidth="1"/>
    <col min="8" max="8" width="30.08203125" style="2" customWidth="1"/>
    <col min="9" max="9" width="6.58203125" style="2" customWidth="1"/>
    <col min="10" max="16384" width="8.58203125" style="1"/>
  </cols>
  <sheetData>
    <row r="1" spans="1:9" x14ac:dyDescent="0.2">
      <c r="I1" s="2" t="s">
        <v>0</v>
      </c>
    </row>
    <row r="2" spans="1:9" ht="22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9" ht="13" customHeight="1" thickBot="1" x14ac:dyDescent="0.25"/>
    <row r="4" spans="1:9" s="4" customFormat="1" ht="36.65" customHeight="1" x14ac:dyDescent="0.2">
      <c r="B4" s="5" t="s">
        <v>2</v>
      </c>
      <c r="C4" s="6" t="s">
        <v>3</v>
      </c>
      <c r="D4" s="7" t="s">
        <v>4</v>
      </c>
      <c r="E4" s="6" t="s">
        <v>5</v>
      </c>
      <c r="F4" s="25" t="s">
        <v>6</v>
      </c>
      <c r="G4" s="25" t="s">
        <v>7</v>
      </c>
      <c r="H4" s="25" t="s">
        <v>8</v>
      </c>
      <c r="I4" s="8" t="s">
        <v>6</v>
      </c>
    </row>
    <row r="5" spans="1:9" ht="25" customHeight="1" x14ac:dyDescent="0.2">
      <c r="A5" s="56">
        <v>1</v>
      </c>
      <c r="B5" s="57" t="s">
        <v>9</v>
      </c>
      <c r="C5" s="62" t="s">
        <v>10</v>
      </c>
      <c r="D5" s="64" t="s">
        <v>11</v>
      </c>
      <c r="E5" s="66"/>
      <c r="F5" s="68" t="s">
        <v>12</v>
      </c>
      <c r="G5" s="70"/>
      <c r="H5" s="66">
        <f>E5*G5</f>
        <v>0</v>
      </c>
      <c r="I5" s="60" t="s">
        <v>13</v>
      </c>
    </row>
    <row r="6" spans="1:9" ht="25" customHeight="1" x14ac:dyDescent="0.2">
      <c r="A6" s="56"/>
      <c r="B6" s="59"/>
      <c r="C6" s="63"/>
      <c r="D6" s="65"/>
      <c r="E6" s="67"/>
      <c r="F6" s="69"/>
      <c r="G6" s="71"/>
      <c r="H6" s="67"/>
      <c r="I6" s="61"/>
    </row>
    <row r="7" spans="1:9" ht="49.5" customHeight="1" x14ac:dyDescent="0.2">
      <c r="A7" s="3">
        <v>2</v>
      </c>
      <c r="B7" s="9" t="s">
        <v>14</v>
      </c>
      <c r="C7" s="10" t="s">
        <v>15</v>
      </c>
      <c r="D7" s="51" t="s">
        <v>16</v>
      </c>
      <c r="E7" s="30"/>
      <c r="F7" s="38" t="s">
        <v>17</v>
      </c>
      <c r="G7" s="26"/>
      <c r="H7" s="34">
        <f t="shared" ref="H7:H13" si="0">E7*G7</f>
        <v>0</v>
      </c>
      <c r="I7" s="42" t="s">
        <v>13</v>
      </c>
    </row>
    <row r="8" spans="1:9" ht="25" customHeight="1" x14ac:dyDescent="0.2">
      <c r="A8" s="56">
        <v>3</v>
      </c>
      <c r="B8" s="57" t="s">
        <v>18</v>
      </c>
      <c r="C8" s="11" t="s">
        <v>19</v>
      </c>
      <c r="D8" s="52" t="s">
        <v>20</v>
      </c>
      <c r="E8" s="31"/>
      <c r="F8" s="39" t="s">
        <v>21</v>
      </c>
      <c r="G8" s="27"/>
      <c r="H8" s="35">
        <f t="shared" si="0"/>
        <v>0</v>
      </c>
      <c r="I8" s="43" t="s">
        <v>13</v>
      </c>
    </row>
    <row r="9" spans="1:9" ht="25" customHeight="1" x14ac:dyDescent="0.2">
      <c r="A9" s="56"/>
      <c r="B9" s="59"/>
      <c r="C9" s="12" t="s">
        <v>22</v>
      </c>
      <c r="D9" s="53" t="s">
        <v>23</v>
      </c>
      <c r="E9" s="32"/>
      <c r="F9" s="40" t="s">
        <v>21</v>
      </c>
      <c r="G9" s="28"/>
      <c r="H9" s="36">
        <f t="shared" si="0"/>
        <v>0</v>
      </c>
      <c r="I9" s="44" t="s">
        <v>13</v>
      </c>
    </row>
    <row r="10" spans="1:9" ht="50.5" customHeight="1" x14ac:dyDescent="0.2">
      <c r="A10" s="3">
        <v>4</v>
      </c>
      <c r="B10" s="13" t="s">
        <v>24</v>
      </c>
      <c r="C10" s="10" t="s">
        <v>25</v>
      </c>
      <c r="D10" s="51" t="s">
        <v>26</v>
      </c>
      <c r="E10" s="30"/>
      <c r="F10" s="38" t="s">
        <v>27</v>
      </c>
      <c r="G10" s="26"/>
      <c r="H10" s="34">
        <f t="shared" si="0"/>
        <v>0</v>
      </c>
      <c r="I10" s="42" t="s">
        <v>13</v>
      </c>
    </row>
    <row r="11" spans="1:9" ht="34.5" customHeight="1" x14ac:dyDescent="0.2">
      <c r="A11" s="56">
        <v>5</v>
      </c>
      <c r="B11" s="57" t="s">
        <v>28</v>
      </c>
      <c r="C11" s="14" t="s">
        <v>29</v>
      </c>
      <c r="D11" s="52" t="s">
        <v>30</v>
      </c>
      <c r="E11" s="31"/>
      <c r="F11" s="39" t="s">
        <v>17</v>
      </c>
      <c r="G11" s="27"/>
      <c r="H11" s="35">
        <f t="shared" si="0"/>
        <v>0</v>
      </c>
      <c r="I11" s="43" t="s">
        <v>13</v>
      </c>
    </row>
    <row r="12" spans="1:9" ht="34.5" customHeight="1" x14ac:dyDescent="0.2">
      <c r="A12" s="56"/>
      <c r="B12" s="58"/>
      <c r="C12" s="15" t="s">
        <v>31</v>
      </c>
      <c r="D12" s="54" t="s">
        <v>32</v>
      </c>
      <c r="E12" s="33"/>
      <c r="F12" s="41" t="s">
        <v>17</v>
      </c>
      <c r="G12" s="29"/>
      <c r="H12" s="37">
        <f t="shared" si="0"/>
        <v>0</v>
      </c>
      <c r="I12" s="45" t="s">
        <v>13</v>
      </c>
    </row>
    <row r="13" spans="1:9" ht="34.5" customHeight="1" x14ac:dyDescent="0.2">
      <c r="A13" s="56"/>
      <c r="B13" s="59"/>
      <c r="C13" s="16" t="s">
        <v>33</v>
      </c>
      <c r="D13" s="55" t="s">
        <v>34</v>
      </c>
      <c r="E13" s="32"/>
      <c r="F13" s="40" t="s">
        <v>21</v>
      </c>
      <c r="G13" s="28"/>
      <c r="H13" s="36">
        <f t="shared" si="0"/>
        <v>0</v>
      </c>
      <c r="I13" s="44" t="s">
        <v>13</v>
      </c>
    </row>
    <row r="14" spans="1:9" ht="31" customHeight="1" x14ac:dyDescent="0.2">
      <c r="B14" s="17"/>
      <c r="C14" s="18"/>
      <c r="D14" s="19"/>
      <c r="E14" s="20" t="s">
        <v>35</v>
      </c>
      <c r="F14" s="20"/>
      <c r="G14" s="20"/>
      <c r="H14" s="48">
        <f>SUM(H5:H13)</f>
        <v>0</v>
      </c>
      <c r="I14" s="46" t="s">
        <v>13</v>
      </c>
    </row>
    <row r="15" spans="1:9" ht="31" customHeight="1" thickBot="1" x14ac:dyDescent="0.25">
      <c r="B15" s="21"/>
      <c r="C15" s="22"/>
      <c r="D15" s="50"/>
      <c r="E15" s="23" t="s">
        <v>36</v>
      </c>
      <c r="F15" s="23"/>
      <c r="G15" s="23"/>
      <c r="H15" s="49">
        <f>H14*4</f>
        <v>0</v>
      </c>
      <c r="I15" s="47" t="s">
        <v>13</v>
      </c>
    </row>
    <row r="16" spans="1:9" ht="35.5" customHeight="1" x14ac:dyDescent="0.2">
      <c r="A16" s="24" t="s">
        <v>37</v>
      </c>
      <c r="B16" s="72" t="s">
        <v>38</v>
      </c>
      <c r="C16" s="72"/>
      <c r="D16" s="72"/>
      <c r="E16" s="72"/>
      <c r="F16" s="72"/>
      <c r="G16" s="72"/>
      <c r="H16" s="72"/>
      <c r="I16" s="72"/>
    </row>
    <row r="17" spans="1:9" ht="35.5" customHeight="1" x14ac:dyDescent="0.2">
      <c r="A17" s="24" t="s">
        <v>39</v>
      </c>
      <c r="B17" s="72" t="s">
        <v>40</v>
      </c>
      <c r="C17" s="72"/>
      <c r="D17" s="72"/>
      <c r="E17" s="72"/>
      <c r="F17" s="72"/>
      <c r="G17" s="72"/>
      <c r="H17" s="72"/>
      <c r="I17" s="72"/>
    </row>
    <row r="18" spans="1:9" ht="35.5" customHeight="1" x14ac:dyDescent="0.2">
      <c r="A18" s="24" t="s">
        <v>41</v>
      </c>
      <c r="B18" s="72" t="s">
        <v>42</v>
      </c>
      <c r="C18" s="72"/>
      <c r="D18" s="72"/>
      <c r="E18" s="72"/>
      <c r="F18" s="72"/>
      <c r="G18" s="72"/>
      <c r="H18" s="72"/>
      <c r="I18" s="72"/>
    </row>
    <row r="19" spans="1:9" ht="35.5" customHeight="1" x14ac:dyDescent="0.2">
      <c r="A19" s="24" t="s">
        <v>43</v>
      </c>
      <c r="B19" s="72" t="s">
        <v>44</v>
      </c>
      <c r="C19" s="72"/>
      <c r="D19" s="72"/>
      <c r="E19" s="72"/>
      <c r="F19" s="72"/>
      <c r="G19" s="72"/>
      <c r="H19" s="72"/>
      <c r="I19" s="72"/>
    </row>
    <row r="20" spans="1:9" ht="35.5" customHeight="1" x14ac:dyDescent="0.2">
      <c r="A20" s="24" t="s">
        <v>45</v>
      </c>
      <c r="B20" s="73" t="s">
        <v>46</v>
      </c>
      <c r="C20" s="73"/>
      <c r="D20" s="73"/>
      <c r="E20" s="73"/>
      <c r="F20" s="73"/>
      <c r="G20" s="73"/>
      <c r="H20" s="73"/>
      <c r="I20" s="73"/>
    </row>
    <row r="21" spans="1:9" ht="20.149999999999999" customHeight="1" x14ac:dyDescent="0.2"/>
  </sheetData>
  <mergeCells count="19">
    <mergeCell ref="B17:I17"/>
    <mergeCell ref="B16:I16"/>
    <mergeCell ref="B18:I18"/>
    <mergeCell ref="B20:I20"/>
    <mergeCell ref="B19:I19"/>
    <mergeCell ref="A11:A13"/>
    <mergeCell ref="B11:B13"/>
    <mergeCell ref="A2:I2"/>
    <mergeCell ref="B5:B6"/>
    <mergeCell ref="B8:B9"/>
    <mergeCell ref="A8:A9"/>
    <mergeCell ref="A5:A6"/>
    <mergeCell ref="I5:I6"/>
    <mergeCell ref="C5:C6"/>
    <mergeCell ref="D5:D6"/>
    <mergeCell ref="E5:E6"/>
    <mergeCell ref="F5:F6"/>
    <mergeCell ref="H5:H6"/>
    <mergeCell ref="G5:G6"/>
  </mergeCells>
  <phoneticPr fontId="1"/>
  <pageMargins left="0.70866141732283472" right="0.70866141732283472" top="0.35433070866141736" bottom="0.35433070866141736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(別紙5)積算内訳書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Takeda, Yoshihiro[竹田 圭宏]</cp:lastModifiedBy>
  <cp:revision/>
  <dcterms:created xsi:type="dcterms:W3CDTF">2021-07-14T06:50:56Z</dcterms:created>
  <dcterms:modified xsi:type="dcterms:W3CDTF">2025-09-16T07:57:47Z</dcterms:modified>
  <cp:category/>
  <cp:contentStatus/>
</cp:coreProperties>
</file>