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mc:AlternateContent xmlns:mc="http://schemas.openxmlformats.org/markup-compatibility/2006">
    <mc:Choice Requires="x15">
      <x15ac:absPath xmlns:x15ac="http://schemas.microsoft.com/office/spreadsheetml/2010/11/ac" url="C:\Users\26179\Desktop\翻訳調達\01実施計画\本決裁\"/>
    </mc:Choice>
  </mc:AlternateContent>
  <xr:revisionPtr revIDLastSave="0" documentId="13_ncr:1_{AEA3C47A-3E9F-4BD2-95D0-3E8CBA9DEB1A}" xr6:coauthVersionLast="47" xr6:coauthVersionMax="47" xr10:uidLastSave="{00000000-0000-0000-0000-000000000000}"/>
  <bookViews>
    <workbookView xWindow="9915" yWindow="2490" windowWidth="17445" windowHeight="12285" tabRatio="850" activeTab="8" xr2:uid="{00000000-000D-0000-FFFF-FFFF00000000}"/>
  </bookViews>
  <sheets>
    <sheet name="①" sheetId="24" r:id="rId1"/>
    <sheet name="②" sheetId="2" r:id="rId2"/>
    <sheet name="③" sheetId="13" r:id="rId3"/>
    <sheet name="④" sheetId="18" r:id="rId4"/>
    <sheet name="⑤" sheetId="21" r:id="rId5"/>
    <sheet name="⑥" sheetId="15" r:id="rId6"/>
    <sheet name="⑦" sheetId="16" r:id="rId7"/>
    <sheet name="⑧" sheetId="12" r:id="rId8"/>
    <sheet name="⑨" sheetId="25" r:id="rId9"/>
  </sheets>
  <definedNames>
    <definedName name="_xlnm.Print_Area" localSheetId="0">①!$A$1:$G$212</definedName>
    <definedName name="_xlnm.Print_Area" localSheetId="1">②!$A$1:$I$23</definedName>
    <definedName name="_xlnm.Print_Area" localSheetId="2">③!$A$1:$I$23</definedName>
    <definedName name="_xlnm.Print_Area" localSheetId="4">⑤!$A$1:$AA$41</definedName>
    <definedName name="_xlnm.Print_Area" localSheetId="8">⑨!$A$1:$H$133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2" i="24" l="1"/>
  <c r="F55" i="24"/>
  <c r="D211" i="24" s="1"/>
  <c r="F77" i="24"/>
  <c r="F76" i="24"/>
  <c r="F75" i="24"/>
  <c r="F74" i="24"/>
  <c r="F73" i="24"/>
  <c r="F72" i="24"/>
  <c r="F71" i="24"/>
  <c r="F70" i="24"/>
  <c r="F69" i="24"/>
  <c r="F68" i="24"/>
  <c r="F67" i="24"/>
  <c r="F66" i="24"/>
  <c r="F65" i="24"/>
  <c r="F64" i="24"/>
  <c r="F63" i="24"/>
  <c r="F62" i="24"/>
  <c r="F61" i="24"/>
  <c r="F60" i="24"/>
  <c r="F97" i="24"/>
  <c r="F96" i="24"/>
  <c r="F95" i="24"/>
  <c r="F94" i="24"/>
  <c r="F93" i="24"/>
  <c r="F106" i="24"/>
  <c r="F105" i="24"/>
  <c r="F104" i="24"/>
  <c r="F103" i="24"/>
  <c r="F102" i="24"/>
  <c r="F113" i="24"/>
  <c r="F130" i="24"/>
  <c r="F129" i="24"/>
  <c r="F128" i="24"/>
  <c r="F127" i="24"/>
  <c r="F140" i="24"/>
  <c r="F139" i="24"/>
  <c r="F138" i="24"/>
  <c r="F137" i="24"/>
  <c r="F136" i="24"/>
  <c r="F144" i="24"/>
  <c r="F160" i="24"/>
  <c r="F159" i="24"/>
  <c r="F157" i="24"/>
  <c r="F155" i="24"/>
  <c r="F153" i="24"/>
  <c r="F151" i="24"/>
  <c r="F165" i="24"/>
  <c r="F174" i="24"/>
  <c r="F173" i="24"/>
  <c r="F172" i="24"/>
  <c r="F177" i="24"/>
  <c r="F188" i="24"/>
  <c r="F187" i="24"/>
  <c r="F186" i="24"/>
  <c r="F185" i="24"/>
  <c r="F184" i="24"/>
  <c r="F183" i="24"/>
  <c r="F205" i="24"/>
  <c r="F198" i="24"/>
  <c r="F189" i="24"/>
  <c r="F54" i="24"/>
  <c r="F53" i="24"/>
  <c r="F52" i="24"/>
  <c r="F51" i="24"/>
  <c r="F50" i="24"/>
  <c r="F49" i="24"/>
  <c r="F48" i="24"/>
  <c r="F47" i="24"/>
  <c r="F46" i="24"/>
  <c r="F45" i="24"/>
  <c r="F44" i="24"/>
  <c r="F43" i="24"/>
  <c r="F42" i="24"/>
  <c r="F41" i="24"/>
  <c r="F40" i="24"/>
  <c r="F39" i="24"/>
  <c r="F38" i="24"/>
  <c r="F37" i="24"/>
  <c r="F31" i="24"/>
  <c r="F30" i="24"/>
  <c r="F29" i="24"/>
  <c r="F28" i="24"/>
  <c r="F27" i="24"/>
  <c r="F26" i="24"/>
  <c r="F25" i="24"/>
  <c r="F24" i="24"/>
  <c r="F23" i="24"/>
  <c r="F22" i="24"/>
  <c r="F21" i="24"/>
  <c r="F20" i="24"/>
  <c r="F19" i="24"/>
  <c r="F18" i="24"/>
  <c r="F17" i="24"/>
  <c r="F16" i="24"/>
  <c r="F15" i="24"/>
  <c r="F14" i="24"/>
</calcChain>
</file>

<file path=xl/sharedStrings.xml><?xml version="1.0" encoding="utf-8"?>
<sst xmlns="http://schemas.openxmlformats.org/spreadsheetml/2006/main" count="390" uniqueCount="243">
  <si>
    <t>（様式①）</t>
    <phoneticPr fontId="2"/>
  </si>
  <si>
    <t>見　積　表</t>
    <rPh sb="0" eb="1">
      <t>ミ</t>
    </rPh>
    <rPh sb="2" eb="3">
      <t>セキ</t>
    </rPh>
    <rPh sb="4" eb="5">
      <t>ヒョウ</t>
    </rPh>
    <phoneticPr fontId="13"/>
  </si>
  <si>
    <t>【作成要領】</t>
    <rPh sb="1" eb="3">
      <t>サクセイ</t>
    </rPh>
    <rPh sb="3" eb="5">
      <t>ヨウリョウ</t>
    </rPh>
    <phoneticPr fontId="2"/>
  </si>
  <si>
    <t>①</t>
    <phoneticPr fontId="2"/>
  </si>
  <si>
    <t>②</t>
    <phoneticPr fontId="2"/>
  </si>
  <si>
    <t>消費税抜きの単価を設定してください。</t>
    <phoneticPr fontId="2"/>
  </si>
  <si>
    <t>③</t>
    <phoneticPr fontId="2"/>
  </si>
  <si>
    <t>人件費、その他通信料等本業務にかかる一切の附帯経費は単価に算入ください。</t>
    <phoneticPr fontId="2"/>
  </si>
  <si>
    <t>④</t>
    <phoneticPr fontId="2"/>
  </si>
  <si>
    <t>翻訳単価に、原稿・指示書/発注書の収集、ネイティブチェック、校正、校閲、過去の翻訳との照合、校閲後の修正、
請求にかかる費用を含んでください。</t>
    <phoneticPr fontId="2"/>
  </si>
  <si>
    <t>⑤</t>
    <phoneticPr fontId="2"/>
  </si>
  <si>
    <t>入札書に見積表を添付する必要はありませんが、落札した場合は、見積表の項目単価が契約単価となります。</t>
    <phoneticPr fontId="2"/>
  </si>
  <si>
    <t>1．翻訳</t>
    <phoneticPr fontId="13"/>
  </si>
  <si>
    <t>1.1翻訳（日本語→他言語）</t>
    <phoneticPr fontId="13"/>
  </si>
  <si>
    <t>　　 積算基準：日本語原文800字＝1頁</t>
    <rPh sb="3" eb="5">
      <t>セキサン</t>
    </rPh>
    <rPh sb="5" eb="7">
      <t>キジュン</t>
    </rPh>
    <rPh sb="19" eb="20">
      <t>ページ</t>
    </rPh>
    <phoneticPr fontId="10"/>
  </si>
  <si>
    <t>（円）</t>
    <rPh sb="1" eb="2">
      <t>エン</t>
    </rPh>
    <phoneticPr fontId="13"/>
  </si>
  <si>
    <t>翻訳言語</t>
    <rPh sb="0" eb="2">
      <t>ホンヤク</t>
    </rPh>
    <rPh sb="2" eb="4">
      <t>ゲンゴ</t>
    </rPh>
    <phoneticPr fontId="13"/>
  </si>
  <si>
    <t>想定発注量（頁数）</t>
    <rPh sb="0" eb="2">
      <t>ソウテイ</t>
    </rPh>
    <rPh sb="2" eb="5">
      <t>ハッチュウリョウ</t>
    </rPh>
    <rPh sb="6" eb="7">
      <t>ページ</t>
    </rPh>
    <rPh sb="7" eb="8">
      <t>スウ</t>
    </rPh>
    <phoneticPr fontId="10"/>
  </si>
  <si>
    <t>単価/頁</t>
    <rPh sb="0" eb="2">
      <t>タンカ</t>
    </rPh>
    <rPh sb="3" eb="4">
      <t>ページ</t>
    </rPh>
    <phoneticPr fontId="13"/>
  </si>
  <si>
    <t>金額</t>
    <rPh sb="0" eb="2">
      <t>キンガク</t>
    </rPh>
    <phoneticPr fontId="13"/>
  </si>
  <si>
    <t>英語</t>
    <phoneticPr fontId="13"/>
  </si>
  <si>
    <t xml:space="preserve">スペイン語 </t>
    <phoneticPr fontId="13"/>
  </si>
  <si>
    <t xml:space="preserve">フランス語 </t>
    <phoneticPr fontId="13"/>
  </si>
  <si>
    <t xml:space="preserve">ロシア語 </t>
    <phoneticPr fontId="13"/>
  </si>
  <si>
    <t xml:space="preserve">トルコ語 </t>
    <phoneticPr fontId="13"/>
  </si>
  <si>
    <t xml:space="preserve">ポルトガル語 </t>
    <phoneticPr fontId="13"/>
  </si>
  <si>
    <t>ベトナム語</t>
    <rPh sb="4" eb="5">
      <t>ゴ</t>
    </rPh>
    <phoneticPr fontId="10"/>
  </si>
  <si>
    <t>インドネシア語</t>
    <rPh sb="6" eb="7">
      <t>ゴ</t>
    </rPh>
    <phoneticPr fontId="13"/>
  </si>
  <si>
    <t>アラビア語</t>
    <rPh sb="4" eb="5">
      <t>ゴ</t>
    </rPh>
    <phoneticPr fontId="10"/>
  </si>
  <si>
    <t>モンゴル語</t>
    <rPh sb="4" eb="5">
      <t>ゴ</t>
    </rPh>
    <phoneticPr fontId="2"/>
  </si>
  <si>
    <t>シンハラ語</t>
    <rPh sb="4" eb="5">
      <t>ゴ</t>
    </rPh>
    <phoneticPr fontId="10"/>
  </si>
  <si>
    <t>ペルシャ語</t>
    <rPh sb="4" eb="5">
      <t>ゴ</t>
    </rPh>
    <phoneticPr fontId="10"/>
  </si>
  <si>
    <t>セルビア語</t>
    <rPh sb="4" eb="5">
      <t>ゴ</t>
    </rPh>
    <phoneticPr fontId="2"/>
  </si>
  <si>
    <t>ネパール語</t>
    <rPh sb="4" eb="5">
      <t>ゴ</t>
    </rPh>
    <phoneticPr fontId="2"/>
  </si>
  <si>
    <t>タイ語</t>
    <phoneticPr fontId="13"/>
  </si>
  <si>
    <t xml:space="preserve">ラオス語 </t>
    <phoneticPr fontId="13"/>
  </si>
  <si>
    <t xml:space="preserve">ベンガル語 </t>
    <phoneticPr fontId="13"/>
  </si>
  <si>
    <t xml:space="preserve">クメール語 </t>
    <phoneticPr fontId="13"/>
  </si>
  <si>
    <t>合計</t>
    <phoneticPr fontId="13"/>
  </si>
  <si>
    <t>…①</t>
    <phoneticPr fontId="13"/>
  </si>
  <si>
    <t>1.2 翻訳（他言語→日本語）</t>
    <phoneticPr fontId="13"/>
  </si>
  <si>
    <t>　　 積算基準：他言語原文400単語＝1頁</t>
    <rPh sb="8" eb="9">
      <t>ホカ</t>
    </rPh>
    <rPh sb="11" eb="13">
      <t>ゲンブン</t>
    </rPh>
    <rPh sb="16" eb="18">
      <t>タンゴ</t>
    </rPh>
    <rPh sb="20" eb="21">
      <t>ページ</t>
    </rPh>
    <phoneticPr fontId="10"/>
  </si>
  <si>
    <t>…②</t>
    <phoneticPr fontId="13"/>
  </si>
  <si>
    <t>1.3 翻訳（英語→他言語）</t>
    <rPh sb="4" eb="6">
      <t>ホンヤク</t>
    </rPh>
    <rPh sb="7" eb="9">
      <t>エイゴ</t>
    </rPh>
    <rPh sb="10" eb="11">
      <t>ホカ</t>
    </rPh>
    <phoneticPr fontId="13"/>
  </si>
  <si>
    <t>　　 積算基準：英語原文400単語＝1頁</t>
    <rPh sb="8" eb="10">
      <t>エイゴ</t>
    </rPh>
    <rPh sb="10" eb="12">
      <t>ゲンブン</t>
    </rPh>
    <rPh sb="15" eb="17">
      <t>タンゴ</t>
    </rPh>
    <rPh sb="19" eb="20">
      <t>ページ</t>
    </rPh>
    <phoneticPr fontId="10"/>
  </si>
  <si>
    <t>…③</t>
    <phoneticPr fontId="13"/>
  </si>
  <si>
    <t>(参考)　新規、改訂、増刷数の内訳</t>
    <rPh sb="1" eb="3">
      <t>サンコウ</t>
    </rPh>
    <rPh sb="5" eb="7">
      <t>シンキ</t>
    </rPh>
    <rPh sb="8" eb="10">
      <t>カイテイ</t>
    </rPh>
    <rPh sb="11" eb="13">
      <t>ゾウサツ</t>
    </rPh>
    <rPh sb="13" eb="14">
      <t>スウ</t>
    </rPh>
    <rPh sb="15" eb="17">
      <t>ウチワケ</t>
    </rPh>
    <phoneticPr fontId="13"/>
  </si>
  <si>
    <t>件数</t>
    <rPh sb="0" eb="2">
      <t>ケンスウ</t>
    </rPh>
    <phoneticPr fontId="13"/>
  </si>
  <si>
    <t>新規</t>
    <rPh sb="0" eb="2">
      <t>シンキ</t>
    </rPh>
    <phoneticPr fontId="13"/>
  </si>
  <si>
    <t>改訂</t>
    <rPh sb="0" eb="2">
      <t>カイテイ</t>
    </rPh>
    <phoneticPr fontId="13"/>
  </si>
  <si>
    <t>増刷</t>
    <rPh sb="0" eb="2">
      <t>ゾウサツ</t>
    </rPh>
    <phoneticPr fontId="13"/>
  </si>
  <si>
    <t>*</t>
    <phoneticPr fontId="2"/>
  </si>
  <si>
    <t>原稿1頁当りの文字数(単語数)が､1頁当り設定している文字数(単語数)を下回った場合､0.5頁単位で繰り上げる
事とします。</t>
    <rPh sb="0" eb="2">
      <t>ゲンコウ</t>
    </rPh>
    <rPh sb="3" eb="4">
      <t>ページ</t>
    </rPh>
    <rPh sb="4" eb="5">
      <t>アタ</t>
    </rPh>
    <rPh sb="7" eb="10">
      <t>モジスウ</t>
    </rPh>
    <rPh sb="11" eb="14">
      <t>タンゴスウ</t>
    </rPh>
    <rPh sb="18" eb="19">
      <t>ページ</t>
    </rPh>
    <rPh sb="19" eb="20">
      <t>アタ</t>
    </rPh>
    <rPh sb="21" eb="23">
      <t>セッテイ</t>
    </rPh>
    <rPh sb="27" eb="30">
      <t>モジスウ</t>
    </rPh>
    <rPh sb="31" eb="34">
      <t>タンゴスウ</t>
    </rPh>
    <rPh sb="36" eb="38">
      <t>シタマワ</t>
    </rPh>
    <rPh sb="40" eb="42">
      <t>バアイ</t>
    </rPh>
    <rPh sb="46" eb="47">
      <t>ページ</t>
    </rPh>
    <rPh sb="47" eb="49">
      <t>タンイ</t>
    </rPh>
    <rPh sb="50" eb="51">
      <t>ク</t>
    </rPh>
    <rPh sb="52" eb="53">
      <t>ア</t>
    </rPh>
    <rPh sb="56" eb="57">
      <t>コト</t>
    </rPh>
    <phoneticPr fontId="2"/>
  </si>
  <si>
    <t>一度に発注する原稿のファイルが複数に亘る場合､各原稿の文字数(単語数)を合計して総頁数を算出するものとします。</t>
    <rPh sb="0" eb="2">
      <t>イチド</t>
    </rPh>
    <rPh sb="3" eb="5">
      <t>ハッチュウ</t>
    </rPh>
    <rPh sb="7" eb="9">
      <t>ゲンコウ</t>
    </rPh>
    <rPh sb="15" eb="17">
      <t>フクスウ</t>
    </rPh>
    <rPh sb="18" eb="19">
      <t>ワタル</t>
    </rPh>
    <rPh sb="20" eb="22">
      <t>バアイ</t>
    </rPh>
    <rPh sb="23" eb="24">
      <t>カク</t>
    </rPh>
    <rPh sb="24" eb="26">
      <t>ゲンコウ</t>
    </rPh>
    <rPh sb="27" eb="30">
      <t>モジスウ</t>
    </rPh>
    <rPh sb="31" eb="34">
      <t>タンゴスウ</t>
    </rPh>
    <rPh sb="36" eb="38">
      <t>ゴウケイ</t>
    </rPh>
    <rPh sb="40" eb="41">
      <t>ソウ</t>
    </rPh>
    <rPh sb="41" eb="42">
      <t>ページ</t>
    </rPh>
    <rPh sb="42" eb="43">
      <t>スウ</t>
    </rPh>
    <rPh sb="44" eb="46">
      <t>サンシュツ</t>
    </rPh>
    <phoneticPr fontId="2"/>
  </si>
  <si>
    <t>編集数</t>
    <rPh sb="0" eb="2">
      <t>ヘンシュウ</t>
    </rPh>
    <rPh sb="2" eb="3">
      <t>スウ</t>
    </rPh>
    <phoneticPr fontId="10"/>
  </si>
  <si>
    <t>編集単価</t>
    <rPh sb="0" eb="2">
      <t>ヘンシュウ</t>
    </rPh>
    <rPh sb="2" eb="4">
      <t>タンカ</t>
    </rPh>
    <phoneticPr fontId="13"/>
  </si>
  <si>
    <t>…④</t>
    <phoneticPr fontId="13"/>
  </si>
  <si>
    <t>レイアウト編集、パワーポイント編集、図表作成の編集手数料として1件あたりの単価を設定してください。
（作業内容によらず一律の単価としてください。）</t>
    <rPh sb="5" eb="7">
      <t>ヘンシュウ</t>
    </rPh>
    <rPh sb="15" eb="17">
      <t>ヘンシュウ</t>
    </rPh>
    <rPh sb="18" eb="19">
      <t>ズ</t>
    </rPh>
    <rPh sb="19" eb="20">
      <t>ヒョウ</t>
    </rPh>
    <rPh sb="20" eb="22">
      <t>サクセイ</t>
    </rPh>
    <rPh sb="25" eb="28">
      <t>テスウリョウ</t>
    </rPh>
    <rPh sb="32" eb="33">
      <t>ケン</t>
    </rPh>
    <rPh sb="40" eb="42">
      <t>セッテイ</t>
    </rPh>
    <rPh sb="51" eb="53">
      <t>サギョウ</t>
    </rPh>
    <rPh sb="53" eb="55">
      <t>ナイヨウ</t>
    </rPh>
    <rPh sb="59" eb="61">
      <t>イチリツ</t>
    </rPh>
    <rPh sb="62" eb="64">
      <t>タンカ</t>
    </rPh>
    <phoneticPr fontId="2"/>
  </si>
  <si>
    <t>訳文のみ（ワード等での納品）の場合は編集作業とは見做しません。</t>
    <phoneticPr fontId="2"/>
  </si>
  <si>
    <t>レイアウト編集及びパワーポイント編集は､翻訳終了後の編集出来高1頁/1スライドに対する単価とします。</t>
    <rPh sb="5" eb="7">
      <t>ヘンシュウ</t>
    </rPh>
    <rPh sb="7" eb="8">
      <t>オヨ</t>
    </rPh>
    <rPh sb="16" eb="18">
      <t>ヘンシュウ</t>
    </rPh>
    <rPh sb="20" eb="22">
      <t>ホンヤク</t>
    </rPh>
    <rPh sb="22" eb="25">
      <t>シュウリョウゴ</t>
    </rPh>
    <rPh sb="26" eb="28">
      <t>ヘンシュウ</t>
    </rPh>
    <rPh sb="28" eb="31">
      <t>デキダカ</t>
    </rPh>
    <rPh sb="32" eb="33">
      <t>ページ</t>
    </rPh>
    <rPh sb="40" eb="41">
      <t>タイ</t>
    </rPh>
    <rPh sb="43" eb="45">
      <t>タンカ</t>
    </rPh>
    <phoneticPr fontId="2"/>
  </si>
  <si>
    <t>図表作成は出来高の図表1点に対する単価とします。</t>
    <rPh sb="0" eb="2">
      <t>ズヒョウ</t>
    </rPh>
    <rPh sb="2" eb="4">
      <t>サクセイ</t>
    </rPh>
    <rPh sb="5" eb="8">
      <t>デキダカ</t>
    </rPh>
    <rPh sb="9" eb="11">
      <t>ズヒョウ</t>
    </rPh>
    <rPh sb="12" eb="13">
      <t>テン</t>
    </rPh>
    <rPh sb="14" eb="15">
      <t>タイ</t>
    </rPh>
    <rPh sb="17" eb="19">
      <t>タンカ</t>
    </rPh>
    <phoneticPr fontId="2"/>
  </si>
  <si>
    <t>パワーポイント1スライドに1図表作成が含まれる場合、パワーポイント編集1件、図表作成1件とカウントします。</t>
    <rPh sb="14" eb="16">
      <t>ズヒョウ</t>
    </rPh>
    <rPh sb="16" eb="18">
      <t>サクセイ</t>
    </rPh>
    <rPh sb="19" eb="20">
      <t>フク</t>
    </rPh>
    <rPh sb="23" eb="25">
      <t>バアイ</t>
    </rPh>
    <rPh sb="33" eb="35">
      <t>ヘンシュウ</t>
    </rPh>
    <rPh sb="36" eb="37">
      <t>ケン</t>
    </rPh>
    <rPh sb="38" eb="40">
      <t>ズヒョウ</t>
    </rPh>
    <rPh sb="40" eb="42">
      <t>サクセイ</t>
    </rPh>
    <rPh sb="43" eb="44">
      <t>ケン</t>
    </rPh>
    <phoneticPr fontId="13"/>
  </si>
  <si>
    <t>レイアウト編集とパワーポイント編集において､基本的なデザインが変わらない場合で30頁を超える時は､30頁を超える
頁の編集単価を半額とします。</t>
    <rPh sb="5" eb="7">
      <t>ヘンシュウ</t>
    </rPh>
    <rPh sb="15" eb="17">
      <t>ヘンシュウ</t>
    </rPh>
    <rPh sb="22" eb="25">
      <t>キホンテキ</t>
    </rPh>
    <rPh sb="31" eb="32">
      <t>カ</t>
    </rPh>
    <rPh sb="36" eb="38">
      <t>バアイ</t>
    </rPh>
    <rPh sb="41" eb="42">
      <t>ページ</t>
    </rPh>
    <rPh sb="43" eb="44">
      <t>コ</t>
    </rPh>
    <rPh sb="46" eb="47">
      <t>トキ</t>
    </rPh>
    <rPh sb="51" eb="52">
      <t>ページ</t>
    </rPh>
    <rPh sb="53" eb="54">
      <t>コ</t>
    </rPh>
    <rPh sb="57" eb="58">
      <t>ページ</t>
    </rPh>
    <rPh sb="59" eb="61">
      <t>ヘンシュウ</t>
    </rPh>
    <rPh sb="61" eb="63">
      <t>タンカ</t>
    </rPh>
    <rPh sb="64" eb="66">
      <t>ハンガク</t>
    </rPh>
    <phoneticPr fontId="2"/>
  </si>
  <si>
    <t>アニメーションは原則として依頼しません。見積には入れないでください。</t>
    <rPh sb="8" eb="10">
      <t>ゲンソク</t>
    </rPh>
    <rPh sb="13" eb="15">
      <t>イライ</t>
    </rPh>
    <rPh sb="20" eb="22">
      <t>ミツ</t>
    </rPh>
    <rPh sb="24" eb="25">
      <t>イ</t>
    </rPh>
    <phoneticPr fontId="13"/>
  </si>
  <si>
    <t>（円）</t>
  </si>
  <si>
    <t>内容</t>
  </si>
  <si>
    <t>編集単価</t>
  </si>
  <si>
    <t>金額</t>
    <rPh sb="0" eb="2">
      <t>キンガク</t>
    </rPh>
    <phoneticPr fontId="2"/>
  </si>
  <si>
    <t>英語（200単語あたり）</t>
  </si>
  <si>
    <t>スペイン語・ポルトガル語・フランス語・ロシア語（200単語あたり）</t>
  </si>
  <si>
    <t>東南アジア・中東等の特殊言語（200単語あたり）</t>
  </si>
  <si>
    <t>合計</t>
    <rPh sb="0" eb="2">
      <t>ゴウケイ</t>
    </rPh>
    <phoneticPr fontId="2"/>
  </si>
  <si>
    <t>パワーポイントのノート部分の機械音声変換は、200単語を最小発注量とします。以降は100単語単位で切り上げます。単語数はファイル全体を合算します。</t>
    <phoneticPr fontId="2"/>
  </si>
  <si>
    <t>英語（頁あたり）</t>
  </si>
  <si>
    <t>スペイン語・ポルトガル語・フランス語・ロシア語（頁あたり）</t>
  </si>
  <si>
    <t>東南アジア・中東等の特殊言語
（頁あたり）</t>
    <phoneticPr fontId="2"/>
  </si>
  <si>
    <t>機械音声のない頁の改頁調整
（頁あたり）</t>
    <phoneticPr fontId="2"/>
  </si>
  <si>
    <t>パワーポイントの最終校正
（言語に関わらず200単語あたり）</t>
    <phoneticPr fontId="2"/>
  </si>
  <si>
    <t>…⑦</t>
    <phoneticPr fontId="2"/>
  </si>
  <si>
    <t>パワーポイントの最終校正は、200単語を最小発注量として端数を切り上げます。</t>
    <phoneticPr fontId="2"/>
  </si>
  <si>
    <t>以降は100単語単位で切り上げます。単語数はファイル全体を合算します。</t>
    <phoneticPr fontId="2"/>
  </si>
  <si>
    <t>全言語（頁あたり）</t>
  </si>
  <si>
    <t xml:space="preserve">※1頁あたり1音声ファイルでの発注を基本とする。複数ページに対して音声ファイルが連続して吹き込まれている場合、追加料金あり
（下記）。 </t>
    <phoneticPr fontId="2"/>
  </si>
  <si>
    <t>英語（追加料金）（音声1分あたり）</t>
  </si>
  <si>
    <t>※音声ファイルが1頁毎に分割されていない場合。</t>
  </si>
  <si>
    <t>スペイン語・ポルトガル語・フランス語・ロシア語（追加料金）
（音声1分あたり）</t>
    <phoneticPr fontId="2"/>
  </si>
  <si>
    <t>東南アジア・中東等の特殊言語（追加料金）（音声1分あたり）</t>
  </si>
  <si>
    <t>音声組み込みのない頁の改頁調整（頁あたり）</t>
  </si>
  <si>
    <t>…⑧</t>
    <phoneticPr fontId="2"/>
  </si>
  <si>
    <t>日本語（1分あたり）</t>
  </si>
  <si>
    <t>…⑨</t>
    <phoneticPr fontId="2"/>
  </si>
  <si>
    <t>文字起こしは10分間を最小発注量として端数を切り上げます。以降の1分未満は切り上げて計算します。</t>
    <phoneticPr fontId="2"/>
  </si>
  <si>
    <t>内容</t>
    <rPh sb="0" eb="2">
      <t>ナイヨウ</t>
    </rPh>
    <phoneticPr fontId="10"/>
  </si>
  <si>
    <t>単価</t>
    <rPh sb="0" eb="2">
      <t>タンカ</t>
    </rPh>
    <phoneticPr fontId="13"/>
  </si>
  <si>
    <t>グレースケール印刷Ａ４/片面１枚</t>
    <rPh sb="7" eb="9">
      <t>インサツ</t>
    </rPh>
    <rPh sb="12" eb="14">
      <t>カタメン</t>
    </rPh>
    <rPh sb="15" eb="16">
      <t>マイ</t>
    </rPh>
    <phoneticPr fontId="10"/>
  </si>
  <si>
    <t>グレースケール印刷Ａ３/片面１枚</t>
    <rPh sb="7" eb="9">
      <t>インサツ</t>
    </rPh>
    <rPh sb="12" eb="14">
      <t>カタメン</t>
    </rPh>
    <rPh sb="15" eb="16">
      <t>マイ</t>
    </rPh>
    <phoneticPr fontId="10"/>
  </si>
  <si>
    <t>カラー印刷Ａ４/片面１枚</t>
    <rPh sb="3" eb="5">
      <t>インサツ</t>
    </rPh>
    <rPh sb="8" eb="10">
      <t>カタメン</t>
    </rPh>
    <rPh sb="11" eb="12">
      <t>マイ</t>
    </rPh>
    <phoneticPr fontId="10"/>
  </si>
  <si>
    <t>カラー印刷Ａ３/片面１枚</t>
    <rPh sb="3" eb="5">
      <t>インサツ</t>
    </rPh>
    <rPh sb="8" eb="10">
      <t>カタメン</t>
    </rPh>
    <rPh sb="11" eb="12">
      <t>マイ</t>
    </rPh>
    <phoneticPr fontId="10"/>
  </si>
  <si>
    <t>Ａ３折２穴加工/部</t>
    <rPh sb="2" eb="3">
      <t>オリ</t>
    </rPh>
    <rPh sb="4" eb="5">
      <t>アナ</t>
    </rPh>
    <rPh sb="5" eb="7">
      <t>カコウ</t>
    </rPh>
    <rPh sb="8" eb="9">
      <t>ブ</t>
    </rPh>
    <phoneticPr fontId="10"/>
  </si>
  <si>
    <t>複数データ結合費用/１ファイル</t>
    <rPh sb="0" eb="2">
      <t>フクスウ</t>
    </rPh>
    <rPh sb="5" eb="7">
      <t>ケツゴウ</t>
    </rPh>
    <rPh sb="7" eb="9">
      <t>ヒヨウ</t>
    </rPh>
    <phoneticPr fontId="10"/>
  </si>
  <si>
    <t>合計</t>
    <rPh sb="0" eb="2">
      <t>ゴウケイ</t>
    </rPh>
    <phoneticPr fontId="10"/>
  </si>
  <si>
    <t>オンデマンド印刷も可とします。</t>
    <rPh sb="6" eb="8">
      <t>インサツ</t>
    </rPh>
    <rPh sb="9" eb="10">
      <t>カ</t>
    </rPh>
    <phoneticPr fontId="13"/>
  </si>
  <si>
    <t>原則両面印刷ですが、JICAより片面印刷の指示があった場合、白紙の裏面も１枚として算出いただきます。</t>
    <rPh sb="0" eb="2">
      <t>ゲンソク</t>
    </rPh>
    <rPh sb="2" eb="4">
      <t>リョウメン</t>
    </rPh>
    <rPh sb="4" eb="6">
      <t>インサツ</t>
    </rPh>
    <rPh sb="16" eb="18">
      <t>カタメン</t>
    </rPh>
    <rPh sb="18" eb="20">
      <t>インサツ</t>
    </rPh>
    <rPh sb="21" eb="23">
      <t>シジ</t>
    </rPh>
    <rPh sb="27" eb="29">
      <t>バアイ</t>
    </rPh>
    <rPh sb="30" eb="32">
      <t>ハクシ</t>
    </rPh>
    <rPh sb="33" eb="35">
      <t>ウラメン</t>
    </rPh>
    <rPh sb="37" eb="38">
      <t>マイ</t>
    </rPh>
    <rPh sb="41" eb="43">
      <t>サンシュツ</t>
    </rPh>
    <phoneticPr fontId="10"/>
  </si>
  <si>
    <t>複数データ結合費用は、表紙を除く綴じ込みファイル数が２ファイル以上となった場合の追加作業費用です。</t>
    <rPh sb="0" eb="2">
      <t>フクスウ</t>
    </rPh>
    <rPh sb="5" eb="7">
      <t>ケツゴウ</t>
    </rPh>
    <rPh sb="7" eb="9">
      <t>ヒヨウ</t>
    </rPh>
    <rPh sb="11" eb="13">
      <t>ヒョウシ</t>
    </rPh>
    <rPh sb="14" eb="15">
      <t>ノゾ</t>
    </rPh>
    <rPh sb="16" eb="17">
      <t>ト</t>
    </rPh>
    <rPh sb="18" eb="19">
      <t>コ</t>
    </rPh>
    <rPh sb="24" eb="25">
      <t>スウ</t>
    </rPh>
    <rPh sb="31" eb="33">
      <t>イジョウ</t>
    </rPh>
    <rPh sb="37" eb="39">
      <t>バアイ</t>
    </rPh>
    <rPh sb="40" eb="42">
      <t>ツイカ</t>
    </rPh>
    <rPh sb="42" eb="44">
      <t>サギョウ</t>
    </rPh>
    <rPh sb="44" eb="46">
      <t>ヒヨウ</t>
    </rPh>
    <phoneticPr fontId="10"/>
  </si>
  <si>
    <t>JICAからの指示や依頼がなく、以上の仕様を超える印刷をされた場合はお支払できませんのでご注意ください。</t>
    <rPh sb="7" eb="9">
      <t>シジ</t>
    </rPh>
    <rPh sb="10" eb="12">
      <t>イライ</t>
    </rPh>
    <rPh sb="16" eb="18">
      <t>イジョウ</t>
    </rPh>
    <rPh sb="19" eb="21">
      <t>シヨウ</t>
    </rPh>
    <rPh sb="22" eb="23">
      <t>コ</t>
    </rPh>
    <rPh sb="25" eb="27">
      <t>インサツ</t>
    </rPh>
    <rPh sb="31" eb="33">
      <t>バアイ</t>
    </rPh>
    <rPh sb="35" eb="37">
      <t>シハライ</t>
    </rPh>
    <rPh sb="45" eb="47">
      <t>チュウイ</t>
    </rPh>
    <phoneticPr fontId="13"/>
  </si>
  <si>
    <t>電子媒体はCD-WRまたはDVD-WRとします。</t>
    <rPh sb="0" eb="2">
      <t>デンシ</t>
    </rPh>
    <rPh sb="2" eb="4">
      <t>バイタイ</t>
    </rPh>
    <phoneticPr fontId="13"/>
  </si>
  <si>
    <t>教材の納品に係る一件あたりの郵送料です。送付先によらず一律の単価での精算となります。
指示書/発注書に定められた場所（２～３箇所程度、送付場所は関西圏に限らない）に送付いただきます。</t>
    <phoneticPr fontId="10"/>
  </si>
  <si>
    <t>（様式②）</t>
    <phoneticPr fontId="2"/>
  </si>
  <si>
    <t>社の類似業務の経験</t>
    <rPh sb="2" eb="4">
      <t>ルイジ</t>
    </rPh>
    <phoneticPr fontId="2"/>
  </si>
  <si>
    <t>件　　名</t>
    <rPh sb="0" eb="1">
      <t>ケン</t>
    </rPh>
    <rPh sb="3" eb="4">
      <t>メイ</t>
    </rPh>
    <phoneticPr fontId="2"/>
  </si>
  <si>
    <t>発注者名</t>
    <rPh sb="0" eb="3">
      <t>ハッチュウシャ</t>
    </rPh>
    <rPh sb="3" eb="4">
      <t>メイ</t>
    </rPh>
    <phoneticPr fontId="2"/>
  </si>
  <si>
    <t>元請・共同</t>
  </si>
  <si>
    <t>契約金額</t>
    <rPh sb="0" eb="2">
      <t>ケイヤク</t>
    </rPh>
    <phoneticPr fontId="2"/>
  </si>
  <si>
    <t>契約期間</t>
    <rPh sb="2" eb="4">
      <t>キカン</t>
    </rPh>
    <phoneticPr fontId="2"/>
  </si>
  <si>
    <t>翻訳種類
（○語から△語への翻訳）</t>
    <rPh sb="0" eb="2">
      <t>ホンヤク</t>
    </rPh>
    <rPh sb="2" eb="4">
      <t>シュルイ</t>
    </rPh>
    <rPh sb="7" eb="8">
      <t>ゴ</t>
    </rPh>
    <rPh sb="11" eb="12">
      <t>ゴ</t>
    </rPh>
    <rPh sb="14" eb="16">
      <t>ホンヤク</t>
    </rPh>
    <phoneticPr fontId="2"/>
  </si>
  <si>
    <t>業務量
（概略頁数）</t>
    <rPh sb="0" eb="2">
      <t>ギョウム</t>
    </rPh>
    <rPh sb="2" eb="3">
      <t>リョウ</t>
    </rPh>
    <rPh sb="5" eb="7">
      <t>ガイリャク</t>
    </rPh>
    <rPh sb="7" eb="8">
      <t>ページ</t>
    </rPh>
    <rPh sb="8" eb="9">
      <t>スウ</t>
    </rPh>
    <phoneticPr fontId="2"/>
  </si>
  <si>
    <t>備　　考</t>
    <rPh sb="0" eb="1">
      <t>ソナエ</t>
    </rPh>
    <rPh sb="3" eb="4">
      <t>コウ</t>
    </rPh>
    <phoneticPr fontId="2"/>
  </si>
  <si>
    <t>（千円）</t>
    <rPh sb="1" eb="3">
      <t>センエン</t>
    </rPh>
    <phoneticPr fontId="2"/>
  </si>
  <si>
    <t>（様式③）</t>
    <phoneticPr fontId="2"/>
  </si>
  <si>
    <t>国際協力事業に関する翻訳・校正業務の経験</t>
    <rPh sb="0" eb="2">
      <t>コクサイ</t>
    </rPh>
    <rPh sb="2" eb="4">
      <t>キョウリョク</t>
    </rPh>
    <rPh sb="4" eb="6">
      <t>ジギョウ</t>
    </rPh>
    <rPh sb="7" eb="8">
      <t>カン</t>
    </rPh>
    <rPh sb="13" eb="15">
      <t>コウセイ</t>
    </rPh>
    <phoneticPr fontId="2"/>
  </si>
  <si>
    <t>（様式④）</t>
    <phoneticPr fontId="2"/>
  </si>
  <si>
    <t>社の特記すべき類似業務の経験</t>
    <rPh sb="0" eb="1">
      <t>シャ</t>
    </rPh>
    <phoneticPr fontId="2"/>
  </si>
  <si>
    <t>案　　　件　　　名</t>
    <rPh sb="0" eb="1">
      <t>アン</t>
    </rPh>
    <rPh sb="4" eb="5">
      <t>ケン</t>
    </rPh>
    <rPh sb="8" eb="9">
      <t>メイ</t>
    </rPh>
    <phoneticPr fontId="2"/>
  </si>
  <si>
    <t>言　　　 　　　語</t>
    <rPh sb="0" eb="1">
      <t>ゲン</t>
    </rPh>
    <rPh sb="8" eb="9">
      <t>ゴ</t>
    </rPh>
    <phoneticPr fontId="2"/>
  </si>
  <si>
    <t>発注の種類（元請、共同、下請別）</t>
  </si>
  <si>
    <t>(様式⑤)</t>
    <phoneticPr fontId="2"/>
  </si>
  <si>
    <t>評価対象者経歴書</t>
    <phoneticPr fontId="2"/>
  </si>
  <si>
    <t>案件名</t>
  </si>
  <si>
    <t>担当業務</t>
  </si>
  <si>
    <t>□ 業務責任者　 □ 業務従事者　</t>
    <rPh sb="11" eb="13">
      <t>ギョウム</t>
    </rPh>
    <rPh sb="13" eb="15">
      <t>ジュウジ</t>
    </rPh>
    <phoneticPr fontId="2"/>
  </si>
  <si>
    <r>
      <t xml:space="preserve">取得資格
</t>
    </r>
    <r>
      <rPr>
        <sz val="8"/>
        <rFont val="ＭＳ Ｐゴシック"/>
        <family val="3"/>
        <charset val="128"/>
      </rPr>
      <t>（語学除く）</t>
    </r>
    <rPh sb="6" eb="8">
      <t>ゴガク</t>
    </rPh>
    <rPh sb="8" eb="9">
      <t>ノゾ</t>
    </rPh>
    <phoneticPr fontId="2"/>
  </si>
  <si>
    <t>氏　　名</t>
    <phoneticPr fontId="2"/>
  </si>
  <si>
    <t>(登録番号・取得年月)</t>
  </si>
  <si>
    <t>生年月日</t>
  </si>
  <si>
    <t>　　　　　　　　　年　　　月　　　日生（　　　　歳）</t>
    <phoneticPr fontId="2"/>
  </si>
  <si>
    <t>※  技術士等は部門も記載下さい</t>
    <rPh sb="13" eb="14">
      <t>クダ</t>
    </rPh>
    <phoneticPr fontId="2"/>
  </si>
  <si>
    <t>最終学歴</t>
    <rPh sb="0" eb="2">
      <t>サイシュウ</t>
    </rPh>
    <rPh sb="2" eb="4">
      <t>ガクレキ</t>
    </rPh>
    <phoneticPr fontId="2"/>
  </si>
  <si>
    <t>校　　　　　　名</t>
    <phoneticPr fontId="2"/>
  </si>
  <si>
    <t>学部・学科・専攻等</t>
  </si>
  <si>
    <t>　　　　　年　　月卒業・中退</t>
    <phoneticPr fontId="2"/>
  </si>
  <si>
    <t>著作・
研究論文等</t>
    <phoneticPr fontId="2"/>
  </si>
  <si>
    <t>外国語</t>
  </si>
  <si>
    <t>自己申告</t>
  </si>
  <si>
    <t>語学関連取得資格</t>
    <rPh sb="0" eb="2">
      <t>ゴガク</t>
    </rPh>
    <rPh sb="2" eb="4">
      <t>カンレン</t>
    </rPh>
    <rPh sb="4" eb="6">
      <t>シュトク</t>
    </rPh>
    <rPh sb="6" eb="8">
      <t>シカク</t>
    </rPh>
    <phoneticPr fontId="2"/>
  </si>
  <si>
    <t>外国語名</t>
    <rPh sb="0" eb="3">
      <t>ガイコクゴ</t>
    </rPh>
    <rPh sb="3" eb="4">
      <t>メイ</t>
    </rPh>
    <phoneticPr fontId="2"/>
  </si>
  <si>
    <t>読む</t>
    <rPh sb="0" eb="1">
      <t>ヨ</t>
    </rPh>
    <phoneticPr fontId="2"/>
  </si>
  <si>
    <t>書く</t>
    <rPh sb="0" eb="1">
      <t>カ</t>
    </rPh>
    <phoneticPr fontId="2"/>
  </si>
  <si>
    <t>話す</t>
    <rPh sb="0" eb="1">
      <t>ハナ</t>
    </rPh>
    <phoneticPr fontId="2"/>
  </si>
  <si>
    <t>聞く</t>
    <rPh sb="0" eb="1">
      <t>キ</t>
    </rPh>
    <phoneticPr fontId="2"/>
  </si>
  <si>
    <t>取得資格・スコア・取得時期等</t>
    <rPh sb="0" eb="2">
      <t>シュトク</t>
    </rPh>
    <rPh sb="2" eb="4">
      <t>シカク</t>
    </rPh>
    <rPh sb="9" eb="11">
      <t>シュトク</t>
    </rPh>
    <rPh sb="11" eb="13">
      <t>ジキ</t>
    </rPh>
    <rPh sb="13" eb="14">
      <t>トウ</t>
    </rPh>
    <phoneticPr fontId="2"/>
  </si>
  <si>
    <t>現　　職</t>
    <rPh sb="0" eb="1">
      <t>ゲン</t>
    </rPh>
    <rPh sb="3" eb="4">
      <t>ショク</t>
    </rPh>
    <phoneticPr fontId="2"/>
  </si>
  <si>
    <t>採用年月</t>
  </si>
  <si>
    <t>所　属　先</t>
    <phoneticPr fontId="2"/>
  </si>
  <si>
    <t>部・課、職位</t>
  </si>
  <si>
    <t>職務内容</t>
  </si>
  <si>
    <t>雇用
保険</t>
    <rPh sb="0" eb="2">
      <t>コヨウ</t>
    </rPh>
    <rPh sb="3" eb="5">
      <t>ホケン</t>
    </rPh>
    <phoneticPr fontId="2"/>
  </si>
  <si>
    <t>　□　正規雇用（雇用保険加入あり）　　　　　　□　非正規雇用</t>
    <phoneticPr fontId="2"/>
  </si>
  <si>
    <t>　確認（受理）通知年月日【　　　　】　　被保険者番号【　　　】</t>
  </si>
  <si>
    <t>　　　　　事業所番号【　　　　】　　事業所名略称【　　　　】</t>
  </si>
  <si>
    <t>職　　歴</t>
    <rPh sb="0" eb="1">
      <t>ショク</t>
    </rPh>
    <rPh sb="3" eb="4">
      <t>レキ</t>
    </rPh>
    <phoneticPr fontId="2"/>
  </si>
  <si>
    <t>期間（年月〜年月）</t>
  </si>
  <si>
    <t>職　務　内　容</t>
    <phoneticPr fontId="2"/>
  </si>
  <si>
    <t>業務等
従事経験</t>
    <rPh sb="0" eb="2">
      <t>ギョウム</t>
    </rPh>
    <rPh sb="2" eb="3">
      <t>トウ</t>
    </rPh>
    <rPh sb="4" eb="6">
      <t>ジュウジ</t>
    </rPh>
    <rPh sb="6" eb="8">
      <t>ケイケン</t>
    </rPh>
    <phoneticPr fontId="2"/>
  </si>
  <si>
    <t>件　　　名</t>
    <rPh sb="0" eb="1">
      <t>ケン</t>
    </rPh>
    <rPh sb="4" eb="5">
      <t>ナ</t>
    </rPh>
    <phoneticPr fontId="2"/>
  </si>
  <si>
    <t>担当業務</t>
    <phoneticPr fontId="2"/>
  </si>
  <si>
    <t>従事期間
（年月からカ月）</t>
    <rPh sb="6" eb="8">
      <t>ネンゲツ</t>
    </rPh>
    <rPh sb="11" eb="12">
      <t>ゲツ</t>
    </rPh>
    <phoneticPr fontId="2"/>
  </si>
  <si>
    <t>研修実績等</t>
    <rPh sb="0" eb="2">
      <t>ケンシュウ</t>
    </rPh>
    <rPh sb="2" eb="4">
      <t>ジッセキ</t>
    </rPh>
    <rPh sb="4" eb="5">
      <t>トウ</t>
    </rPh>
    <phoneticPr fontId="2"/>
  </si>
  <si>
    <t>研　修　先</t>
    <phoneticPr fontId="2"/>
  </si>
  <si>
    <t>期間（年月から何カ月）</t>
  </si>
  <si>
    <t>研　修　内　容</t>
    <phoneticPr fontId="2"/>
  </si>
  <si>
    <t>※　語学資格・スコア等については証明できる資料を添付すること。また、年月日は西暦表記として下さい。</t>
    <rPh sb="2" eb="4">
      <t>ゴガク</t>
    </rPh>
    <rPh sb="4" eb="6">
      <t>シカク</t>
    </rPh>
    <rPh sb="10" eb="11">
      <t>トウ</t>
    </rPh>
    <rPh sb="16" eb="18">
      <t>ショウメイ</t>
    </rPh>
    <rPh sb="21" eb="23">
      <t>シリョウ</t>
    </rPh>
    <rPh sb="24" eb="26">
      <t>テンプ</t>
    </rPh>
    <phoneticPr fontId="2"/>
  </si>
  <si>
    <t>　　　</t>
    <phoneticPr fontId="2"/>
  </si>
  <si>
    <t>（様式⑥）</t>
    <phoneticPr fontId="2"/>
  </si>
  <si>
    <t>業務等従事経歴</t>
    <rPh sb="0" eb="3">
      <t>ギョウムトウ</t>
    </rPh>
    <rPh sb="3" eb="7">
      <t>ジュウジケイレキ</t>
    </rPh>
    <phoneticPr fontId="2"/>
  </si>
  <si>
    <t>（様式⑤に記載しきれない場合は本様式を使用してください。）</t>
    <rPh sb="1" eb="3">
      <t>ヨウシキ</t>
    </rPh>
    <rPh sb="5" eb="7">
      <t>キサイ</t>
    </rPh>
    <rPh sb="12" eb="14">
      <t>バアイ</t>
    </rPh>
    <rPh sb="15" eb="16">
      <t>ホン</t>
    </rPh>
    <rPh sb="16" eb="18">
      <t>ヨウシキ</t>
    </rPh>
    <rPh sb="19" eb="21">
      <t>シヨウ</t>
    </rPh>
    <phoneticPr fontId="2"/>
  </si>
  <si>
    <t>件　　名</t>
  </si>
  <si>
    <t>発注者</t>
  </si>
  <si>
    <t>従事期間</t>
    <rPh sb="0" eb="2">
      <t>ジュウジ</t>
    </rPh>
    <rPh sb="2" eb="4">
      <t>キカン</t>
    </rPh>
    <phoneticPr fontId="2"/>
  </si>
  <si>
    <t>（様式⑦）</t>
    <phoneticPr fontId="2"/>
  </si>
  <si>
    <t>特記すべき類似業務の経験（類似職務経験を含む。）</t>
    <phoneticPr fontId="2"/>
  </si>
  <si>
    <r>
      <t>業務従事予定者(担当業務）</t>
    </r>
    <r>
      <rPr>
        <b/>
        <sz val="12"/>
        <rFont val="ＭＳ Ｐゴシック"/>
        <family val="3"/>
        <charset val="128"/>
      </rPr>
      <t>:</t>
    </r>
    <r>
      <rPr>
        <sz val="12"/>
        <rFont val="ＭＳ Ｐゴシック"/>
        <family val="3"/>
        <charset val="128"/>
      </rPr>
      <t xml:space="preserve">                                           ( □業務責任者 　□業務従事者 )</t>
    </r>
    <rPh sb="0" eb="2">
      <t>ギョウム</t>
    </rPh>
    <rPh sb="2" eb="4">
      <t>ジュウジ</t>
    </rPh>
    <rPh sb="4" eb="7">
      <t>ヨテイシャ</t>
    </rPh>
    <rPh sb="60" eb="62">
      <t>ギョウム</t>
    </rPh>
    <rPh sb="62" eb="65">
      <t>セキニンシャ</t>
    </rPh>
    <rPh sb="68" eb="70">
      <t>ギョウム</t>
    </rPh>
    <rPh sb="70" eb="72">
      <t>ジュウジ</t>
    </rPh>
    <phoneticPr fontId="2"/>
  </si>
  <si>
    <t>案　　件　　名</t>
    <phoneticPr fontId="2"/>
  </si>
  <si>
    <t>発  注  者  名</t>
    <phoneticPr fontId="2"/>
  </si>
  <si>
    <t>業務従事期間</t>
    <phoneticPr fontId="2"/>
  </si>
  <si>
    <t>業　務　内　容</t>
  </si>
  <si>
    <t>（１）案件の全体業務概要</t>
    <rPh sb="3" eb="5">
      <t>アンケン</t>
    </rPh>
    <phoneticPr fontId="2"/>
  </si>
  <si>
    <t>（２）担当事項</t>
  </si>
  <si>
    <t>（３）本件業務との関連性</t>
  </si>
  <si>
    <t>（注）業務従事予定者１名につき最大３件まで、上限枚数1頁/件としてください。</t>
    <rPh sb="3" eb="5">
      <t>ギョウム</t>
    </rPh>
    <rPh sb="5" eb="7">
      <t>ジュウジ</t>
    </rPh>
    <rPh sb="7" eb="10">
      <t>ヨテイシャ</t>
    </rPh>
    <rPh sb="11" eb="12">
      <t>メイ</t>
    </rPh>
    <rPh sb="15" eb="17">
      <t>サイダイ</t>
    </rPh>
    <rPh sb="22" eb="24">
      <t>ジョウゲン</t>
    </rPh>
    <rPh sb="24" eb="26">
      <t>マイスウ</t>
    </rPh>
    <rPh sb="27" eb="28">
      <t>ページ</t>
    </rPh>
    <rPh sb="29" eb="30">
      <t>ケン</t>
    </rPh>
    <phoneticPr fontId="2"/>
  </si>
  <si>
    <t>（様式⑧）</t>
    <phoneticPr fontId="2"/>
  </si>
  <si>
    <t>翻訳者リスト</t>
    <rPh sb="0" eb="2">
      <t>ホンヤク</t>
    </rPh>
    <rPh sb="2" eb="3">
      <t>シャ</t>
    </rPh>
    <phoneticPr fontId="2"/>
  </si>
  <si>
    <t>氏　　　名</t>
    <rPh sb="0" eb="1">
      <t>シ</t>
    </rPh>
    <rPh sb="4" eb="5">
      <t>メイ</t>
    </rPh>
    <phoneticPr fontId="2"/>
  </si>
  <si>
    <t>翻訳経験
年数</t>
    <rPh sb="0" eb="2">
      <t>ホンヤク</t>
    </rPh>
    <rPh sb="2" eb="4">
      <t>ケイケン</t>
    </rPh>
    <rPh sb="5" eb="7">
      <t>ネンスウ</t>
    </rPh>
    <phoneticPr fontId="2"/>
  </si>
  <si>
    <r>
      <t xml:space="preserve">翻訳可能な言語
</t>
    </r>
    <r>
      <rPr>
        <sz val="9"/>
        <rFont val="ＭＳ Ｐゴシック"/>
        <family val="3"/>
        <charset val="128"/>
      </rPr>
      <t>（●語→●語、複数可）</t>
    </r>
    <rPh sb="0" eb="2">
      <t>ホンヤク</t>
    </rPh>
    <rPh sb="2" eb="4">
      <t>カノウ</t>
    </rPh>
    <rPh sb="5" eb="7">
      <t>ゲンゴ</t>
    </rPh>
    <rPh sb="10" eb="11">
      <t>ゴ</t>
    </rPh>
    <rPh sb="13" eb="14">
      <t>ゴ</t>
    </rPh>
    <rPh sb="15" eb="17">
      <t>フクスウ</t>
    </rPh>
    <rPh sb="17" eb="18">
      <t>カ</t>
    </rPh>
    <phoneticPr fontId="2"/>
  </si>
  <si>
    <t>語学資格／スコア</t>
    <rPh sb="0" eb="2">
      <t>ゴガク</t>
    </rPh>
    <rPh sb="2" eb="4">
      <t>シカク</t>
    </rPh>
    <phoneticPr fontId="2"/>
  </si>
  <si>
    <t>正規雇用者/嘱託者等の区別</t>
    <rPh sb="0" eb="2">
      <t>セイキ</t>
    </rPh>
    <rPh sb="2" eb="5">
      <t>コヨウシャ</t>
    </rPh>
    <rPh sb="6" eb="8">
      <t>ショクタク</t>
    </rPh>
    <rPh sb="8" eb="9">
      <t>シャ</t>
    </rPh>
    <rPh sb="9" eb="10">
      <t>トウ</t>
    </rPh>
    <rPh sb="11" eb="13">
      <t>クベツ</t>
    </rPh>
    <phoneticPr fontId="2"/>
  </si>
  <si>
    <t>備　考</t>
    <rPh sb="0" eb="1">
      <t>ソナエ</t>
    </rPh>
    <rPh sb="2" eb="3">
      <t>コウ</t>
    </rPh>
    <phoneticPr fontId="2"/>
  </si>
  <si>
    <t>（様式⑨）</t>
    <phoneticPr fontId="2"/>
  </si>
  <si>
    <t>翻訳課題</t>
    <rPh sb="0" eb="2">
      <t>ホンヤク</t>
    </rPh>
    <rPh sb="2" eb="4">
      <t>カダイ</t>
    </rPh>
    <phoneticPr fontId="2"/>
  </si>
  <si>
    <t xml:space="preserve">下記リンク先の以下の箇所の内容を翻訳し（日本語の英語訳）、その英語訳を技術提案書に添付してください（様式は任意）。
なお、当該ページ上にある別リンク先（別ページ）の翻訳は必要ありません。
</t>
    <rPh sb="0" eb="2">
      <t>カキ</t>
    </rPh>
    <phoneticPr fontId="2"/>
  </si>
  <si>
    <t>4.デジタル教材作成</t>
    <rPh sb="6" eb="8">
      <t>キョウザイ</t>
    </rPh>
    <rPh sb="8" eb="10">
      <t>サクセイ</t>
    </rPh>
    <phoneticPr fontId="13"/>
  </si>
  <si>
    <t>　　 積算基準：原文400単語＝1頁</t>
    <rPh sb="8" eb="10">
      <t>ゲンブン</t>
    </rPh>
    <rPh sb="13" eb="15">
      <t>タンゴ</t>
    </rPh>
    <rPh sb="17" eb="18">
      <t>ページ</t>
    </rPh>
    <phoneticPr fontId="10"/>
  </si>
  <si>
    <t>4.1 パワーポイントのノート部分の機械音声変換</t>
    <phoneticPr fontId="2"/>
  </si>
  <si>
    <t>4.2 機械音声のパワーポイント組み込みと自動改頁</t>
    <phoneticPr fontId="2"/>
  </si>
  <si>
    <t>4.3　4.1～4.2で作成したパワーポイントの最終校正</t>
    <phoneticPr fontId="2"/>
  </si>
  <si>
    <t>4.4 肉声のパワーポイント組み込みと改頁調整</t>
    <phoneticPr fontId="2"/>
  </si>
  <si>
    <t>4.5 音声・動画の文字起こし</t>
    <phoneticPr fontId="2"/>
  </si>
  <si>
    <t>5.印刷・製本</t>
    <rPh sb="2" eb="4">
      <t>インサツ</t>
    </rPh>
    <rPh sb="5" eb="7">
      <t>セイホン</t>
    </rPh>
    <phoneticPr fontId="13"/>
  </si>
  <si>
    <t>字幕焼付け</t>
    <rPh sb="0" eb="2">
      <t>ジマク</t>
    </rPh>
    <rPh sb="2" eb="4">
      <t>ヤキツケ</t>
    </rPh>
    <phoneticPr fontId="2"/>
  </si>
  <si>
    <t>想定発注量（分数）</t>
    <rPh sb="0" eb="2">
      <t>ソウテイ</t>
    </rPh>
    <rPh sb="2" eb="5">
      <t>ハッチュウリョウ</t>
    </rPh>
    <rPh sb="6" eb="7">
      <t>フン</t>
    </rPh>
    <rPh sb="7" eb="8">
      <t>スウ</t>
    </rPh>
    <phoneticPr fontId="10"/>
  </si>
  <si>
    <t>ハコ割・スポッティング</t>
    <rPh sb="2" eb="3">
      <t>ワリ</t>
    </rPh>
    <phoneticPr fontId="2"/>
  </si>
  <si>
    <t>単価/10分毎</t>
    <rPh sb="5" eb="6">
      <t>プン</t>
    </rPh>
    <rPh sb="6" eb="7">
      <t>ゴト</t>
    </rPh>
    <phoneticPr fontId="2"/>
  </si>
  <si>
    <t>4.6 日本語の音声・動画ファイルの字幕付け（英語のみ）</t>
    <rPh sb="4" eb="7">
      <t>ニホンゴ</t>
    </rPh>
    <rPh sb="8" eb="10">
      <t>オンセイ</t>
    </rPh>
    <rPh sb="11" eb="13">
      <t>ドウガ</t>
    </rPh>
    <rPh sb="18" eb="20">
      <t>ジマク</t>
    </rPh>
    <rPh sb="20" eb="21">
      <t>ツ</t>
    </rPh>
    <rPh sb="23" eb="25">
      <t>エイゴ</t>
    </rPh>
    <phoneticPr fontId="2"/>
  </si>
  <si>
    <t>一式</t>
    <rPh sb="0" eb="2">
      <t>イッシキ</t>
    </rPh>
    <phoneticPr fontId="2"/>
  </si>
  <si>
    <t>字幕原稿編集</t>
    <rPh sb="0" eb="4">
      <t>ジマクゲンコウ</t>
    </rPh>
    <rPh sb="4" eb="6">
      <t>ヘンシュウ</t>
    </rPh>
    <phoneticPr fontId="2"/>
  </si>
  <si>
    <t>6.電子媒体</t>
    <rPh sb="2" eb="4">
      <t>デンシ</t>
    </rPh>
    <rPh sb="4" eb="6">
      <t>バイタイ</t>
    </rPh>
    <phoneticPr fontId="13"/>
  </si>
  <si>
    <t>7.送料</t>
    <rPh sb="2" eb="4">
      <t>ソウリョウ</t>
    </rPh>
    <phoneticPr fontId="13"/>
  </si>
  <si>
    <t>https://www.jica.go.jp/domestic/kansai/information/topics/2024/241001_jm01.html</t>
    <phoneticPr fontId="2"/>
  </si>
  <si>
    <t>想定発注量</t>
    <rPh sb="0" eb="2">
      <t>ソウテイ</t>
    </rPh>
    <rPh sb="2" eb="5">
      <t>ハッチュウリョウ</t>
    </rPh>
    <phoneticPr fontId="10"/>
  </si>
  <si>
    <t>…⑩</t>
    <phoneticPr fontId="2"/>
  </si>
  <si>
    <t>…⑪</t>
    <phoneticPr fontId="2"/>
  </si>
  <si>
    <t>…⑤</t>
    <phoneticPr fontId="13"/>
  </si>
  <si>
    <t>…⑥</t>
    <phoneticPr fontId="13"/>
  </si>
  <si>
    <t>…⑫</t>
    <phoneticPr fontId="2"/>
  </si>
  <si>
    <t>…⑬</t>
    <phoneticPr fontId="2"/>
  </si>
  <si>
    <t>…⑭</t>
    <phoneticPr fontId="13"/>
  </si>
  <si>
    <t>…⑮</t>
    <phoneticPr fontId="13"/>
  </si>
  <si>
    <t>…⑯</t>
    <phoneticPr fontId="13"/>
  </si>
  <si>
    <t>①～⑯の合計</t>
    <rPh sb="4" eb="6">
      <t>ゴウケイ</t>
    </rPh>
    <phoneticPr fontId="13"/>
  </si>
  <si>
    <t>3.編集</t>
    <rPh sb="2" eb="4">
      <t>ヘンシュウ</t>
    </rPh>
    <phoneticPr fontId="13"/>
  </si>
  <si>
    <t>3.1 レイアウト編集、パワーポイント編集、図表作成</t>
    <phoneticPr fontId="2"/>
  </si>
  <si>
    <t>2.校正</t>
    <rPh sb="2" eb="4">
      <t>コウセイ</t>
    </rPh>
    <phoneticPr fontId="13"/>
  </si>
  <si>
    <t>2.1 ネイティブ校正（他言語原稿の校正）</t>
    <rPh sb="9" eb="11">
      <t>コウセイ</t>
    </rPh>
    <rPh sb="12" eb="15">
      <t>タゲンゴ</t>
    </rPh>
    <rPh sb="15" eb="17">
      <t>ゲンコウ</t>
    </rPh>
    <rPh sb="18" eb="20">
      <t>コウセイ</t>
    </rPh>
    <phoneticPr fontId="2"/>
  </si>
  <si>
    <t>2.2 対訳校正（日本語→他言語）</t>
    <rPh sb="4" eb="6">
      <t>タイヤク</t>
    </rPh>
    <rPh sb="6" eb="8">
      <t>コウセイ</t>
    </rPh>
    <rPh sb="9" eb="12">
      <t>ニホンゴ</t>
    </rPh>
    <rPh sb="13" eb="16">
      <t>タゲンゴ</t>
    </rPh>
    <phoneticPr fontId="2"/>
  </si>
  <si>
    <t>2025年度-2029年度関西センター翻訳・校正・編集・デジタル教材作成・印刷・製本業務（単価契約）</t>
    <rPh sb="4" eb="6">
      <t>ネンド</t>
    </rPh>
    <phoneticPr fontId="2"/>
  </si>
  <si>
    <t>下記の表に単価を記入し、想定発注量を乗じて小計と総額（５年度分）を算出してください。
実際の発注量/件数はこの数量とは異なり、本契約で実際に発注する量を保証するものではありません。
またミニマムチャージは設定しないでください。</t>
    <rPh sb="50" eb="52">
      <t>ケンスウ</t>
    </rPh>
    <rPh sb="63" eb="66">
      <t>ホンケイヤク</t>
    </rPh>
    <rPh sb="67" eb="69">
      <t>ジッサイ</t>
    </rPh>
    <rPh sb="70" eb="72">
      <t>ハッチュウ</t>
    </rPh>
    <rPh sb="74" eb="75">
      <t>リョウ</t>
    </rPh>
    <rPh sb="76" eb="78">
      <t>ホショウ</t>
    </rPh>
    <phoneticPr fontId="2"/>
  </si>
  <si>
    <t>タイ語、ラオス語、シンハラ語、ベンガル語、クメール語が原文の場合は、仕上り原稿1頁当り
日本語800字程度の翻訳料を単価とします。</t>
    <rPh sb="13" eb="14">
      <t>ゴ</t>
    </rPh>
    <rPh sb="19" eb="20">
      <t>ゴ</t>
    </rPh>
    <rPh sb="25" eb="26">
      <t>ゴ</t>
    </rPh>
    <rPh sb="56" eb="57">
      <t>リョウ</t>
    </rPh>
    <phoneticPr fontId="2"/>
  </si>
  <si>
    <t>4.4の最終校正費は料金に含まれており､4.3は適用されません。</t>
    <phoneticPr fontId="2"/>
  </si>
  <si>
    <t>上記4.1～4.5で作成した成果物についての音声取り込み後の修正は、内容に明確な瑕疵（音声が途切れている、音声が該当ページに入っておらず違うページに入っている等）が無い限り行わず、瑕疵の有無の判断は両者で協議するものとします。</t>
    <phoneticPr fontId="2"/>
  </si>
  <si>
    <t>2．校正業務は新規業務のため、発注実績に基づいていません。</t>
    <rPh sb="2" eb="4">
      <t>コウセイ</t>
    </rPh>
    <rPh sb="4" eb="6">
      <t>ギョウム</t>
    </rPh>
    <rPh sb="7" eb="9">
      <t>シンキ</t>
    </rPh>
    <rPh sb="9" eb="11">
      <t>ギョウム</t>
    </rPh>
    <rPh sb="15" eb="19">
      <t>ハッチュウジッセキ</t>
    </rPh>
    <rPh sb="20" eb="21">
      <t>モト</t>
    </rPh>
    <phoneticPr fontId="2"/>
  </si>
  <si>
    <t>8.総額（5年度分）</t>
    <rPh sb="2" eb="4">
      <t>ソウガク</t>
    </rPh>
    <rPh sb="6" eb="8">
      <t>ネンド</t>
    </rPh>
    <rPh sb="8" eb="9">
      <t>ブン</t>
    </rPh>
    <phoneticPr fontId="13"/>
  </si>
  <si>
    <t>発注量（頁数）</t>
    <rPh sb="0" eb="3">
      <t>ハッチュウリョウ</t>
    </rPh>
    <rPh sb="4" eb="5">
      <t>ページ</t>
    </rPh>
    <rPh sb="5" eb="6">
      <t>スウ</t>
    </rPh>
    <phoneticPr fontId="10"/>
  </si>
  <si>
    <t>文字起こし原稿の翻訳・校正は１および２の料金に基づくものとします。本業務も新規業務のため、想定発注量は実績に基づきません。</t>
    <rPh sb="5" eb="7">
      <t>ゲンコウ</t>
    </rPh>
    <rPh sb="8" eb="10">
      <t>ホンヤク</t>
    </rPh>
    <rPh sb="11" eb="13">
      <t>コウセイ</t>
    </rPh>
    <rPh sb="20" eb="22">
      <t>リョウキン</t>
    </rPh>
    <rPh sb="23" eb="24">
      <t>モト</t>
    </rPh>
    <rPh sb="33" eb="36">
      <t>ホンギョウム</t>
    </rPh>
    <rPh sb="37" eb="39">
      <t>シンキ</t>
    </rPh>
    <rPh sb="39" eb="41">
      <t>ギョウム</t>
    </rPh>
    <rPh sb="45" eb="47">
      <t>ソウテイ</t>
    </rPh>
    <rPh sb="47" eb="50">
      <t>ハッチュウリョウ</t>
    </rPh>
    <rPh sb="51" eb="53">
      <t>ジッセキ</t>
    </rPh>
    <rPh sb="54" eb="55">
      <t>モト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</si>
</sst>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9">
    <font>
      <sz val="12"/>
      <name val="Osaka"/>
      <family val="3"/>
      <charset val="128"/>
    </font>
    <font>
      <sz val="12"/>
      <name val="Osaka"/>
      <family val="3"/>
      <charset val="128"/>
    </font>
    <font>
      <sz val="6"/>
      <name val="Osaka"/>
      <family val="3"/>
      <charset val="128"/>
    </font>
    <font>
      <sz val="12"/>
      <name val="ＭＳ ゴシック"/>
      <family val="3"/>
      <charset val="128"/>
    </font>
    <font>
      <sz val="12"/>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sz val="11"/>
      <name val="ＭＳ Ｐゴシック"/>
      <family val="3"/>
      <charset val="128"/>
    </font>
    <font>
      <sz val="9"/>
      <name val="ＭＳ Ｐゴシック"/>
      <family val="3"/>
      <charset val="128"/>
    </font>
    <font>
      <sz val="6"/>
      <name val="ＭＳ ゴシック"/>
      <family val="3"/>
      <charset val="128"/>
    </font>
    <font>
      <sz val="16"/>
      <name val="ＭＳ Ｐゴシック"/>
      <family val="3"/>
      <charset val="128"/>
    </font>
    <font>
      <sz val="16"/>
      <name val="Osaka"/>
      <family val="3"/>
      <charset val="128"/>
    </font>
    <font>
      <sz val="6"/>
      <name val="ＭＳ Ｐゴシック"/>
      <family val="3"/>
      <charset val="128"/>
    </font>
    <font>
      <b/>
      <sz val="11"/>
      <name val="ＭＳ ゴシック"/>
      <family val="3"/>
      <charset val="128"/>
    </font>
    <font>
      <b/>
      <sz val="10"/>
      <name val="ＭＳ ゴシック"/>
      <family val="3"/>
      <charset val="128"/>
    </font>
    <font>
      <b/>
      <sz val="12"/>
      <name val="ＭＳ ゴシック"/>
      <family val="3"/>
      <charset val="128"/>
    </font>
    <font>
      <sz val="11"/>
      <name val="ＭＳ ゴシック"/>
      <family val="3"/>
      <charset val="128"/>
    </font>
    <font>
      <i/>
      <sz val="6"/>
      <name val="ＭＳ Ｐゴシック"/>
      <family val="3"/>
      <charset val="128"/>
    </font>
    <font>
      <b/>
      <sz val="18"/>
      <name val="ＭＳ ゴシック"/>
      <family val="3"/>
      <charset val="128"/>
    </font>
    <font>
      <sz val="18"/>
      <name val="Osaka"/>
      <family val="3"/>
      <charset val="128"/>
    </font>
    <font>
      <sz val="10"/>
      <name val="ＭＳ ゴシック"/>
      <family val="3"/>
      <charset val="128"/>
    </font>
    <font>
      <b/>
      <sz val="14"/>
      <name val="ＭＳ ゴシック"/>
      <family val="3"/>
      <charset val="128"/>
    </font>
    <font>
      <b/>
      <sz val="12"/>
      <name val="ＭＳ Ｐゴシック"/>
      <family val="3"/>
      <charset val="128"/>
    </font>
    <font>
      <sz val="9"/>
      <name val="ＭＳ ゴシック"/>
      <family val="3"/>
      <charset val="128"/>
    </font>
    <font>
      <u/>
      <sz val="9"/>
      <name val="ＭＳ ゴシック"/>
      <family val="3"/>
      <charset val="128"/>
    </font>
    <font>
      <sz val="10"/>
      <name val="Osaka"/>
      <family val="3"/>
      <charset val="128"/>
    </font>
    <font>
      <b/>
      <u/>
      <sz val="11"/>
      <name val="ＭＳ ゴシック"/>
      <family val="3"/>
      <charset val="128"/>
    </font>
    <font>
      <u/>
      <sz val="12"/>
      <color theme="10"/>
      <name val="Osaka"/>
      <family val="3"/>
      <charset val="128"/>
    </font>
  </fonts>
  <fills count="2">
    <fill>
      <patternFill patternType="none"/>
    </fill>
    <fill>
      <patternFill patternType="gray125"/>
    </fill>
  </fills>
  <borders count="4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right style="thin">
        <color indexed="64"/>
      </right>
      <top/>
      <bottom style="medium">
        <color indexed="64"/>
      </bottom>
      <diagonal/>
    </border>
    <border>
      <left/>
      <right style="thick">
        <color indexed="64"/>
      </right>
      <top style="thin">
        <color indexed="64"/>
      </top>
      <bottom style="thin">
        <color indexed="64"/>
      </bottom>
      <diagonal/>
    </border>
    <border>
      <left style="thick">
        <color indexed="64"/>
      </left>
      <right style="thick">
        <color indexed="64"/>
      </right>
      <top/>
      <bottom style="medium">
        <color indexed="64"/>
      </bottom>
      <diagonal/>
    </border>
    <border>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ck">
        <color indexed="64"/>
      </right>
      <top/>
      <bottom style="thin">
        <color indexed="64"/>
      </bottom>
      <diagonal/>
    </border>
    <border>
      <left/>
      <right style="thick">
        <color indexed="64"/>
      </right>
      <top/>
      <bottom style="medium">
        <color indexed="64"/>
      </bottom>
      <diagonal/>
    </border>
    <border>
      <left/>
      <right/>
      <top/>
      <bottom style="thick">
        <color indexed="64"/>
      </bottom>
      <diagonal/>
    </border>
  </borders>
  <cellStyleXfs count="3">
    <xf numFmtId="0" fontId="0" fillId="0" borderId="0"/>
    <xf numFmtId="38" fontId="1" fillId="0" borderId="0" applyFont="0" applyFill="0" applyBorder="0" applyAlignment="0" applyProtection="0"/>
    <xf numFmtId="0" fontId="28" fillId="0" borderId="0" applyNumberFormat="0" applyFill="0" applyBorder="0" applyAlignment="0" applyProtection="0"/>
  </cellStyleXfs>
  <cellXfs count="356">
    <xf numFmtId="0" fontId="0" fillId="0" borderId="0" xfId="0"/>
    <xf numFmtId="0" fontId="4" fillId="0" borderId="0" xfId="0" applyFont="1"/>
    <xf numFmtId="0" fontId="4" fillId="0" borderId="0" xfId="0" applyFont="1" applyAlignment="1">
      <alignment vertical="center"/>
    </xf>
    <xf numFmtId="0" fontId="4" fillId="0" borderId="1" xfId="0" applyFont="1" applyBorder="1" applyAlignment="1">
      <alignment vertical="center"/>
    </xf>
    <xf numFmtId="0" fontId="4" fillId="0" borderId="0" xfId="0" applyFont="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8" fillId="0" borderId="0" xfId="0" applyFont="1" applyAlignment="1">
      <alignment vertical="center"/>
    </xf>
    <xf numFmtId="0" fontId="4" fillId="0" borderId="0" xfId="0" applyFont="1" applyAlignment="1">
      <alignment horizontal="centerContinuous"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8" xfId="0" applyFont="1" applyBorder="1" applyAlignment="1">
      <alignment horizontal="right" vertical="center"/>
    </xf>
    <xf numFmtId="0" fontId="4" fillId="0" borderId="9" xfId="0" applyFont="1" applyBorder="1" applyAlignment="1">
      <alignment horizontal="right" vertical="center"/>
    </xf>
    <xf numFmtId="0" fontId="4" fillId="0" borderId="7" xfId="0" applyFont="1" applyBorder="1" applyAlignment="1">
      <alignment horizontal="centerContinuous" vertical="center"/>
    </xf>
    <xf numFmtId="0" fontId="4" fillId="0" borderId="8" xfId="0" applyFont="1" applyBorder="1" applyAlignment="1">
      <alignment horizontal="centerContinuous" vertical="center"/>
    </xf>
    <xf numFmtId="0" fontId="4" fillId="0" borderId="9" xfId="0" applyFont="1" applyBorder="1" applyAlignment="1">
      <alignment horizontal="centerContinuous" vertical="center"/>
    </xf>
    <xf numFmtId="0" fontId="5" fillId="0" borderId="0" xfId="0" applyFont="1" applyAlignment="1">
      <alignment horizontal="centerContinuous" vertical="center"/>
    </xf>
    <xf numFmtId="0" fontId="4" fillId="0" borderId="2" xfId="0" applyFont="1" applyBorder="1" applyAlignment="1">
      <alignment horizontal="center" vertical="center"/>
    </xf>
    <xf numFmtId="0" fontId="4" fillId="0" borderId="10" xfId="0" applyFont="1" applyBorder="1" applyAlignment="1">
      <alignment horizontal="center" vertical="center"/>
    </xf>
    <xf numFmtId="0" fontId="5" fillId="0" borderId="0" xfId="0" applyFont="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0" xfId="0" applyFont="1" applyAlignment="1">
      <alignment horizontal="right"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9" fillId="0" borderId="4" xfId="0" applyFont="1" applyBorder="1" applyAlignment="1">
      <alignment horizontal="right" vertical="top"/>
    </xf>
    <xf numFmtId="0" fontId="9" fillId="0" borderId="1" xfId="0" applyFont="1" applyBorder="1" applyAlignment="1">
      <alignment horizontal="right" vertical="top"/>
    </xf>
    <xf numFmtId="0" fontId="9" fillId="0" borderId="15" xfId="0" applyFont="1" applyBorder="1" applyAlignment="1">
      <alignment horizontal="right" vertical="top"/>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0" xfId="0" applyFont="1" applyAlignment="1">
      <alignment horizontal="centerContinuous"/>
    </xf>
    <xf numFmtId="0" fontId="7" fillId="0" borderId="0" xfId="0" applyFont="1"/>
    <xf numFmtId="0" fontId="8" fillId="0" borderId="19" xfId="0" applyFont="1" applyBorder="1" applyAlignment="1">
      <alignment horizontal="center" vertical="center"/>
    </xf>
    <xf numFmtId="0" fontId="8" fillId="0" borderId="19" xfId="0" applyFont="1" applyBorder="1" applyAlignment="1">
      <alignment horizontal="center" vertical="center" wrapText="1"/>
    </xf>
    <xf numFmtId="0" fontId="6" fillId="0" borderId="19" xfId="0" applyFont="1" applyBorder="1" applyAlignment="1">
      <alignment horizontal="center" vertical="center" wrapText="1"/>
    </xf>
    <xf numFmtId="0" fontId="8" fillId="0" borderId="0" xfId="0" applyFont="1" applyAlignment="1">
      <alignment horizontal="center" vertical="center"/>
    </xf>
    <xf numFmtId="0" fontId="8" fillId="0" borderId="19" xfId="0" applyFont="1" applyBorder="1" applyAlignment="1">
      <alignment vertical="center"/>
    </xf>
    <xf numFmtId="38" fontId="14" fillId="0" borderId="7" xfId="1" applyFont="1" applyFill="1" applyBorder="1" applyAlignment="1" applyProtection="1">
      <alignment vertical="center"/>
      <protection locked="0"/>
    </xf>
    <xf numFmtId="0" fontId="4" fillId="0" borderId="0" xfId="0" applyFont="1" applyAlignment="1">
      <alignment horizontal="right"/>
    </xf>
    <xf numFmtId="0" fontId="8" fillId="0" borderId="7" xfId="0" applyFont="1" applyBorder="1" applyAlignment="1">
      <alignment vertical="center"/>
    </xf>
    <xf numFmtId="0" fontId="8" fillId="0" borderId="7" xfId="0" applyFont="1" applyBorder="1"/>
    <xf numFmtId="0" fontId="4" fillId="0" borderId="0" xfId="0" applyFont="1" applyAlignment="1">
      <alignment horizontal="left" vertical="center" wrapText="1"/>
    </xf>
    <xf numFmtId="0" fontId="7" fillId="0" borderId="0" xfId="0" applyFont="1" applyAlignment="1">
      <alignment vertical="center"/>
    </xf>
    <xf numFmtId="0" fontId="4" fillId="0" borderId="2" xfId="0" applyFont="1" applyBorder="1" applyAlignment="1">
      <alignment horizontal="center" vertical="center" textRotation="255"/>
    </xf>
    <xf numFmtId="0" fontId="4" fillId="0" borderId="7" xfId="0" applyFont="1" applyBorder="1" applyAlignment="1">
      <alignment horizontal="center" vertical="center" textRotation="255"/>
    </xf>
    <xf numFmtId="0" fontId="4" fillId="0" borderId="1" xfId="0" applyFont="1" applyBorder="1" applyAlignment="1">
      <alignment horizontal="centerContinuous" vertical="center"/>
    </xf>
    <xf numFmtId="0" fontId="4" fillId="0" borderId="2" xfId="0" applyFont="1" applyBorder="1" applyAlignment="1">
      <alignment horizontal="centerContinuous"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9" xfId="0" applyFont="1" applyBorder="1" applyAlignment="1">
      <alignment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8" xfId="0" applyFont="1" applyBorder="1"/>
    <xf numFmtId="0" fontId="13" fillId="0" borderId="0" xfId="0" applyFont="1" applyAlignment="1">
      <alignment vertical="center"/>
    </xf>
    <xf numFmtId="0" fontId="7" fillId="0" borderId="8" xfId="0" applyFont="1" applyBorder="1" applyAlignment="1">
      <alignment wrapText="1"/>
    </xf>
    <xf numFmtId="0" fontId="7" fillId="0" borderId="9" xfId="0" applyFont="1" applyBorder="1" applyAlignment="1">
      <alignment wrapText="1"/>
    </xf>
    <xf numFmtId="0" fontId="8" fillId="0" borderId="12" xfId="0" applyFont="1" applyBorder="1" applyAlignment="1">
      <alignment vertical="center"/>
    </xf>
    <xf numFmtId="0" fontId="8" fillId="0" borderId="1" xfId="0" applyFont="1" applyBorder="1" applyAlignment="1">
      <alignment vertical="center"/>
    </xf>
    <xf numFmtId="0" fontId="8" fillId="0" borderId="8" xfId="0" applyFont="1" applyBorder="1" applyAlignment="1">
      <alignment vertical="center"/>
    </xf>
    <xf numFmtId="0" fontId="8" fillId="0" borderId="13" xfId="0" applyFont="1" applyBorder="1" applyAlignment="1">
      <alignment vertical="center"/>
    </xf>
    <xf numFmtId="0" fontId="8" fillId="0" borderId="8" xfId="0" applyFont="1" applyBorder="1"/>
    <xf numFmtId="0" fontId="8" fillId="0" borderId="0" xfId="0" applyFont="1"/>
    <xf numFmtId="0" fontId="8" fillId="0" borderId="6" xfId="0" applyFont="1" applyBorder="1"/>
    <xf numFmtId="0" fontId="8" fillId="0" borderId="6" xfId="0" applyFont="1" applyBorder="1" applyAlignment="1">
      <alignment vertical="center"/>
    </xf>
    <xf numFmtId="0" fontId="4" fillId="0" borderId="20" xfId="0" applyFont="1" applyBorder="1" applyAlignment="1">
      <alignment vertical="center"/>
    </xf>
    <xf numFmtId="38" fontId="14" fillId="0" borderId="2" xfId="1" applyFont="1" applyFill="1" applyBorder="1" applyAlignment="1" applyProtection="1">
      <alignment vertical="center"/>
      <protection locked="0"/>
    </xf>
    <xf numFmtId="38" fontId="14" fillId="0" borderId="19" xfId="1" applyFont="1" applyFill="1" applyBorder="1" applyAlignment="1" applyProtection="1">
      <alignment vertical="center"/>
      <protection locked="0"/>
    </xf>
    <xf numFmtId="38" fontId="14" fillId="0" borderId="23" xfId="1" applyFont="1" applyFill="1" applyBorder="1" applyAlignment="1" applyProtection="1">
      <alignment vertical="center"/>
      <protection locked="0"/>
    </xf>
    <xf numFmtId="38" fontId="14" fillId="0" borderId="0" xfId="1" applyFont="1" applyFill="1" applyBorder="1" applyAlignment="1" applyProtection="1">
      <alignment vertical="center"/>
      <protection locked="0"/>
    </xf>
    <xf numFmtId="38" fontId="17" fillId="0" borderId="0" xfId="1" applyFont="1" applyFill="1" applyBorder="1" applyAlignment="1" applyProtection="1">
      <alignment vertical="center"/>
      <protection locked="0"/>
    </xf>
    <xf numFmtId="38" fontId="16" fillId="0" borderId="0" xfId="1" applyFont="1" applyFill="1" applyBorder="1" applyAlignment="1" applyProtection="1">
      <alignment vertical="center"/>
      <protection locked="0"/>
    </xf>
    <xf numFmtId="38" fontId="14" fillId="0" borderId="0" xfId="1" applyFont="1" applyFill="1" applyBorder="1" applyAlignment="1" applyProtection="1">
      <alignment horizontal="center" vertical="center" wrapText="1"/>
      <protection locked="0"/>
    </xf>
    <xf numFmtId="38" fontId="16" fillId="0" borderId="33" xfId="1" applyFont="1" applyFill="1" applyBorder="1" applyAlignment="1" applyProtection="1">
      <alignment vertical="center"/>
      <protection locked="0"/>
    </xf>
    <xf numFmtId="38" fontId="14" fillId="0" borderId="7" xfId="1" applyFont="1" applyFill="1" applyBorder="1" applyAlignment="1" applyProtection="1">
      <alignment horizontal="right" vertical="center"/>
      <protection locked="0"/>
    </xf>
    <xf numFmtId="38" fontId="14" fillId="0" borderId="23" xfId="1" applyFont="1" applyFill="1" applyBorder="1" applyAlignment="1" applyProtection="1">
      <alignment horizontal="right" vertical="center"/>
      <protection locked="0"/>
    </xf>
    <xf numFmtId="38" fontId="16" fillId="0" borderId="25" xfId="1" applyFont="1" applyFill="1" applyBorder="1" applyAlignment="1" applyProtection="1">
      <alignment vertical="center"/>
      <protection locked="0"/>
    </xf>
    <xf numFmtId="38" fontId="14" fillId="0" borderId="40" xfId="1" applyFont="1" applyFill="1" applyBorder="1" applyAlignment="1" applyProtection="1">
      <alignment vertical="center"/>
      <protection locked="0"/>
    </xf>
    <xf numFmtId="38" fontId="14" fillId="0" borderId="41" xfId="1" applyFont="1" applyFill="1" applyBorder="1" applyAlignment="1" applyProtection="1">
      <alignment vertical="center"/>
      <protection locked="0"/>
    </xf>
    <xf numFmtId="38" fontId="17" fillId="0" borderId="31" xfId="1" applyFont="1" applyFill="1" applyBorder="1" applyAlignment="1" applyProtection="1">
      <alignment vertical="center"/>
      <protection locked="0"/>
    </xf>
    <xf numFmtId="38" fontId="14" fillId="0" borderId="4" xfId="1" applyFont="1" applyFill="1" applyBorder="1" applyAlignment="1" applyProtection="1">
      <alignment horizontal="right" vertical="center"/>
      <protection locked="0"/>
    </xf>
    <xf numFmtId="38" fontId="16" fillId="0" borderId="25" xfId="1" applyFont="1" applyFill="1" applyBorder="1" applyAlignment="1" applyProtection="1">
      <alignment horizontal="right" vertical="center"/>
      <protection locked="0"/>
    </xf>
    <xf numFmtId="38" fontId="14" fillId="0" borderId="40" xfId="1" applyFont="1" applyFill="1" applyBorder="1" applyAlignment="1" applyProtection="1">
      <alignment horizontal="right" vertical="center"/>
      <protection locked="0"/>
    </xf>
    <xf numFmtId="38" fontId="14" fillId="0" borderId="41" xfId="1" applyFont="1" applyFill="1" applyBorder="1" applyAlignment="1" applyProtection="1">
      <alignment horizontal="right" vertical="center"/>
      <protection locked="0"/>
    </xf>
    <xf numFmtId="38" fontId="15" fillId="0" borderId="19" xfId="1" applyFont="1" applyFill="1" applyBorder="1" applyAlignment="1" applyProtection="1">
      <alignment horizontal="center" vertical="center"/>
      <protection locked="0"/>
    </xf>
    <xf numFmtId="0" fontId="8" fillId="0" borderId="0" xfId="0" applyFont="1" applyAlignment="1">
      <alignment vertical="center" wrapText="1"/>
    </xf>
    <xf numFmtId="0" fontId="28" fillId="0" borderId="0" xfId="2" applyBorder="1" applyAlignment="1">
      <alignment vertical="center"/>
    </xf>
    <xf numFmtId="0" fontId="11" fillId="0" borderId="0" xfId="0" applyFont="1" applyAlignment="1">
      <alignment vertical="center"/>
    </xf>
    <xf numFmtId="0" fontId="11" fillId="0" borderId="0" xfId="0" applyFont="1" applyAlignment="1">
      <alignment horizontal="right" vertical="center"/>
    </xf>
    <xf numFmtId="0" fontId="11" fillId="0" borderId="0" xfId="0" applyFont="1" applyAlignment="1">
      <alignment horizontal="center" vertical="center"/>
    </xf>
    <xf numFmtId="0" fontId="4" fillId="0" borderId="2" xfId="0" applyFont="1" applyBorder="1" applyAlignment="1">
      <alignment horizontal="left" vertical="center"/>
    </xf>
    <xf numFmtId="0" fontId="8" fillId="0" borderId="5" xfId="0" applyFont="1" applyBorder="1" applyAlignment="1">
      <alignment vertical="top"/>
    </xf>
    <xf numFmtId="0" fontId="8" fillId="0" borderId="0" xfId="0" applyFont="1" applyAlignment="1">
      <alignment vertical="top"/>
    </xf>
    <xf numFmtId="0" fontId="8" fillId="0" borderId="6" xfId="0" applyFont="1" applyBorder="1" applyAlignment="1">
      <alignment vertical="top"/>
    </xf>
    <xf numFmtId="0" fontId="8" fillId="0" borderId="2" xfId="0" applyFont="1" applyBorder="1" applyAlignment="1">
      <alignment vertical="top"/>
    </xf>
    <xf numFmtId="0" fontId="8" fillId="0" borderId="1" xfId="0" applyFont="1" applyBorder="1" applyAlignment="1">
      <alignment vertical="top"/>
    </xf>
    <xf numFmtId="0" fontId="8" fillId="0" borderId="3" xfId="0" applyFont="1" applyBorder="1" applyAlignment="1">
      <alignment vertical="top"/>
    </xf>
    <xf numFmtId="0" fontId="3" fillId="0" borderId="0" xfId="0" applyFont="1" applyFill="1" applyAlignment="1">
      <alignment vertical="center"/>
    </xf>
    <xf numFmtId="0" fontId="0" fillId="0" borderId="0" xfId="0" applyFill="1"/>
    <xf numFmtId="0" fontId="3" fillId="0" borderId="0" xfId="0" applyFont="1" applyFill="1"/>
    <xf numFmtId="0" fontId="3" fillId="0" borderId="0" xfId="0" applyFont="1" applyFill="1" applyAlignment="1" applyProtection="1">
      <alignment horizontal="left"/>
      <protection locked="0"/>
    </xf>
    <xf numFmtId="0" fontId="14" fillId="0" borderId="0" xfId="0" applyFont="1" applyFill="1" applyAlignment="1">
      <alignment vertical="center"/>
    </xf>
    <xf numFmtId="0" fontId="3" fillId="0" borderId="0" xfId="0" applyFont="1" applyFill="1" applyAlignment="1" applyProtection="1">
      <alignment vertical="center"/>
      <protection locked="0"/>
    </xf>
    <xf numFmtId="0" fontId="17" fillId="0" borderId="0" xfId="0" applyFont="1" applyFill="1" applyAlignment="1">
      <alignment horizontal="right" vertical="top" wrapText="1"/>
    </xf>
    <xf numFmtId="0" fontId="14" fillId="0" borderId="0" xfId="0" applyFont="1" applyFill="1" applyAlignment="1" applyProtection="1">
      <alignment vertical="center"/>
      <protection locked="0"/>
    </xf>
    <xf numFmtId="0" fontId="0" fillId="0" borderId="0" xfId="0" applyFill="1" applyAlignment="1">
      <alignment vertical="center"/>
    </xf>
    <xf numFmtId="0" fontId="14" fillId="0" borderId="0" xfId="0" applyFont="1" applyFill="1" applyAlignment="1" applyProtection="1">
      <alignment horizontal="right" vertical="center"/>
      <protection locked="0"/>
    </xf>
    <xf numFmtId="0" fontId="21" fillId="0" borderId="0" xfId="0" applyFont="1" applyFill="1" applyAlignment="1">
      <alignment vertical="center"/>
    </xf>
    <xf numFmtId="0" fontId="15" fillId="0" borderId="7" xfId="0" applyFont="1" applyFill="1" applyBorder="1" applyAlignment="1" applyProtection="1">
      <alignment horizontal="center" vertical="center" wrapText="1"/>
      <protection locked="0"/>
    </xf>
    <xf numFmtId="0" fontId="15" fillId="0" borderId="21" xfId="0" applyFont="1" applyFill="1" applyBorder="1" applyAlignment="1" applyProtection="1">
      <alignment horizontal="center" vertical="center"/>
      <protection locked="0"/>
    </xf>
    <xf numFmtId="0" fontId="15" fillId="0" borderId="22" xfId="0" applyFont="1" applyFill="1" applyBorder="1" applyAlignment="1" applyProtection="1">
      <alignment horizontal="center" vertical="center"/>
      <protection locked="0"/>
    </xf>
    <xf numFmtId="0" fontId="26" fillId="0" borderId="0" xfId="0" applyFont="1" applyFill="1" applyAlignment="1">
      <alignment vertical="center"/>
    </xf>
    <xf numFmtId="0" fontId="14" fillId="0" borderId="21" xfId="0" applyFont="1" applyFill="1" applyBorder="1" applyAlignment="1" applyProtection="1">
      <alignment vertical="center"/>
      <protection locked="0"/>
    </xf>
    <xf numFmtId="0" fontId="14" fillId="0" borderId="31" xfId="0" applyFont="1" applyFill="1" applyBorder="1" applyAlignment="1" applyProtection="1">
      <alignment vertical="center"/>
      <protection locked="0"/>
    </xf>
    <xf numFmtId="0" fontId="14" fillId="0" borderId="39" xfId="0" applyFont="1" applyFill="1" applyBorder="1" applyAlignment="1" applyProtection="1">
      <alignment vertical="center"/>
      <protection locked="0"/>
    </xf>
    <xf numFmtId="0" fontId="14" fillId="0" borderId="0" xfId="0" applyFont="1" applyFill="1" applyAlignment="1" applyProtection="1">
      <alignment horizontal="center" vertical="center"/>
      <protection locked="0"/>
    </xf>
    <xf numFmtId="0" fontId="17" fillId="0" borderId="31" xfId="0" applyFont="1" applyFill="1" applyBorder="1" applyAlignment="1" applyProtection="1">
      <alignment vertical="center"/>
      <protection locked="0"/>
    </xf>
    <xf numFmtId="0" fontId="17" fillId="0" borderId="0" xfId="0" applyFont="1" applyFill="1" applyAlignment="1" applyProtection="1">
      <alignment vertical="center"/>
      <protection locked="0"/>
    </xf>
    <xf numFmtId="0" fontId="17" fillId="0" borderId="19" xfId="0" applyFont="1" applyFill="1" applyBorder="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21" fillId="0" borderId="0" xfId="0" applyFont="1" applyFill="1" applyAlignment="1">
      <alignment horizontal="right" vertical="top"/>
    </xf>
    <xf numFmtId="0" fontId="17" fillId="0" borderId="0" xfId="0" applyFont="1" applyFill="1" applyAlignment="1">
      <alignment vertical="top"/>
    </xf>
    <xf numFmtId="0" fontId="17" fillId="0" borderId="0" xfId="0" applyFont="1" applyFill="1" applyAlignment="1">
      <alignment vertical="center"/>
    </xf>
    <xf numFmtId="0" fontId="15" fillId="0" borderId="21" xfId="0" applyFont="1" applyFill="1" applyBorder="1" applyAlignment="1" applyProtection="1">
      <alignment horizontal="center" vertical="center" wrapText="1"/>
      <protection locked="0"/>
    </xf>
    <xf numFmtId="0" fontId="15" fillId="0" borderId="32" xfId="0" applyFont="1" applyFill="1" applyBorder="1" applyAlignment="1" applyProtection="1">
      <alignment horizontal="center" vertical="center"/>
      <protection locked="0"/>
    </xf>
    <xf numFmtId="0" fontId="15" fillId="0" borderId="19" xfId="0" applyFont="1" applyFill="1" applyBorder="1" applyAlignment="1" applyProtection="1">
      <alignment horizontal="center" vertical="center" wrapText="1"/>
      <protection locked="0"/>
    </xf>
    <xf numFmtId="0" fontId="15" fillId="0" borderId="35" xfId="0" applyFont="1" applyFill="1" applyBorder="1" applyAlignment="1">
      <alignment horizontal="center" vertical="center"/>
    </xf>
    <xf numFmtId="0" fontId="26" fillId="0" borderId="0" xfId="0" applyFont="1" applyFill="1"/>
    <xf numFmtId="0" fontId="14" fillId="0" borderId="42" xfId="0" applyFont="1" applyFill="1" applyBorder="1" applyAlignment="1" applyProtection="1">
      <alignment vertical="center"/>
      <protection locked="0"/>
    </xf>
    <xf numFmtId="0" fontId="14" fillId="0" borderId="23" xfId="0" applyFont="1" applyFill="1" applyBorder="1" applyAlignment="1" applyProtection="1">
      <alignment vertical="center"/>
      <protection locked="0"/>
    </xf>
    <xf numFmtId="3" fontId="15" fillId="0" borderId="38" xfId="0" applyNumberFormat="1" applyFont="1" applyFill="1" applyBorder="1" applyAlignment="1">
      <alignment horizontal="right" vertical="center"/>
    </xf>
    <xf numFmtId="3" fontId="21" fillId="0" borderId="37" xfId="0" applyNumberFormat="1" applyFont="1" applyFill="1" applyBorder="1" applyAlignment="1">
      <alignment horizontal="right" vertical="center"/>
    </xf>
    <xf numFmtId="0" fontId="14" fillId="0" borderId="36" xfId="0" applyFont="1" applyFill="1" applyBorder="1" applyAlignment="1" applyProtection="1">
      <alignment vertical="center"/>
      <protection locked="0"/>
    </xf>
    <xf numFmtId="3" fontId="21" fillId="0" borderId="4" xfId="0" applyNumberFormat="1" applyFont="1" applyFill="1" applyBorder="1" applyAlignment="1">
      <alignment horizontal="right" vertical="center"/>
    </xf>
    <xf numFmtId="3" fontId="21" fillId="0" borderId="31" xfId="0" applyNumberFormat="1" applyFont="1" applyFill="1" applyBorder="1" applyAlignment="1">
      <alignment horizontal="right" vertical="center"/>
    </xf>
    <xf numFmtId="0" fontId="16" fillId="0" borderId="25" xfId="0" applyFont="1" applyFill="1" applyBorder="1" applyAlignment="1" applyProtection="1">
      <alignment vertical="center"/>
      <protection locked="0"/>
    </xf>
    <xf numFmtId="0" fontId="21" fillId="0" borderId="0" xfId="0" applyFont="1" applyFill="1" applyAlignment="1">
      <alignment horizontal="right" vertical="center"/>
    </xf>
    <xf numFmtId="0" fontId="21" fillId="0" borderId="45" xfId="0" applyFont="1" applyFill="1" applyBorder="1" applyAlignment="1">
      <alignment horizontal="right" vertical="center"/>
    </xf>
    <xf numFmtId="0" fontId="21" fillId="0" borderId="44" xfId="0" applyFont="1" applyFill="1" applyBorder="1" applyAlignment="1">
      <alignment horizontal="right" vertical="center"/>
    </xf>
    <xf numFmtId="0" fontId="21" fillId="0" borderId="0" xfId="0" applyFont="1" applyFill="1" applyAlignment="1">
      <alignment horizontal="center" vertical="center"/>
    </xf>
    <xf numFmtId="0" fontId="15" fillId="0" borderId="38" xfId="0" applyFont="1" applyFill="1" applyBorder="1" applyAlignment="1">
      <alignment horizontal="right" vertical="center"/>
    </xf>
    <xf numFmtId="0" fontId="21" fillId="0" borderId="37" xfId="0" applyFont="1" applyFill="1" applyBorder="1" applyAlignment="1">
      <alignment horizontal="right" vertical="center"/>
    </xf>
    <xf numFmtId="0" fontId="16" fillId="0" borderId="41" xfId="0" applyFont="1" applyFill="1" applyBorder="1" applyAlignment="1" applyProtection="1">
      <alignment vertical="center"/>
      <protection locked="0"/>
    </xf>
    <xf numFmtId="0" fontId="15" fillId="0" borderId="3" xfId="0" applyFont="1" applyFill="1" applyBorder="1" applyAlignment="1">
      <alignment horizontal="right" vertical="center"/>
    </xf>
    <xf numFmtId="0" fontId="25" fillId="0" borderId="0" xfId="0" applyFont="1" applyFill="1" applyAlignment="1">
      <alignment horizontal="justify" vertical="center"/>
    </xf>
    <xf numFmtId="0" fontId="3" fillId="0" borderId="0" xfId="0" applyFont="1" applyFill="1" applyBorder="1" applyAlignment="1">
      <alignment vertical="center"/>
    </xf>
    <xf numFmtId="0" fontId="21" fillId="0" borderId="1" xfId="0" applyFont="1" applyFill="1" applyBorder="1" applyAlignment="1">
      <alignment horizontal="left" vertical="center"/>
    </xf>
    <xf numFmtId="0" fontId="15" fillId="0" borderId="1" xfId="0" applyFont="1" applyFill="1" applyBorder="1" applyAlignment="1">
      <alignment horizontal="right" vertical="center"/>
    </xf>
    <xf numFmtId="0" fontId="21" fillId="0" borderId="1" xfId="0" applyFont="1" applyFill="1" applyBorder="1" applyAlignment="1">
      <alignment horizontal="right" vertical="center"/>
    </xf>
    <xf numFmtId="0" fontId="16" fillId="0" borderId="46"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0" fillId="0" borderId="0" xfId="0" applyFill="1" applyBorder="1"/>
    <xf numFmtId="0" fontId="15" fillId="0" borderId="19" xfId="0" applyFont="1" applyFill="1" applyBorder="1" applyAlignment="1" applyProtection="1">
      <alignment horizontal="center" vertical="center"/>
      <protection locked="0"/>
    </xf>
    <xf numFmtId="0" fontId="24"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15" fillId="0" borderId="6" xfId="0" applyFont="1" applyFill="1" applyBorder="1" applyAlignment="1" applyProtection="1">
      <alignment vertical="center"/>
      <protection locked="0"/>
    </xf>
    <xf numFmtId="0" fontId="14" fillId="0" borderId="6" xfId="0" applyFont="1" applyFill="1" applyBorder="1" applyAlignment="1" applyProtection="1">
      <alignment vertical="center"/>
      <protection locked="0"/>
    </xf>
    <xf numFmtId="0" fontId="21" fillId="0" borderId="0" xfId="0" applyFont="1" applyFill="1" applyAlignment="1" applyProtection="1">
      <alignment vertical="center"/>
      <protection locked="0"/>
    </xf>
    <xf numFmtId="0" fontId="16" fillId="0" borderId="23" xfId="0" applyFont="1" applyFill="1" applyBorder="1" applyAlignment="1" applyProtection="1">
      <alignment vertical="center"/>
      <protection locked="0"/>
    </xf>
    <xf numFmtId="0" fontId="16" fillId="0" borderId="33"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21" fillId="0" borderId="0" xfId="0" applyFont="1" applyFill="1" applyAlignment="1">
      <alignment horizontal="left" vertical="center" wrapText="1"/>
    </xf>
    <xf numFmtId="0" fontId="21" fillId="0" borderId="0" xfId="0" applyFont="1" applyFill="1" applyAlignment="1">
      <alignment horizontal="left" vertical="center"/>
    </xf>
    <xf numFmtId="0" fontId="14" fillId="0" borderId="2" xfId="0" applyFont="1" applyFill="1" applyBorder="1" applyAlignment="1" applyProtection="1">
      <alignment horizontal="center" vertical="center"/>
      <protection locked="0"/>
    </xf>
    <xf numFmtId="0" fontId="15" fillId="0" borderId="7" xfId="0" applyFont="1" applyFill="1" applyBorder="1" applyAlignment="1" applyProtection="1">
      <alignment horizontal="center" vertical="center"/>
      <protection locked="0"/>
    </xf>
    <xf numFmtId="0" fontId="24" fillId="0" borderId="0" xfId="0" applyFont="1" applyFill="1" applyAlignment="1">
      <alignment horizontal="left" vertical="center" wrapText="1"/>
    </xf>
    <xf numFmtId="3" fontId="15" fillId="0" borderId="3" xfId="0" applyNumberFormat="1" applyFont="1" applyFill="1" applyBorder="1" applyAlignment="1">
      <alignment horizontal="right" vertical="center"/>
    </xf>
    <xf numFmtId="3" fontId="15" fillId="0" borderId="9" xfId="0" applyNumberFormat="1" applyFont="1" applyFill="1" applyBorder="1" applyAlignment="1">
      <alignment horizontal="right" vertical="center"/>
    </xf>
    <xf numFmtId="3" fontId="21" fillId="0" borderId="44" xfId="0" applyNumberFormat="1" applyFont="1" applyFill="1" applyBorder="1" applyAlignment="1">
      <alignment horizontal="right" vertical="center"/>
    </xf>
    <xf numFmtId="3" fontId="21" fillId="0" borderId="35" xfId="0" applyNumberFormat="1" applyFont="1" applyFill="1" applyBorder="1" applyAlignment="1">
      <alignment horizontal="right" vertical="center"/>
    </xf>
    <xf numFmtId="0" fontId="21" fillId="0" borderId="7" xfId="0" applyFont="1" applyFill="1" applyBorder="1" applyAlignment="1" applyProtection="1">
      <alignment horizontal="left" vertical="center"/>
      <protection locked="0"/>
    </xf>
    <xf numFmtId="0" fontId="0" fillId="0" borderId="9" xfId="0" applyFill="1" applyBorder="1" applyAlignment="1">
      <alignment horizontal="left" vertical="center"/>
    </xf>
    <xf numFmtId="0" fontId="14" fillId="0" borderId="42" xfId="0" applyFont="1" applyFill="1" applyBorder="1" applyAlignment="1" applyProtection="1">
      <alignment horizontal="right" vertical="center"/>
      <protection locked="0"/>
    </xf>
    <xf numFmtId="0" fontId="14" fillId="0" borderId="23" xfId="0" applyFont="1" applyFill="1" applyBorder="1" applyAlignment="1" applyProtection="1">
      <alignment horizontal="right" vertical="center"/>
      <protection locked="0"/>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0" borderId="13" xfId="0" applyFont="1" applyFill="1" applyBorder="1" applyAlignment="1">
      <alignment horizontal="left" vertical="center" wrapText="1"/>
    </xf>
    <xf numFmtId="3" fontId="15" fillId="0" borderId="9" xfId="0" applyNumberFormat="1" applyFont="1" applyFill="1" applyBorder="1" applyAlignment="1">
      <alignment horizontal="right" vertical="center"/>
    </xf>
    <xf numFmtId="3" fontId="21" fillId="0" borderId="35" xfId="0" applyNumberFormat="1" applyFont="1" applyFill="1" applyBorder="1" applyAlignment="1">
      <alignment horizontal="right" vertical="center"/>
    </xf>
    <xf numFmtId="0" fontId="21" fillId="0" borderId="0" xfId="0" applyFont="1" applyFill="1" applyAlignment="1">
      <alignment horizontal="left" vertical="center" wrapText="1"/>
    </xf>
    <xf numFmtId="0" fontId="14" fillId="0" borderId="0" xfId="0" applyFont="1" applyFill="1" applyAlignment="1">
      <alignment horizontal="left" vertical="center" wrapText="1"/>
    </xf>
    <xf numFmtId="0" fontId="15" fillId="0" borderId="7"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21" fillId="0" borderId="7"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1" fillId="0" borderId="10" xfId="0" applyFont="1" applyFill="1" applyBorder="1" applyAlignment="1">
      <alignment horizontal="left" vertical="center" wrapText="1"/>
    </xf>
    <xf numFmtId="0" fontId="21" fillId="0" borderId="34"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38" fontId="14" fillId="0" borderId="2" xfId="1" applyFont="1" applyFill="1" applyBorder="1" applyAlignment="1" applyProtection="1">
      <alignment horizontal="center" vertical="center" wrapText="1"/>
      <protection locked="0"/>
    </xf>
    <xf numFmtId="38" fontId="14" fillId="0" borderId="3" xfId="1" applyFont="1" applyFill="1" applyBorder="1" applyAlignment="1" applyProtection="1">
      <alignment horizontal="center" vertical="center" wrapText="1"/>
      <protection locked="0"/>
    </xf>
    <xf numFmtId="0" fontId="15" fillId="0" borderId="7" xfId="0" applyFont="1" applyFill="1" applyBorder="1" applyAlignment="1" applyProtection="1">
      <alignment horizontal="center" vertical="center"/>
      <protection locked="0"/>
    </xf>
    <xf numFmtId="0" fontId="15" fillId="0" borderId="9" xfId="0" applyFont="1" applyFill="1" applyBorder="1" applyAlignment="1" applyProtection="1">
      <alignment horizontal="center" vertical="center"/>
      <protection locked="0"/>
    </xf>
    <xf numFmtId="0" fontId="24" fillId="0" borderId="0" xfId="0" applyFont="1" applyFill="1" applyAlignment="1" applyProtection="1">
      <alignment horizontal="left" vertical="center" wrapText="1"/>
      <protection locked="0"/>
    </xf>
    <xf numFmtId="0" fontId="24" fillId="0" borderId="0" xfId="0" applyFont="1" applyFill="1" applyAlignment="1">
      <alignment horizontal="left" vertical="center"/>
    </xf>
    <xf numFmtId="0" fontId="15" fillId="0" borderId="0" xfId="0" applyFont="1" applyFill="1" applyAlignment="1">
      <alignment horizontal="left" vertical="center"/>
    </xf>
    <xf numFmtId="0" fontId="15" fillId="0" borderId="7" xfId="0" applyFont="1" applyFill="1" applyBorder="1" applyAlignment="1">
      <alignment horizontal="center" vertical="center"/>
    </xf>
    <xf numFmtId="0" fontId="15" fillId="0" borderId="9" xfId="0" applyFont="1" applyFill="1" applyBorder="1" applyAlignment="1">
      <alignment horizontal="center" vertical="center"/>
    </xf>
    <xf numFmtId="0" fontId="21" fillId="0" borderId="2"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0" xfId="0" applyFont="1" applyFill="1" applyBorder="1" applyAlignment="1">
      <alignment horizontal="left" vertical="center" wrapText="1"/>
    </xf>
    <xf numFmtId="0" fontId="21" fillId="0" borderId="38" xfId="0" applyFont="1" applyFill="1" applyBorder="1" applyAlignment="1">
      <alignment horizontal="left" vertical="center" wrapText="1"/>
    </xf>
    <xf numFmtId="0" fontId="14" fillId="0" borderId="0" xfId="0" applyFont="1" applyFill="1" applyAlignment="1">
      <alignment horizontal="left" vertical="center"/>
    </xf>
    <xf numFmtId="3" fontId="15" fillId="0" borderId="3" xfId="0" applyNumberFormat="1" applyFont="1" applyFill="1" applyBorder="1" applyAlignment="1">
      <alignment horizontal="right" vertical="center"/>
    </xf>
    <xf numFmtId="3" fontId="21" fillId="0" borderId="44" xfId="0" applyNumberFormat="1" applyFont="1" applyFill="1" applyBorder="1" applyAlignment="1">
      <alignment horizontal="right" vertical="center"/>
    </xf>
    <xf numFmtId="38" fontId="22" fillId="0" borderId="22" xfId="1" applyFont="1" applyFill="1" applyBorder="1" applyAlignment="1" applyProtection="1">
      <alignment vertical="center"/>
      <protection locked="0"/>
    </xf>
    <xf numFmtId="38" fontId="22" fillId="0" borderId="25" xfId="1" applyFont="1" applyFill="1" applyBorder="1" applyAlignment="1">
      <alignment vertical="center"/>
    </xf>
    <xf numFmtId="0" fontId="21" fillId="0" borderId="7" xfId="0" applyFont="1" applyFill="1" applyBorder="1" applyAlignment="1" applyProtection="1">
      <alignment horizontal="left" vertical="center"/>
      <protection locked="0"/>
    </xf>
    <xf numFmtId="0" fontId="0" fillId="0" borderId="9" xfId="0" applyFill="1" applyBorder="1" applyAlignment="1">
      <alignment horizontal="left" vertical="center"/>
    </xf>
    <xf numFmtId="0" fontId="21" fillId="0" borderId="40" xfId="0" applyFont="1" applyFill="1" applyBorder="1" applyAlignment="1" applyProtection="1">
      <alignment horizontal="left" vertical="center"/>
      <protection locked="0"/>
    </xf>
    <xf numFmtId="0" fontId="21" fillId="0" borderId="38" xfId="0" applyFont="1" applyFill="1" applyBorder="1" applyAlignment="1" applyProtection="1">
      <alignment horizontal="left" vertical="center"/>
      <protection locked="0"/>
    </xf>
    <xf numFmtId="0" fontId="14" fillId="0" borderId="2"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21" fillId="0" borderId="40" xfId="0" applyFont="1" applyFill="1" applyBorder="1" applyAlignment="1">
      <alignment horizontal="left" vertical="center"/>
    </xf>
    <xf numFmtId="0" fontId="21" fillId="0" borderId="38" xfId="0" applyFont="1" applyFill="1" applyBorder="1" applyAlignment="1">
      <alignment horizontal="left" vertical="center"/>
    </xf>
    <xf numFmtId="0" fontId="21" fillId="0" borderId="7" xfId="0" applyFont="1" applyFill="1" applyBorder="1" applyAlignment="1" applyProtection="1">
      <alignment vertical="center"/>
      <protection locked="0"/>
    </xf>
    <xf numFmtId="0" fontId="21" fillId="0" borderId="9" xfId="0" applyFont="1" applyFill="1" applyBorder="1" applyAlignment="1" applyProtection="1">
      <alignment vertical="center"/>
      <protection locked="0"/>
    </xf>
    <xf numFmtId="0" fontId="21" fillId="0" borderId="9" xfId="0" applyFont="1" applyFill="1" applyBorder="1" applyAlignment="1" applyProtection="1">
      <alignment horizontal="left" vertical="center"/>
      <protection locked="0"/>
    </xf>
    <xf numFmtId="0" fontId="26" fillId="0" borderId="0" xfId="0" applyFont="1" applyFill="1" applyAlignment="1">
      <alignment horizontal="left" vertical="top" wrapText="1"/>
    </xf>
    <xf numFmtId="0" fontId="24" fillId="0" borderId="0" xfId="0" applyFont="1" applyFill="1" applyAlignment="1">
      <alignment horizontal="left" vertical="center" wrapText="1"/>
    </xf>
    <xf numFmtId="0" fontId="21" fillId="0" borderId="0" xfId="0" applyFont="1" applyFill="1" applyAlignment="1" applyProtection="1">
      <alignment vertical="center" wrapText="1"/>
      <protection locked="0"/>
    </xf>
    <xf numFmtId="0" fontId="3" fillId="0" borderId="7"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17" fillId="0" borderId="9" xfId="0" applyFont="1" applyFill="1" applyBorder="1" applyAlignment="1" applyProtection="1">
      <alignment horizontal="center" vertical="center"/>
      <protection locked="0"/>
    </xf>
    <xf numFmtId="0" fontId="21" fillId="0" borderId="0" xfId="0" applyFont="1" applyFill="1" applyAlignment="1" applyProtection="1">
      <alignment horizontal="left" vertical="center" wrapText="1"/>
      <protection locked="0"/>
    </xf>
    <xf numFmtId="0" fontId="21" fillId="0" borderId="0" xfId="0" applyFont="1" applyFill="1" applyAlignment="1" applyProtection="1">
      <alignment vertical="top" wrapText="1"/>
      <protection locked="0"/>
    </xf>
    <xf numFmtId="0" fontId="14" fillId="0" borderId="0" xfId="0" applyFont="1" applyFill="1" applyAlignment="1">
      <alignment horizontal="justify" vertical="center" wrapText="1"/>
    </xf>
    <xf numFmtId="0" fontId="27" fillId="0" borderId="0" xfId="0" applyFont="1" applyFill="1" applyAlignment="1">
      <alignment horizontal="justify" vertical="center" wrapText="1"/>
    </xf>
    <xf numFmtId="0" fontId="26" fillId="0" borderId="0" xfId="0" applyFont="1" applyFill="1" applyAlignment="1">
      <alignment horizontal="left" vertical="center"/>
    </xf>
    <xf numFmtId="0" fontId="19" fillId="0" borderId="0" xfId="0" applyFont="1" applyFill="1" applyAlignment="1" applyProtection="1">
      <alignment horizontal="center" vertical="center"/>
      <protection locked="0"/>
    </xf>
    <xf numFmtId="0" fontId="20" fillId="0" borderId="0" xfId="0" applyFont="1" applyFill="1" applyAlignment="1">
      <alignment horizontal="center" vertical="center"/>
    </xf>
    <xf numFmtId="0" fontId="15" fillId="0" borderId="0" xfId="0" applyFont="1" applyFill="1" applyAlignment="1">
      <alignment horizontal="left" vertical="center" wrapText="1"/>
    </xf>
    <xf numFmtId="0" fontId="14" fillId="0" borderId="7" xfId="0" applyFont="1" applyFill="1" applyBorder="1" applyAlignment="1" applyProtection="1">
      <alignment horizontal="left" vertical="center"/>
      <protection locked="0"/>
    </xf>
    <xf numFmtId="0" fontId="14" fillId="0" borderId="9" xfId="0" applyFont="1" applyFill="1" applyBorder="1" applyAlignment="1" applyProtection="1">
      <alignment horizontal="left" vertical="center"/>
      <protection locked="0"/>
    </xf>
    <xf numFmtId="0" fontId="21" fillId="0" borderId="0" xfId="0" applyFont="1" applyFill="1" applyAlignment="1">
      <alignment horizontal="left"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7" fillId="0" borderId="28" xfId="0" applyFont="1" applyBorder="1" applyAlignment="1">
      <alignment horizontal="center" vertical="center" wrapText="1"/>
    </xf>
    <xf numFmtId="0" fontId="7" fillId="0" borderId="3"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0" xfId="0" applyFont="1" applyBorder="1" applyAlignment="1">
      <alignment horizontal="center" vertical="center"/>
    </xf>
    <xf numFmtId="0" fontId="4" fillId="0" borderId="4" xfId="0" applyFont="1" applyBorder="1" applyAlignment="1">
      <alignment horizontal="center" vertical="center"/>
    </xf>
    <xf numFmtId="0" fontId="7" fillId="0" borderId="30" xfId="0" applyFont="1" applyBorder="1" applyAlignment="1">
      <alignment horizontal="center" vertical="center"/>
    </xf>
    <xf numFmtId="0" fontId="7" fillId="0" borderId="4" xfId="0" applyFont="1" applyBorder="1" applyAlignment="1">
      <alignment horizontal="center" vertical="center"/>
    </xf>
    <xf numFmtId="0" fontId="4" fillId="0" borderId="27" xfId="0" applyFont="1" applyBorder="1" applyAlignment="1">
      <alignment horizontal="left" vertical="center"/>
    </xf>
    <xf numFmtId="0" fontId="7" fillId="0" borderId="3" xfId="0" applyFont="1" applyBorder="1" applyAlignment="1">
      <alignment horizontal="left" vertical="center"/>
    </xf>
    <xf numFmtId="0" fontId="4" fillId="0" borderId="4" xfId="0" applyFont="1" applyBorder="1" applyAlignment="1">
      <alignment horizontal="lef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7" xfId="0"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9" fillId="0" borderId="11" xfId="0" applyFont="1" applyBorder="1" applyAlignment="1">
      <alignment horizontal="center" wrapText="1"/>
    </xf>
    <xf numFmtId="0" fontId="9" fillId="0" borderId="12" xfId="0" applyFont="1" applyBorder="1" applyAlignment="1">
      <alignment horizontal="center" wrapText="1"/>
    </xf>
    <xf numFmtId="0" fontId="9" fillId="0" borderId="13" xfId="0" applyFont="1" applyBorder="1" applyAlignment="1">
      <alignment horizontal="center" wrapText="1"/>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8" fillId="0" borderId="7" xfId="0" applyFont="1" applyBorder="1" applyAlignment="1"/>
    <xf numFmtId="0" fontId="8" fillId="0" borderId="8" xfId="0" applyFont="1" applyBorder="1" applyAlignment="1"/>
    <xf numFmtId="0" fontId="8" fillId="0" borderId="9" xfId="0" applyFont="1" applyBorder="1" applyAlignment="1"/>
    <xf numFmtId="0" fontId="8" fillId="0" borderId="7" xfId="0" applyFont="1" applyBorder="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0" fontId="18" fillId="0" borderId="2" xfId="0" applyFont="1" applyBorder="1" applyAlignment="1">
      <alignment horizontal="center" wrapText="1"/>
    </xf>
    <xf numFmtId="0" fontId="18" fillId="0" borderId="1" xfId="0" applyFont="1" applyBorder="1" applyAlignment="1">
      <alignment horizontal="center" wrapText="1"/>
    </xf>
    <xf numFmtId="0" fontId="18" fillId="0" borderId="3" xfId="0" applyFont="1" applyBorder="1" applyAlignment="1">
      <alignment horizontal="center" wrapText="1"/>
    </xf>
    <xf numFmtId="0" fontId="8" fillId="0" borderId="7" xfId="0" applyFont="1" applyBorder="1" applyAlignment="1">
      <alignment horizontal="center" wrapText="1"/>
    </xf>
    <xf numFmtId="0" fontId="8" fillId="0" borderId="8" xfId="0" applyFont="1" applyBorder="1" applyAlignment="1">
      <alignment horizontal="center" wrapText="1"/>
    </xf>
    <xf numFmtId="0" fontId="8" fillId="0" borderId="9" xfId="0" applyFont="1" applyBorder="1" applyAlignment="1">
      <alignment horizontal="center" wrapText="1"/>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1" xfId="0" applyFont="1" applyBorder="1" applyAlignment="1">
      <alignment wrapText="1"/>
    </xf>
    <xf numFmtId="0" fontId="4" fillId="0" borderId="12" xfId="0" applyFont="1" applyBorder="1" applyAlignment="1">
      <alignment wrapText="1"/>
    </xf>
    <xf numFmtId="0" fontId="4" fillId="0" borderId="13" xfId="0" applyFont="1" applyBorder="1" applyAlignment="1">
      <alignment wrapText="1"/>
    </xf>
    <xf numFmtId="0" fontId="4" fillId="0" borderId="5" xfId="0" applyFont="1" applyBorder="1" applyAlignment="1">
      <alignment wrapText="1"/>
    </xf>
    <xf numFmtId="0" fontId="4" fillId="0" borderId="0" xfId="0" applyFont="1" applyAlignment="1">
      <alignment wrapText="1"/>
    </xf>
    <xf numFmtId="0" fontId="4" fillId="0" borderId="6" xfId="0" applyFont="1" applyBorder="1" applyAlignment="1">
      <alignment wrapText="1"/>
    </xf>
    <xf numFmtId="0" fontId="4" fillId="0" borderId="2" xfId="0" applyFont="1" applyBorder="1" applyAlignment="1">
      <alignment wrapText="1"/>
    </xf>
    <xf numFmtId="0" fontId="4" fillId="0" borderId="1" xfId="0" applyFont="1" applyBorder="1" applyAlignment="1">
      <alignment wrapText="1"/>
    </xf>
    <xf numFmtId="0" fontId="4" fillId="0" borderId="3" xfId="0" applyFont="1" applyBorder="1" applyAlignment="1">
      <alignment wrapText="1"/>
    </xf>
    <xf numFmtId="0" fontId="4" fillId="0" borderId="11" xfId="0" applyFont="1" applyBorder="1" applyAlignment="1">
      <alignment wrapText="1"/>
    </xf>
    <xf numFmtId="0" fontId="7" fillId="0" borderId="12" xfId="0" applyFont="1" applyBorder="1" applyAlignment="1">
      <alignment vertical="center"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4" fillId="0" borderId="0" xfId="0" applyFont="1" applyAlignment="1">
      <alignment horizontal="center"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4" fillId="0" borderId="24" xfId="0" applyFont="1" applyBorder="1" applyAlignment="1">
      <alignment horizontal="center" vertical="center"/>
    </xf>
    <xf numFmtId="0" fontId="4" fillId="0" borderId="20" xfId="0" applyFont="1" applyBorder="1" applyAlignment="1">
      <alignment horizontal="center" vertical="center"/>
    </xf>
    <xf numFmtId="0" fontId="4" fillId="0" borderId="24"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left" vertical="center" wrapText="1"/>
    </xf>
    <xf numFmtId="0" fontId="11" fillId="0" borderId="0" xfId="0" applyFont="1" applyAlignment="1">
      <alignment horizontal="center" vertical="center"/>
    </xf>
    <xf numFmtId="0" fontId="28" fillId="0" borderId="2" xfId="2" applyBorder="1" applyAlignment="1">
      <alignment vertical="top" wrapText="1"/>
    </xf>
    <xf numFmtId="0" fontId="11" fillId="0" borderId="1" xfId="0" applyFont="1" applyBorder="1" applyAlignment="1">
      <alignment vertical="top"/>
    </xf>
    <xf numFmtId="0" fontId="11" fillId="0" borderId="3" xfId="0" applyFont="1" applyBorder="1" applyAlignment="1">
      <alignment vertical="top"/>
    </xf>
    <xf numFmtId="0" fontId="11" fillId="0" borderId="11" xfId="0" applyFont="1" applyBorder="1" applyAlignment="1">
      <alignment horizontal="left" vertical="top" wrapText="1"/>
    </xf>
    <xf numFmtId="0" fontId="11" fillId="0" borderId="12" xfId="0" applyFont="1" applyBorder="1" applyAlignment="1">
      <alignment horizontal="left" vertical="top"/>
    </xf>
    <xf numFmtId="0" fontId="11" fillId="0" borderId="13" xfId="0" applyFont="1" applyBorder="1" applyAlignment="1">
      <alignment horizontal="left" vertical="top"/>
    </xf>
    <xf numFmtId="0" fontId="3" fillId="0" borderId="9" xfId="0" applyFont="1" applyFill="1" applyBorder="1" applyAlignment="1">
      <alignment horizontal="left" vertical="center"/>
    </xf>
    <xf numFmtId="0" fontId="14" fillId="0" borderId="2" xfId="0" applyFont="1" applyFill="1" applyBorder="1" applyAlignment="1" applyProtection="1">
      <alignment horizontal="left" vertical="center"/>
      <protection locked="0"/>
    </xf>
    <xf numFmtId="0" fontId="14" fillId="0" borderId="3" xfId="0" applyFont="1" applyFill="1" applyBorder="1" applyAlignment="1" applyProtection="1">
      <alignment horizontal="left" vertical="center"/>
      <protection locked="0"/>
    </xf>
    <xf numFmtId="0" fontId="14" fillId="0" borderId="40" xfId="0" applyFont="1" applyFill="1" applyBorder="1" applyAlignment="1" applyProtection="1">
      <alignment horizontal="left" vertical="center"/>
      <protection locked="0"/>
    </xf>
    <xf numFmtId="0" fontId="3" fillId="0" borderId="38" xfId="0" applyFont="1" applyFill="1" applyBorder="1" applyAlignment="1">
      <alignment horizontal="left" vertical="center"/>
    </xf>
    <xf numFmtId="0" fontId="14" fillId="0" borderId="38" xfId="0" applyFont="1" applyFill="1" applyBorder="1" applyAlignment="1" applyProtection="1">
      <alignment horizontal="left" vertical="center"/>
      <protection locked="0"/>
    </xf>
    <xf numFmtId="0" fontId="15" fillId="0" borderId="34" xfId="0" applyFont="1" applyFill="1" applyBorder="1" applyAlignment="1">
      <alignment horizontal="right" vertical="center"/>
    </xf>
    <xf numFmtId="176" fontId="15" fillId="0" borderId="3" xfId="0" applyNumberFormat="1" applyFont="1" applyFill="1" applyBorder="1" applyAlignment="1">
      <alignment horizontal="right" vertical="center"/>
    </xf>
    <xf numFmtId="38" fontId="14" fillId="0" borderId="19" xfId="1" applyFont="1" applyFill="1" applyBorder="1" applyAlignment="1" applyProtection="1">
      <alignment horizontal="right" vertical="center"/>
      <protection locked="0"/>
    </xf>
    <xf numFmtId="38" fontId="14" fillId="0" borderId="43" xfId="1" applyFont="1" applyFill="1" applyBorder="1" applyAlignment="1" applyProtection="1">
      <alignment horizontal="right" vertical="center"/>
      <protection locked="0"/>
    </xf>
  </cellXfs>
  <cellStyles count="3">
    <cellStyle name="ハイパーリンク" xfId="2" builtinId="8"/>
    <cellStyle name="桁区切り" xfId="1" builtinId="6"/>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9525</xdr:rowOff>
    </xdr:from>
    <xdr:to>
      <xdr:col>0</xdr:col>
      <xdr:colOff>1066800</xdr:colOff>
      <xdr:row>5</xdr:row>
      <xdr:rowOff>225646</xdr:rowOff>
    </xdr:to>
    <xdr:sp macro="" textlink="">
      <xdr:nvSpPr>
        <xdr:cNvPr id="22529" name="テキスト 1">
          <a:extLst>
            <a:ext uri="{FF2B5EF4-FFF2-40B4-BE49-F238E27FC236}">
              <a16:creationId xmlns:a16="http://schemas.microsoft.com/office/drawing/2014/main" id="{00000000-0008-0000-0300-000001580000}"/>
            </a:ext>
          </a:extLst>
        </xdr:cNvPr>
        <xdr:cNvSpPr txBox="1">
          <a:spLocks noChangeArrowheads="1"/>
        </xdr:cNvSpPr>
      </xdr:nvSpPr>
      <xdr:spPr bwMode="auto">
        <a:xfrm>
          <a:off x="19050" y="1247775"/>
          <a:ext cx="1047750" cy="219075"/>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27432" bIns="18288" anchor="ctr" upright="1"/>
        <a:lstStyle/>
        <a:p>
          <a:pPr algn="dist" rtl="0">
            <a:defRPr sz="1000"/>
          </a:pPr>
          <a:r>
            <a:rPr lang="ja-JP" altLang="en-US" sz="1200" b="0" i="0" u="none" strike="noStrike" baseline="0">
              <a:solidFill>
                <a:srgbClr val="000000"/>
              </a:solidFill>
              <a:latin typeface="細明朝体"/>
            </a:rPr>
            <a:t>国名</a:t>
          </a:r>
        </a:p>
      </xdr:txBody>
    </xdr:sp>
    <xdr:clientData/>
  </xdr:twoCellAnchor>
  <xdr:twoCellAnchor>
    <xdr:from>
      <xdr:col>0</xdr:col>
      <xdr:colOff>19050</xdr:colOff>
      <xdr:row>7</xdr:row>
      <xdr:rowOff>9525</xdr:rowOff>
    </xdr:from>
    <xdr:to>
      <xdr:col>0</xdr:col>
      <xdr:colOff>1066800</xdr:colOff>
      <xdr:row>7</xdr:row>
      <xdr:rowOff>225646</xdr:rowOff>
    </xdr:to>
    <xdr:sp macro="" textlink="">
      <xdr:nvSpPr>
        <xdr:cNvPr id="22530" name="テキスト 2">
          <a:extLst>
            <a:ext uri="{FF2B5EF4-FFF2-40B4-BE49-F238E27FC236}">
              <a16:creationId xmlns:a16="http://schemas.microsoft.com/office/drawing/2014/main" id="{00000000-0008-0000-0300-000002580000}"/>
            </a:ext>
          </a:extLst>
        </xdr:cNvPr>
        <xdr:cNvSpPr txBox="1">
          <a:spLocks noChangeArrowheads="1"/>
        </xdr:cNvSpPr>
      </xdr:nvSpPr>
      <xdr:spPr bwMode="auto">
        <a:xfrm>
          <a:off x="19050" y="1495425"/>
          <a:ext cx="1047750" cy="219075"/>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27432" bIns="18288" anchor="ctr" upright="1"/>
        <a:lstStyle/>
        <a:p>
          <a:pPr algn="dist" rtl="0">
            <a:defRPr sz="1000"/>
          </a:pPr>
          <a:r>
            <a:rPr lang="ja-JP" altLang="en-US" sz="1200" b="0" i="0" u="none" strike="noStrike" baseline="0">
              <a:solidFill>
                <a:srgbClr val="000000"/>
              </a:solidFill>
              <a:latin typeface="細明朝体"/>
            </a:rPr>
            <a:t>発注者名</a:t>
          </a:r>
        </a:p>
      </xdr:txBody>
    </xdr:sp>
    <xdr:clientData/>
  </xdr:twoCellAnchor>
  <xdr:twoCellAnchor>
    <xdr:from>
      <xdr:col>0</xdr:col>
      <xdr:colOff>19050</xdr:colOff>
      <xdr:row>9</xdr:row>
      <xdr:rowOff>9525</xdr:rowOff>
    </xdr:from>
    <xdr:to>
      <xdr:col>0</xdr:col>
      <xdr:colOff>1066800</xdr:colOff>
      <xdr:row>9</xdr:row>
      <xdr:rowOff>225646</xdr:rowOff>
    </xdr:to>
    <xdr:sp macro="" textlink="">
      <xdr:nvSpPr>
        <xdr:cNvPr id="22531" name="テキスト 3">
          <a:extLst>
            <a:ext uri="{FF2B5EF4-FFF2-40B4-BE49-F238E27FC236}">
              <a16:creationId xmlns:a16="http://schemas.microsoft.com/office/drawing/2014/main" id="{00000000-0008-0000-0300-000003580000}"/>
            </a:ext>
          </a:extLst>
        </xdr:cNvPr>
        <xdr:cNvSpPr txBox="1">
          <a:spLocks noChangeArrowheads="1"/>
        </xdr:cNvSpPr>
      </xdr:nvSpPr>
      <xdr:spPr bwMode="auto">
        <a:xfrm>
          <a:off x="19050" y="1990725"/>
          <a:ext cx="1047750" cy="219075"/>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27432" bIns="18288" anchor="ctr" upright="1"/>
        <a:lstStyle/>
        <a:p>
          <a:pPr algn="dist" rtl="0">
            <a:defRPr sz="1000"/>
          </a:pPr>
          <a:r>
            <a:rPr lang="ja-JP" altLang="en-US" sz="1200" b="0" i="0" u="none" strike="noStrike" baseline="0">
              <a:solidFill>
                <a:srgbClr val="000000"/>
              </a:solidFill>
              <a:latin typeface="細明朝体"/>
            </a:rPr>
            <a:t>契約金額</a:t>
          </a:r>
        </a:p>
      </xdr:txBody>
    </xdr:sp>
    <xdr:clientData/>
  </xdr:twoCellAnchor>
  <xdr:twoCellAnchor>
    <xdr:from>
      <xdr:col>0</xdr:col>
      <xdr:colOff>19050</xdr:colOff>
      <xdr:row>10</xdr:row>
      <xdr:rowOff>9525</xdr:rowOff>
    </xdr:from>
    <xdr:to>
      <xdr:col>0</xdr:col>
      <xdr:colOff>1066800</xdr:colOff>
      <xdr:row>10</xdr:row>
      <xdr:rowOff>225646</xdr:rowOff>
    </xdr:to>
    <xdr:sp macro="" textlink="">
      <xdr:nvSpPr>
        <xdr:cNvPr id="22532" name="テキスト 4">
          <a:extLst>
            <a:ext uri="{FF2B5EF4-FFF2-40B4-BE49-F238E27FC236}">
              <a16:creationId xmlns:a16="http://schemas.microsoft.com/office/drawing/2014/main" id="{00000000-0008-0000-0300-000004580000}"/>
            </a:ext>
          </a:extLst>
        </xdr:cNvPr>
        <xdr:cNvSpPr txBox="1">
          <a:spLocks noChangeArrowheads="1"/>
        </xdr:cNvSpPr>
      </xdr:nvSpPr>
      <xdr:spPr bwMode="auto">
        <a:xfrm>
          <a:off x="19050" y="2238375"/>
          <a:ext cx="1047750" cy="219075"/>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27432" tIns="18288" rIns="27432" bIns="18288" anchor="ctr" upright="1"/>
        <a:lstStyle/>
        <a:p>
          <a:pPr algn="dist" rtl="0">
            <a:defRPr sz="1000"/>
          </a:pPr>
          <a:r>
            <a:rPr lang="ja-JP" altLang="en-US" sz="1200" b="0" i="0" u="none" strike="noStrike" baseline="0">
              <a:solidFill>
                <a:srgbClr val="000000"/>
              </a:solidFill>
              <a:latin typeface="細明朝体"/>
            </a:rPr>
            <a:t>契約期間</a:t>
          </a:r>
        </a:p>
      </xdr:txBody>
    </xdr:sp>
    <xdr:clientData/>
  </xdr:twoCellAnchor>
  <xdr:twoCellAnchor>
    <xdr:from>
      <xdr:col>0</xdr:col>
      <xdr:colOff>19050</xdr:colOff>
      <xdr:row>12</xdr:row>
      <xdr:rowOff>9525</xdr:rowOff>
    </xdr:from>
    <xdr:to>
      <xdr:col>0</xdr:col>
      <xdr:colOff>1066800</xdr:colOff>
      <xdr:row>12</xdr:row>
      <xdr:rowOff>225646</xdr:rowOff>
    </xdr:to>
    <xdr:sp macro="" textlink="">
      <xdr:nvSpPr>
        <xdr:cNvPr id="22533" name="テキスト 5">
          <a:extLst>
            <a:ext uri="{FF2B5EF4-FFF2-40B4-BE49-F238E27FC236}">
              <a16:creationId xmlns:a16="http://schemas.microsoft.com/office/drawing/2014/main" id="{00000000-0008-0000-0300-000005580000}"/>
            </a:ext>
          </a:extLst>
        </xdr:cNvPr>
        <xdr:cNvSpPr txBox="1">
          <a:spLocks noChangeArrowheads="1"/>
        </xdr:cNvSpPr>
      </xdr:nvSpPr>
      <xdr:spPr bwMode="auto">
        <a:xfrm>
          <a:off x="19050" y="2733675"/>
          <a:ext cx="1047750" cy="219075"/>
        </a:xfrm>
        <a:prstGeom prst="rect">
          <a:avLst/>
        </a:prstGeom>
        <a:solidFill>
          <a:srgbClr xmlns:mc="http://schemas.openxmlformats.org/markup-compatibility/2006" xmlns:a14="http://schemas.microsoft.com/office/drawing/2010/main" val="FFFFFF" mc:Ignorable="a14" a14:legacySpreadsheetColorIndex="9"/>
        </a:solidFill>
        <a:ln w="1">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36576" tIns="22860" rIns="36576" bIns="22860" anchor="ctr" upright="1"/>
        <a:lstStyle/>
        <a:p>
          <a:pPr algn="dist" rtl="0">
            <a:defRPr sz="1000"/>
          </a:pPr>
          <a:r>
            <a:rPr lang="ja-JP" altLang="en-US" sz="1400" b="0" i="0" u="none" strike="noStrike" baseline="0">
              <a:solidFill>
                <a:srgbClr val="000000"/>
              </a:solidFill>
              <a:latin typeface="細明朝体"/>
            </a:rPr>
            <a:t>業務内容</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219075</xdr:colOff>
      <xdr:row>11</xdr:row>
      <xdr:rowOff>9525</xdr:rowOff>
    </xdr:from>
    <xdr:to>
      <xdr:col>7</xdr:col>
      <xdr:colOff>190500</xdr:colOff>
      <xdr:row>11</xdr:row>
      <xdr:rowOff>238125</xdr:rowOff>
    </xdr:to>
    <xdr:sp macro="" textlink="">
      <xdr:nvSpPr>
        <xdr:cNvPr id="26013" name="Line 95">
          <a:extLst>
            <a:ext uri="{FF2B5EF4-FFF2-40B4-BE49-F238E27FC236}">
              <a16:creationId xmlns:a16="http://schemas.microsoft.com/office/drawing/2014/main" id="{00000000-0008-0000-0400-00009D650000}"/>
            </a:ext>
          </a:extLst>
        </xdr:cNvPr>
        <xdr:cNvSpPr>
          <a:spLocks noChangeShapeType="1"/>
        </xdr:cNvSpPr>
      </xdr:nvSpPr>
      <xdr:spPr bwMode="auto">
        <a:xfrm flipH="1">
          <a:off x="771525" y="2933700"/>
          <a:ext cx="962025"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368299</xdr:colOff>
      <xdr:row>5</xdr:row>
      <xdr:rowOff>38099</xdr:rowOff>
    </xdr:from>
    <xdr:to>
      <xdr:col>6</xdr:col>
      <xdr:colOff>773669</xdr:colOff>
      <xdr:row>7</xdr:row>
      <xdr:rowOff>336549</xdr:rowOff>
    </xdr:to>
    <xdr:pic>
      <xdr:nvPicPr>
        <xdr:cNvPr id="2" name="図 1">
          <a:extLst>
            <a:ext uri="{FF2B5EF4-FFF2-40B4-BE49-F238E27FC236}">
              <a16:creationId xmlns:a16="http://schemas.microsoft.com/office/drawing/2014/main" id="{D28375E6-520D-8968-20A6-71B610C2688F}"/>
            </a:ext>
          </a:extLst>
        </xdr:cNvPr>
        <xdr:cNvPicPr>
          <a:picLocks noChangeAspect="1"/>
        </xdr:cNvPicPr>
      </xdr:nvPicPr>
      <xdr:blipFill>
        <a:blip xmlns:r="http://schemas.openxmlformats.org/officeDocument/2006/relationships" r:embed="rId1"/>
        <a:stretch>
          <a:fillRect/>
        </a:stretch>
      </xdr:blipFill>
      <xdr:spPr>
        <a:xfrm>
          <a:off x="796924" y="2466974"/>
          <a:ext cx="7126845" cy="1000125"/>
        </a:xfrm>
        <a:prstGeom prst="rect">
          <a:avLst/>
        </a:prstGeom>
      </xdr:spPr>
    </xdr:pic>
    <xdr:clientData/>
  </xdr:twoCellAnchor>
  <xdr:twoCellAnchor editAs="oneCell">
    <xdr:from>
      <xdr:col>1</xdr:col>
      <xdr:colOff>358775</xdr:colOff>
      <xdr:row>8</xdr:row>
      <xdr:rowOff>83675</xdr:rowOff>
    </xdr:from>
    <xdr:to>
      <xdr:col>6</xdr:col>
      <xdr:colOff>904875</xdr:colOff>
      <xdr:row>41</xdr:row>
      <xdr:rowOff>11687</xdr:rowOff>
    </xdr:to>
    <xdr:pic>
      <xdr:nvPicPr>
        <xdr:cNvPr id="6" name="図 5">
          <a:extLst>
            <a:ext uri="{FF2B5EF4-FFF2-40B4-BE49-F238E27FC236}">
              <a16:creationId xmlns:a16="http://schemas.microsoft.com/office/drawing/2014/main" id="{2021969A-62BF-48D3-CF4C-2EFB5290DE04}"/>
            </a:ext>
          </a:extLst>
        </xdr:cNvPr>
        <xdr:cNvPicPr>
          <a:picLocks noChangeAspect="1"/>
        </xdr:cNvPicPr>
      </xdr:nvPicPr>
      <xdr:blipFill>
        <a:blip xmlns:r="http://schemas.openxmlformats.org/officeDocument/2006/relationships" r:embed="rId2"/>
        <a:stretch>
          <a:fillRect/>
        </a:stretch>
      </xdr:blipFill>
      <xdr:spPr>
        <a:xfrm>
          <a:off x="787400" y="3569825"/>
          <a:ext cx="7267575" cy="9649862"/>
        </a:xfrm>
        <a:prstGeom prst="rect">
          <a:avLst/>
        </a:prstGeom>
      </xdr:spPr>
    </xdr:pic>
    <xdr:clientData/>
  </xdr:twoCellAnchor>
  <xdr:twoCellAnchor editAs="oneCell">
    <xdr:from>
      <xdr:col>1</xdr:col>
      <xdr:colOff>400050</xdr:colOff>
      <xdr:row>41</xdr:row>
      <xdr:rowOff>6350</xdr:rowOff>
    </xdr:from>
    <xdr:to>
      <xdr:col>6</xdr:col>
      <xdr:colOff>964037</xdr:colOff>
      <xdr:row>95</xdr:row>
      <xdr:rowOff>97509</xdr:rowOff>
    </xdr:to>
    <xdr:pic>
      <xdr:nvPicPr>
        <xdr:cNvPr id="9" name="図 8">
          <a:extLst>
            <a:ext uri="{FF2B5EF4-FFF2-40B4-BE49-F238E27FC236}">
              <a16:creationId xmlns:a16="http://schemas.microsoft.com/office/drawing/2014/main" id="{800DFA7D-7969-44FC-9561-D8DEA3B700CF}"/>
            </a:ext>
          </a:extLst>
        </xdr:cNvPr>
        <xdr:cNvPicPr>
          <a:picLocks noChangeAspect="1"/>
        </xdr:cNvPicPr>
      </xdr:nvPicPr>
      <xdr:blipFill>
        <a:blip xmlns:r="http://schemas.openxmlformats.org/officeDocument/2006/relationships" r:embed="rId3"/>
        <a:stretch>
          <a:fillRect/>
        </a:stretch>
      </xdr:blipFill>
      <xdr:spPr>
        <a:xfrm>
          <a:off x="828675" y="13217525"/>
          <a:ext cx="7285462" cy="8835109"/>
        </a:xfrm>
        <a:prstGeom prst="rect">
          <a:avLst/>
        </a:prstGeom>
      </xdr:spPr>
    </xdr:pic>
    <xdr:clientData/>
  </xdr:twoCellAnchor>
  <xdr:twoCellAnchor editAs="oneCell">
    <xdr:from>
      <xdr:col>1</xdr:col>
      <xdr:colOff>381000</xdr:colOff>
      <xdr:row>96</xdr:row>
      <xdr:rowOff>55625</xdr:rowOff>
    </xdr:from>
    <xdr:to>
      <xdr:col>6</xdr:col>
      <xdr:colOff>930275</xdr:colOff>
      <xdr:row>128</xdr:row>
      <xdr:rowOff>116931</xdr:rowOff>
    </xdr:to>
    <xdr:pic>
      <xdr:nvPicPr>
        <xdr:cNvPr id="10" name="図 9">
          <a:extLst>
            <a:ext uri="{FF2B5EF4-FFF2-40B4-BE49-F238E27FC236}">
              <a16:creationId xmlns:a16="http://schemas.microsoft.com/office/drawing/2014/main" id="{8FE7D17D-C7A0-EA19-9673-187DF915A2CF}"/>
            </a:ext>
          </a:extLst>
        </xdr:cNvPr>
        <xdr:cNvPicPr>
          <a:picLocks noChangeAspect="1"/>
        </xdr:cNvPicPr>
      </xdr:nvPicPr>
      <xdr:blipFill>
        <a:blip xmlns:r="http://schemas.openxmlformats.org/officeDocument/2006/relationships" r:embed="rId4"/>
        <a:stretch>
          <a:fillRect/>
        </a:stretch>
      </xdr:blipFill>
      <xdr:spPr>
        <a:xfrm>
          <a:off x="809625" y="22172675"/>
          <a:ext cx="7273925" cy="52429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hyperlink" Target="https://www.jica.go.jp/domestic/kansai/information/topics/2024/241001_jm0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13"/>
  <sheetViews>
    <sheetView view="pageBreakPreview" zoomScaleNormal="100" zoomScaleSheetLayoutView="100" workbookViewId="0">
      <selection activeCell="A201" sqref="A1:G1048576"/>
    </sheetView>
  </sheetViews>
  <sheetFormatPr defaultColWidth="9" defaultRowHeight="14.25"/>
  <cols>
    <col min="1" max="1" width="4.625" style="102" customWidth="1"/>
    <col min="2" max="2" width="18.25" style="102" customWidth="1"/>
    <col min="3" max="3" width="12.625" style="102" customWidth="1"/>
    <col min="4" max="4" width="27.625" style="102" customWidth="1"/>
    <col min="5" max="5" width="11.25" style="102" customWidth="1"/>
    <col min="6" max="6" width="20.75" style="102" customWidth="1"/>
    <col min="7" max="7" width="9.875" style="102" customWidth="1"/>
    <col min="8" max="16384" width="9" style="103"/>
  </cols>
  <sheetData>
    <row r="1" spans="1:7">
      <c r="G1" s="102" t="s">
        <v>0</v>
      </c>
    </row>
    <row r="2" spans="1:7" ht="23.25" customHeight="1">
      <c r="A2" s="104"/>
      <c r="B2" s="236" t="s">
        <v>1</v>
      </c>
      <c r="C2" s="237"/>
      <c r="D2" s="237"/>
      <c r="E2" s="237"/>
      <c r="F2" s="237"/>
      <c r="G2" s="105"/>
    </row>
    <row r="3" spans="1:7" ht="18.75" customHeight="1">
      <c r="A3" s="106" t="s">
        <v>2</v>
      </c>
      <c r="B3" s="107"/>
      <c r="C3" s="107"/>
      <c r="D3" s="107"/>
      <c r="E3" s="107"/>
      <c r="F3" s="107"/>
      <c r="G3" s="107"/>
    </row>
    <row r="4" spans="1:7" ht="39" customHeight="1">
      <c r="A4" s="108" t="s">
        <v>3</v>
      </c>
      <c r="B4" s="185" t="s">
        <v>235</v>
      </c>
      <c r="C4" s="185"/>
      <c r="D4" s="185"/>
      <c r="E4" s="185"/>
      <c r="F4" s="185"/>
      <c r="G4" s="185"/>
    </row>
    <row r="5" spans="1:7" ht="18" customHeight="1">
      <c r="A5" s="108" t="s">
        <v>4</v>
      </c>
      <c r="B5" s="238" t="s">
        <v>5</v>
      </c>
      <c r="C5" s="238"/>
      <c r="D5" s="238"/>
      <c r="E5" s="238"/>
      <c r="F5" s="238"/>
      <c r="G5" s="238"/>
    </row>
    <row r="6" spans="1:7" ht="18" customHeight="1">
      <c r="A6" s="108" t="s">
        <v>6</v>
      </c>
      <c r="B6" s="185" t="s">
        <v>7</v>
      </c>
      <c r="C6" s="185"/>
      <c r="D6" s="185"/>
      <c r="E6" s="185"/>
      <c r="F6" s="185"/>
      <c r="G6" s="185"/>
    </row>
    <row r="7" spans="1:7" ht="27" customHeight="1">
      <c r="A7" s="108" t="s">
        <v>8</v>
      </c>
      <c r="B7" s="185" t="s">
        <v>9</v>
      </c>
      <c r="C7" s="185"/>
      <c r="D7" s="185"/>
      <c r="E7" s="185"/>
      <c r="F7" s="185"/>
      <c r="G7" s="185"/>
    </row>
    <row r="8" spans="1:7" ht="18" customHeight="1">
      <c r="A8" s="108" t="s">
        <v>10</v>
      </c>
      <c r="B8" s="185" t="s">
        <v>11</v>
      </c>
      <c r="C8" s="185"/>
      <c r="D8" s="185"/>
      <c r="E8" s="185"/>
      <c r="F8" s="185"/>
      <c r="G8" s="185"/>
    </row>
    <row r="9" spans="1:7" ht="12.75" customHeight="1">
      <c r="B9" s="107"/>
      <c r="C9" s="107"/>
      <c r="D9" s="107"/>
      <c r="E9" s="107"/>
      <c r="F9" s="107"/>
      <c r="G9" s="107"/>
    </row>
    <row r="10" spans="1:7" s="110" customFormat="1" ht="15.95" customHeight="1">
      <c r="A10" s="102"/>
      <c r="B10" s="109" t="s">
        <v>12</v>
      </c>
      <c r="C10" s="107"/>
      <c r="D10" s="107"/>
      <c r="E10" s="107"/>
      <c r="F10" s="107"/>
      <c r="G10" s="107"/>
    </row>
    <row r="11" spans="1:7" s="110" customFormat="1" ht="15.95" customHeight="1">
      <c r="A11" s="102"/>
      <c r="B11" s="109" t="s">
        <v>13</v>
      </c>
      <c r="C11" s="109"/>
      <c r="D11" s="107"/>
      <c r="E11" s="107"/>
      <c r="F11" s="102"/>
      <c r="G11" s="107"/>
    </row>
    <row r="12" spans="1:7" s="110" customFormat="1" ht="15.95" customHeight="1" thickBot="1">
      <c r="A12" s="102"/>
      <c r="B12" s="109" t="s">
        <v>14</v>
      </c>
      <c r="C12" s="109"/>
      <c r="D12" s="107"/>
      <c r="E12" s="107"/>
      <c r="F12" s="111" t="s">
        <v>15</v>
      </c>
      <c r="G12" s="107"/>
    </row>
    <row r="13" spans="1:7" s="116" customFormat="1" ht="24.95" customHeight="1" thickTop="1">
      <c r="A13" s="112"/>
      <c r="B13" s="197" t="s">
        <v>16</v>
      </c>
      <c r="C13" s="198"/>
      <c r="D13" s="113" t="s">
        <v>17</v>
      </c>
      <c r="E13" s="114" t="s">
        <v>18</v>
      </c>
      <c r="F13" s="115" t="s">
        <v>19</v>
      </c>
      <c r="G13" s="162"/>
    </row>
    <row r="14" spans="1:7" s="110" customFormat="1" ht="15.95" customHeight="1">
      <c r="A14" s="102"/>
      <c r="B14" s="239" t="s">
        <v>20</v>
      </c>
      <c r="C14" s="240"/>
      <c r="D14" s="42">
        <v>7400</v>
      </c>
      <c r="E14" s="117"/>
      <c r="F14" s="73">
        <f>D14*E14</f>
        <v>0</v>
      </c>
      <c r="G14" s="107"/>
    </row>
    <row r="15" spans="1:7" s="110" customFormat="1" ht="15.95" customHeight="1">
      <c r="A15" s="102"/>
      <c r="B15" s="239" t="s">
        <v>21</v>
      </c>
      <c r="C15" s="240"/>
      <c r="D15" s="42">
        <v>1500</v>
      </c>
      <c r="E15" s="117"/>
      <c r="F15" s="73">
        <f t="shared" ref="F15:F31" si="0">D15*E15</f>
        <v>0</v>
      </c>
      <c r="G15" s="107"/>
    </row>
    <row r="16" spans="1:7" s="110" customFormat="1" ht="15.95" customHeight="1">
      <c r="A16" s="102"/>
      <c r="B16" s="239" t="s">
        <v>22</v>
      </c>
      <c r="C16" s="240"/>
      <c r="D16" s="42">
        <v>250</v>
      </c>
      <c r="E16" s="117"/>
      <c r="F16" s="73">
        <f t="shared" si="0"/>
        <v>0</v>
      </c>
      <c r="G16" s="107"/>
    </row>
    <row r="17" spans="1:7" s="110" customFormat="1" ht="15.95" customHeight="1">
      <c r="A17" s="102"/>
      <c r="B17" s="239" t="s">
        <v>23</v>
      </c>
      <c r="C17" s="346"/>
      <c r="D17" s="42">
        <v>900</v>
      </c>
      <c r="E17" s="117"/>
      <c r="F17" s="73">
        <f t="shared" si="0"/>
        <v>0</v>
      </c>
      <c r="G17" s="107"/>
    </row>
    <row r="18" spans="1:7" s="110" customFormat="1" ht="15.95" customHeight="1">
      <c r="A18" s="102"/>
      <c r="B18" s="239" t="s">
        <v>24</v>
      </c>
      <c r="C18" s="346"/>
      <c r="D18" s="42">
        <v>1</v>
      </c>
      <c r="E18" s="117"/>
      <c r="F18" s="73">
        <f t="shared" si="0"/>
        <v>0</v>
      </c>
      <c r="G18" s="107"/>
    </row>
    <row r="19" spans="1:7" s="110" customFormat="1" ht="15.95" customHeight="1">
      <c r="A19" s="102"/>
      <c r="B19" s="239" t="s">
        <v>25</v>
      </c>
      <c r="C19" s="346"/>
      <c r="D19" s="42">
        <v>300</v>
      </c>
      <c r="E19" s="117"/>
      <c r="F19" s="73">
        <f t="shared" si="0"/>
        <v>0</v>
      </c>
      <c r="G19" s="107"/>
    </row>
    <row r="20" spans="1:7" s="110" customFormat="1" ht="15.95" customHeight="1">
      <c r="A20" s="102"/>
      <c r="B20" s="239" t="s">
        <v>26</v>
      </c>
      <c r="C20" s="240"/>
      <c r="D20" s="42">
        <v>200</v>
      </c>
      <c r="E20" s="117"/>
      <c r="F20" s="73">
        <f t="shared" si="0"/>
        <v>0</v>
      </c>
      <c r="G20" s="107"/>
    </row>
    <row r="21" spans="1:7" s="110" customFormat="1" ht="15.95" customHeight="1">
      <c r="A21" s="102"/>
      <c r="B21" s="239" t="s">
        <v>27</v>
      </c>
      <c r="C21" s="240"/>
      <c r="D21" s="42">
        <v>300</v>
      </c>
      <c r="E21" s="117"/>
      <c r="F21" s="73">
        <f t="shared" si="0"/>
        <v>0</v>
      </c>
      <c r="G21" s="107"/>
    </row>
    <row r="22" spans="1:7" s="110" customFormat="1" ht="15.95" customHeight="1">
      <c r="A22" s="102"/>
      <c r="B22" s="239" t="s">
        <v>28</v>
      </c>
      <c r="C22" s="240"/>
      <c r="D22" s="42">
        <v>100</v>
      </c>
      <c r="E22" s="117"/>
      <c r="F22" s="73">
        <f t="shared" si="0"/>
        <v>0</v>
      </c>
      <c r="G22" s="107"/>
    </row>
    <row r="23" spans="1:7" s="110" customFormat="1" ht="15.95" customHeight="1">
      <c r="A23" s="102"/>
      <c r="B23" s="239" t="s">
        <v>29</v>
      </c>
      <c r="C23" s="240"/>
      <c r="D23" s="71">
        <v>1</v>
      </c>
      <c r="E23" s="118"/>
      <c r="F23" s="73">
        <f t="shared" si="0"/>
        <v>0</v>
      </c>
      <c r="G23" s="107"/>
    </row>
    <row r="24" spans="1:7" s="110" customFormat="1" ht="15.95" customHeight="1">
      <c r="A24" s="102"/>
      <c r="B24" s="239" t="s">
        <v>30</v>
      </c>
      <c r="C24" s="240"/>
      <c r="D24" s="71">
        <v>100</v>
      </c>
      <c r="E24" s="118"/>
      <c r="F24" s="73">
        <f t="shared" si="0"/>
        <v>0</v>
      </c>
      <c r="G24" s="107"/>
    </row>
    <row r="25" spans="1:7" s="110" customFormat="1" ht="15.95" customHeight="1">
      <c r="A25" s="102"/>
      <c r="B25" s="239" t="s">
        <v>31</v>
      </c>
      <c r="C25" s="240"/>
      <c r="D25" s="71">
        <v>1</v>
      </c>
      <c r="E25" s="118"/>
      <c r="F25" s="73">
        <f t="shared" si="0"/>
        <v>0</v>
      </c>
      <c r="G25" s="107"/>
    </row>
    <row r="26" spans="1:7" s="110" customFormat="1" ht="15.95" customHeight="1">
      <c r="A26" s="102"/>
      <c r="B26" s="239" t="s">
        <v>32</v>
      </c>
      <c r="C26" s="240"/>
      <c r="D26" s="71">
        <v>1</v>
      </c>
      <c r="E26" s="118"/>
      <c r="F26" s="73">
        <f t="shared" si="0"/>
        <v>0</v>
      </c>
      <c r="G26" s="107"/>
    </row>
    <row r="27" spans="1:7" s="110" customFormat="1" ht="15.95" customHeight="1">
      <c r="A27" s="102"/>
      <c r="B27" s="239" t="s">
        <v>33</v>
      </c>
      <c r="C27" s="240"/>
      <c r="D27" s="71">
        <v>30</v>
      </c>
      <c r="E27" s="118"/>
      <c r="F27" s="73">
        <f t="shared" si="0"/>
        <v>0</v>
      </c>
      <c r="G27" s="107"/>
    </row>
    <row r="28" spans="1:7" s="110" customFormat="1" ht="15.95" customHeight="1">
      <c r="A28" s="102"/>
      <c r="B28" s="347" t="s">
        <v>34</v>
      </c>
      <c r="C28" s="348"/>
      <c r="D28" s="42">
        <v>1</v>
      </c>
      <c r="E28" s="117"/>
      <c r="F28" s="73">
        <f t="shared" si="0"/>
        <v>0</v>
      </c>
      <c r="G28" s="107"/>
    </row>
    <row r="29" spans="1:7" s="110" customFormat="1" ht="15.95" customHeight="1">
      <c r="A29" s="102"/>
      <c r="B29" s="239" t="s">
        <v>35</v>
      </c>
      <c r="C29" s="240"/>
      <c r="D29" s="42">
        <v>10</v>
      </c>
      <c r="E29" s="117"/>
      <c r="F29" s="73">
        <f t="shared" si="0"/>
        <v>0</v>
      </c>
      <c r="G29" s="107"/>
    </row>
    <row r="30" spans="1:7" s="110" customFormat="1" ht="15.95" customHeight="1">
      <c r="A30" s="102"/>
      <c r="B30" s="239" t="s">
        <v>36</v>
      </c>
      <c r="C30" s="240"/>
      <c r="D30" s="42">
        <v>1</v>
      </c>
      <c r="E30" s="117"/>
      <c r="F30" s="73">
        <f t="shared" si="0"/>
        <v>0</v>
      </c>
      <c r="G30" s="107"/>
    </row>
    <row r="31" spans="1:7" s="110" customFormat="1" ht="15.95" customHeight="1" thickBot="1">
      <c r="A31" s="102"/>
      <c r="B31" s="349" t="s">
        <v>37</v>
      </c>
      <c r="C31" s="350"/>
      <c r="D31" s="82">
        <v>80</v>
      </c>
      <c r="E31" s="119"/>
      <c r="F31" s="83">
        <f t="shared" si="0"/>
        <v>0</v>
      </c>
      <c r="G31" s="107"/>
    </row>
    <row r="32" spans="1:7" s="110" customFormat="1" ht="24" customHeight="1" thickBot="1">
      <c r="A32" s="102"/>
      <c r="B32" s="217" t="s">
        <v>38</v>
      </c>
      <c r="C32" s="218"/>
      <c r="D32" s="71"/>
      <c r="E32" s="84"/>
      <c r="F32" s="81">
        <f>SUM(F14:F31)</f>
        <v>0</v>
      </c>
      <c r="G32" s="109" t="s">
        <v>39</v>
      </c>
    </row>
    <row r="33" spans="1:7" s="110" customFormat="1" ht="15" thickTop="1">
      <c r="A33" s="102"/>
      <c r="B33" s="120"/>
      <c r="C33" s="120"/>
      <c r="D33" s="74"/>
      <c r="E33" s="75"/>
      <c r="F33" s="76"/>
      <c r="G33" s="107"/>
    </row>
    <row r="34" spans="1:7" s="110" customFormat="1" ht="15" customHeight="1">
      <c r="A34" s="102"/>
      <c r="B34" s="109" t="s">
        <v>40</v>
      </c>
      <c r="C34" s="109"/>
      <c r="D34" s="107"/>
      <c r="E34" s="107"/>
      <c r="F34" s="102"/>
      <c r="G34" s="107"/>
    </row>
    <row r="35" spans="1:7" s="110" customFormat="1" ht="15" customHeight="1" thickBot="1">
      <c r="A35" s="102"/>
      <c r="B35" s="109" t="s">
        <v>41</v>
      </c>
      <c r="C35" s="109"/>
      <c r="D35" s="107"/>
      <c r="E35" s="107"/>
      <c r="F35" s="111" t="s">
        <v>15</v>
      </c>
      <c r="G35" s="107"/>
    </row>
    <row r="36" spans="1:7" s="116" customFormat="1" ht="24.95" customHeight="1" thickTop="1">
      <c r="A36" s="112"/>
      <c r="B36" s="197" t="s">
        <v>16</v>
      </c>
      <c r="C36" s="198"/>
      <c r="D36" s="113" t="s">
        <v>17</v>
      </c>
      <c r="E36" s="114" t="s">
        <v>18</v>
      </c>
      <c r="F36" s="115" t="s">
        <v>19</v>
      </c>
      <c r="G36" s="162"/>
    </row>
    <row r="37" spans="1:7" s="110" customFormat="1" ht="15.95" customHeight="1">
      <c r="A37" s="102"/>
      <c r="B37" s="239" t="s">
        <v>20</v>
      </c>
      <c r="C37" s="240"/>
      <c r="D37" s="42">
        <v>300</v>
      </c>
      <c r="E37" s="117"/>
      <c r="F37" s="73">
        <f>D37*E37</f>
        <v>0</v>
      </c>
      <c r="G37" s="107"/>
    </row>
    <row r="38" spans="1:7" s="110" customFormat="1" ht="15.95" customHeight="1">
      <c r="A38" s="102"/>
      <c r="B38" s="239" t="s">
        <v>21</v>
      </c>
      <c r="C38" s="240"/>
      <c r="D38" s="42">
        <v>80</v>
      </c>
      <c r="E38" s="117"/>
      <c r="F38" s="73">
        <f t="shared" ref="F38:F54" si="1">D38*E38</f>
        <v>0</v>
      </c>
      <c r="G38" s="107"/>
    </row>
    <row r="39" spans="1:7" s="110" customFormat="1" ht="15.95" customHeight="1">
      <c r="A39" s="102"/>
      <c r="B39" s="239" t="s">
        <v>22</v>
      </c>
      <c r="C39" s="240"/>
      <c r="D39" s="42">
        <v>250</v>
      </c>
      <c r="E39" s="117"/>
      <c r="F39" s="73">
        <f t="shared" si="1"/>
        <v>0</v>
      </c>
      <c r="G39" s="107"/>
    </row>
    <row r="40" spans="1:7" s="110" customFormat="1" ht="15.95" customHeight="1">
      <c r="A40" s="102"/>
      <c r="B40" s="239" t="s">
        <v>23</v>
      </c>
      <c r="C40" s="346"/>
      <c r="D40" s="42">
        <v>60</v>
      </c>
      <c r="E40" s="117"/>
      <c r="F40" s="73">
        <f t="shared" si="1"/>
        <v>0</v>
      </c>
      <c r="G40" s="107"/>
    </row>
    <row r="41" spans="1:7" s="110" customFormat="1" ht="15.95" customHeight="1">
      <c r="A41" s="102"/>
      <c r="B41" s="239" t="s">
        <v>24</v>
      </c>
      <c r="C41" s="346"/>
      <c r="D41" s="42">
        <v>1</v>
      </c>
      <c r="E41" s="117"/>
      <c r="F41" s="73">
        <f t="shared" si="1"/>
        <v>0</v>
      </c>
      <c r="G41" s="107"/>
    </row>
    <row r="42" spans="1:7" s="110" customFormat="1" ht="15.95" customHeight="1">
      <c r="A42" s="102"/>
      <c r="B42" s="239" t="s">
        <v>25</v>
      </c>
      <c r="C42" s="346"/>
      <c r="D42" s="42">
        <v>1</v>
      </c>
      <c r="E42" s="117"/>
      <c r="F42" s="73">
        <f t="shared" si="1"/>
        <v>0</v>
      </c>
      <c r="G42" s="107"/>
    </row>
    <row r="43" spans="1:7" s="110" customFormat="1" ht="15.95" customHeight="1">
      <c r="A43" s="102"/>
      <c r="B43" s="239" t="s">
        <v>26</v>
      </c>
      <c r="C43" s="240"/>
      <c r="D43" s="42">
        <v>170</v>
      </c>
      <c r="E43" s="117"/>
      <c r="F43" s="73">
        <f t="shared" si="1"/>
        <v>0</v>
      </c>
      <c r="G43" s="107"/>
    </row>
    <row r="44" spans="1:7" s="110" customFormat="1" ht="15.95" customHeight="1">
      <c r="A44" s="102"/>
      <c r="B44" s="239" t="s">
        <v>27</v>
      </c>
      <c r="C44" s="240"/>
      <c r="D44" s="42">
        <v>150</v>
      </c>
      <c r="E44" s="117"/>
      <c r="F44" s="73">
        <f t="shared" si="1"/>
        <v>0</v>
      </c>
      <c r="G44" s="107"/>
    </row>
    <row r="45" spans="1:7" s="110" customFormat="1" ht="15.95" customHeight="1">
      <c r="A45" s="102"/>
      <c r="B45" s="239" t="s">
        <v>28</v>
      </c>
      <c r="C45" s="240"/>
      <c r="D45" s="42">
        <v>1</v>
      </c>
      <c r="E45" s="117"/>
      <c r="F45" s="73">
        <f t="shared" si="1"/>
        <v>0</v>
      </c>
      <c r="G45" s="107"/>
    </row>
    <row r="46" spans="1:7" s="110" customFormat="1" ht="15.95" customHeight="1">
      <c r="A46" s="102"/>
      <c r="B46" s="239" t="s">
        <v>29</v>
      </c>
      <c r="C46" s="240"/>
      <c r="D46" s="42">
        <v>1</v>
      </c>
      <c r="E46" s="118"/>
      <c r="F46" s="73">
        <f t="shared" si="1"/>
        <v>0</v>
      </c>
      <c r="G46" s="107"/>
    </row>
    <row r="47" spans="1:7" s="110" customFormat="1" ht="15.95" customHeight="1">
      <c r="A47" s="102"/>
      <c r="B47" s="239" t="s">
        <v>30</v>
      </c>
      <c r="C47" s="240"/>
      <c r="D47" s="42">
        <v>1</v>
      </c>
      <c r="E47" s="118"/>
      <c r="F47" s="73">
        <f t="shared" si="1"/>
        <v>0</v>
      </c>
      <c r="G47" s="107"/>
    </row>
    <row r="48" spans="1:7" s="110" customFormat="1" ht="15.95" customHeight="1">
      <c r="A48" s="102"/>
      <c r="B48" s="239" t="s">
        <v>31</v>
      </c>
      <c r="C48" s="240"/>
      <c r="D48" s="42">
        <v>1</v>
      </c>
      <c r="E48" s="118"/>
      <c r="F48" s="73">
        <f t="shared" si="1"/>
        <v>0</v>
      </c>
      <c r="G48" s="107"/>
    </row>
    <row r="49" spans="1:7" s="110" customFormat="1" ht="15.95" customHeight="1">
      <c r="A49" s="102"/>
      <c r="B49" s="239" t="s">
        <v>32</v>
      </c>
      <c r="C49" s="240"/>
      <c r="D49" s="42">
        <v>1</v>
      </c>
      <c r="E49" s="118"/>
      <c r="F49" s="73">
        <f t="shared" si="1"/>
        <v>0</v>
      </c>
      <c r="G49" s="107"/>
    </row>
    <row r="50" spans="1:7" s="110" customFormat="1" ht="15.95" customHeight="1">
      <c r="A50" s="102"/>
      <c r="B50" s="239" t="s">
        <v>33</v>
      </c>
      <c r="C50" s="240"/>
      <c r="D50" s="71">
        <v>1</v>
      </c>
      <c r="E50" s="118"/>
      <c r="F50" s="73">
        <f t="shared" si="1"/>
        <v>0</v>
      </c>
      <c r="G50" s="107"/>
    </row>
    <row r="51" spans="1:7" s="110" customFormat="1" ht="15.95" customHeight="1">
      <c r="A51" s="102"/>
      <c r="B51" s="347" t="s">
        <v>34</v>
      </c>
      <c r="C51" s="348"/>
      <c r="D51" s="42">
        <v>1</v>
      </c>
      <c r="E51" s="117"/>
      <c r="F51" s="73">
        <f t="shared" si="1"/>
        <v>0</v>
      </c>
      <c r="G51" s="107"/>
    </row>
    <row r="52" spans="1:7" s="110" customFormat="1" ht="15.95" customHeight="1">
      <c r="A52" s="102"/>
      <c r="B52" s="239" t="s">
        <v>35</v>
      </c>
      <c r="C52" s="240"/>
      <c r="D52" s="42">
        <v>1</v>
      </c>
      <c r="E52" s="117"/>
      <c r="F52" s="73">
        <f t="shared" si="1"/>
        <v>0</v>
      </c>
      <c r="G52" s="107"/>
    </row>
    <row r="53" spans="1:7" s="110" customFormat="1" ht="15.95" customHeight="1">
      <c r="A53" s="102"/>
      <c r="B53" s="239" t="s">
        <v>36</v>
      </c>
      <c r="C53" s="240"/>
      <c r="D53" s="42">
        <v>1</v>
      </c>
      <c r="E53" s="117"/>
      <c r="F53" s="73">
        <f t="shared" si="1"/>
        <v>0</v>
      </c>
      <c r="G53" s="107"/>
    </row>
    <row r="54" spans="1:7" s="110" customFormat="1" ht="15.95" customHeight="1" thickBot="1">
      <c r="A54" s="102"/>
      <c r="B54" s="349" t="s">
        <v>37</v>
      </c>
      <c r="C54" s="350"/>
      <c r="D54" s="82">
        <v>1</v>
      </c>
      <c r="E54" s="119"/>
      <c r="F54" s="83">
        <f t="shared" si="1"/>
        <v>0</v>
      </c>
      <c r="G54" s="107"/>
    </row>
    <row r="55" spans="1:7" s="110" customFormat="1" ht="24" customHeight="1" thickBot="1">
      <c r="A55" s="102"/>
      <c r="B55" s="217" t="s">
        <v>38</v>
      </c>
      <c r="C55" s="218"/>
      <c r="D55" s="71"/>
      <c r="E55" s="84"/>
      <c r="F55" s="81">
        <f>SUM(F37:F54)</f>
        <v>0</v>
      </c>
      <c r="G55" s="109" t="s">
        <v>42</v>
      </c>
    </row>
    <row r="56" spans="1:7" s="110" customFormat="1" ht="15" thickTop="1">
      <c r="A56" s="102"/>
      <c r="B56" s="102"/>
      <c r="C56" s="102"/>
      <c r="D56" s="102"/>
      <c r="E56" s="102"/>
      <c r="F56" s="102"/>
      <c r="G56" s="102"/>
    </row>
    <row r="57" spans="1:7" s="110" customFormat="1" ht="15" customHeight="1">
      <c r="A57" s="102"/>
      <c r="B57" s="109" t="s">
        <v>43</v>
      </c>
      <c r="C57" s="109"/>
      <c r="D57" s="107"/>
      <c r="E57" s="107"/>
      <c r="F57" s="102"/>
      <c r="G57" s="107"/>
    </row>
    <row r="58" spans="1:7" s="110" customFormat="1" ht="15" customHeight="1" thickBot="1">
      <c r="A58" s="102"/>
      <c r="B58" s="109" t="s">
        <v>44</v>
      </c>
      <c r="C58" s="109"/>
      <c r="D58" s="107"/>
      <c r="E58" s="107"/>
      <c r="F58" s="111" t="s">
        <v>15</v>
      </c>
      <c r="G58" s="107"/>
    </row>
    <row r="59" spans="1:7" s="116" customFormat="1" ht="24.95" customHeight="1" thickTop="1">
      <c r="A59" s="112"/>
      <c r="B59" s="197" t="s">
        <v>16</v>
      </c>
      <c r="C59" s="198"/>
      <c r="D59" s="113" t="s">
        <v>17</v>
      </c>
      <c r="E59" s="114" t="s">
        <v>18</v>
      </c>
      <c r="F59" s="115" t="s">
        <v>19</v>
      </c>
      <c r="G59" s="162"/>
    </row>
    <row r="60" spans="1:7" s="110" customFormat="1" ht="15.95" customHeight="1">
      <c r="A60" s="102"/>
      <c r="B60" s="239" t="s">
        <v>21</v>
      </c>
      <c r="C60" s="240"/>
      <c r="D60" s="42">
        <v>400</v>
      </c>
      <c r="E60" s="117"/>
      <c r="F60" s="73">
        <f t="shared" ref="F60:F76" si="2">D60*E60</f>
        <v>0</v>
      </c>
      <c r="G60" s="107"/>
    </row>
    <row r="61" spans="1:7" s="110" customFormat="1" ht="15.95" customHeight="1">
      <c r="A61" s="102"/>
      <c r="B61" s="239" t="s">
        <v>22</v>
      </c>
      <c r="C61" s="240"/>
      <c r="D61" s="42">
        <v>400</v>
      </c>
      <c r="E61" s="117"/>
      <c r="F61" s="73">
        <f t="shared" si="2"/>
        <v>0</v>
      </c>
      <c r="G61" s="107"/>
    </row>
    <row r="62" spans="1:7" s="110" customFormat="1" ht="15.95" customHeight="1">
      <c r="A62" s="102"/>
      <c r="B62" s="239" t="s">
        <v>23</v>
      </c>
      <c r="C62" s="346"/>
      <c r="D62" s="42">
        <v>350</v>
      </c>
      <c r="E62" s="117"/>
      <c r="F62" s="73">
        <f t="shared" si="2"/>
        <v>0</v>
      </c>
      <c r="G62" s="107"/>
    </row>
    <row r="63" spans="1:7" s="110" customFormat="1" ht="15.95" customHeight="1">
      <c r="A63" s="102"/>
      <c r="B63" s="239" t="s">
        <v>24</v>
      </c>
      <c r="C63" s="346"/>
      <c r="D63" s="42">
        <v>1</v>
      </c>
      <c r="E63" s="117"/>
      <c r="F63" s="73">
        <f t="shared" si="2"/>
        <v>0</v>
      </c>
      <c r="G63" s="107"/>
    </row>
    <row r="64" spans="1:7" s="110" customFormat="1" ht="15.95" customHeight="1">
      <c r="A64" s="102"/>
      <c r="B64" s="239" t="s">
        <v>25</v>
      </c>
      <c r="C64" s="346"/>
      <c r="D64" s="42">
        <v>20</v>
      </c>
      <c r="E64" s="117"/>
      <c r="F64" s="73">
        <f t="shared" si="2"/>
        <v>0</v>
      </c>
      <c r="G64" s="107"/>
    </row>
    <row r="65" spans="1:7" s="110" customFormat="1" ht="15.95" customHeight="1">
      <c r="A65" s="102"/>
      <c r="B65" s="239" t="s">
        <v>26</v>
      </c>
      <c r="C65" s="240"/>
      <c r="D65" s="42">
        <v>150</v>
      </c>
      <c r="E65" s="117"/>
      <c r="F65" s="73">
        <f t="shared" si="2"/>
        <v>0</v>
      </c>
      <c r="G65" s="107"/>
    </row>
    <row r="66" spans="1:7" s="110" customFormat="1" ht="15.95" customHeight="1">
      <c r="A66" s="102"/>
      <c r="B66" s="239" t="s">
        <v>27</v>
      </c>
      <c r="C66" s="240"/>
      <c r="D66" s="42">
        <v>50</v>
      </c>
      <c r="E66" s="117"/>
      <c r="F66" s="73">
        <f t="shared" si="2"/>
        <v>0</v>
      </c>
      <c r="G66" s="107"/>
    </row>
    <row r="67" spans="1:7" s="110" customFormat="1" ht="15.95" customHeight="1">
      <c r="A67" s="102"/>
      <c r="B67" s="239" t="s">
        <v>28</v>
      </c>
      <c r="C67" s="240"/>
      <c r="D67" s="42">
        <v>1</v>
      </c>
      <c r="E67" s="117"/>
      <c r="F67" s="73">
        <f t="shared" si="2"/>
        <v>0</v>
      </c>
      <c r="G67" s="107"/>
    </row>
    <row r="68" spans="1:7" s="110" customFormat="1" ht="15.95" customHeight="1">
      <c r="A68" s="102"/>
      <c r="B68" s="239" t="s">
        <v>29</v>
      </c>
      <c r="C68" s="240"/>
      <c r="D68" s="42">
        <v>1</v>
      </c>
      <c r="E68" s="117"/>
      <c r="F68" s="73">
        <f t="shared" si="2"/>
        <v>0</v>
      </c>
      <c r="G68" s="107"/>
    </row>
    <row r="69" spans="1:7" s="110" customFormat="1" ht="15.95" customHeight="1">
      <c r="A69" s="102"/>
      <c r="B69" s="239" t="s">
        <v>30</v>
      </c>
      <c r="C69" s="240"/>
      <c r="D69" s="71">
        <v>1</v>
      </c>
      <c r="E69" s="118"/>
      <c r="F69" s="73">
        <f t="shared" si="2"/>
        <v>0</v>
      </c>
      <c r="G69" s="107"/>
    </row>
    <row r="70" spans="1:7" s="110" customFormat="1" ht="15.95" customHeight="1">
      <c r="A70" s="102"/>
      <c r="B70" s="239" t="s">
        <v>31</v>
      </c>
      <c r="C70" s="240"/>
      <c r="D70" s="71">
        <v>1</v>
      </c>
      <c r="E70" s="118"/>
      <c r="F70" s="73">
        <f t="shared" si="2"/>
        <v>0</v>
      </c>
      <c r="G70" s="107"/>
    </row>
    <row r="71" spans="1:7" s="110" customFormat="1" ht="15.95" customHeight="1">
      <c r="A71" s="102"/>
      <c r="B71" s="239" t="s">
        <v>32</v>
      </c>
      <c r="C71" s="240"/>
      <c r="D71" s="71">
        <v>1</v>
      </c>
      <c r="E71" s="118"/>
      <c r="F71" s="73">
        <f t="shared" si="2"/>
        <v>0</v>
      </c>
      <c r="G71" s="107"/>
    </row>
    <row r="72" spans="1:7" s="110" customFormat="1" ht="15.95" customHeight="1">
      <c r="A72" s="102"/>
      <c r="B72" s="239" t="s">
        <v>33</v>
      </c>
      <c r="C72" s="240"/>
      <c r="D72" s="71">
        <v>10</v>
      </c>
      <c r="E72" s="118"/>
      <c r="F72" s="73">
        <f t="shared" si="2"/>
        <v>0</v>
      </c>
      <c r="G72" s="107"/>
    </row>
    <row r="73" spans="1:7" s="110" customFormat="1" ht="15.95" customHeight="1">
      <c r="A73" s="102"/>
      <c r="B73" s="347" t="s">
        <v>34</v>
      </c>
      <c r="C73" s="348"/>
      <c r="D73" s="42">
        <v>1</v>
      </c>
      <c r="E73" s="117"/>
      <c r="F73" s="73">
        <f t="shared" si="2"/>
        <v>0</v>
      </c>
      <c r="G73" s="107"/>
    </row>
    <row r="74" spans="1:7" s="110" customFormat="1" ht="15.95" customHeight="1">
      <c r="A74" s="102"/>
      <c r="B74" s="239" t="s">
        <v>35</v>
      </c>
      <c r="C74" s="240"/>
      <c r="D74" s="42">
        <v>20</v>
      </c>
      <c r="E74" s="117"/>
      <c r="F74" s="73">
        <f t="shared" si="2"/>
        <v>0</v>
      </c>
      <c r="G74" s="107"/>
    </row>
    <row r="75" spans="1:7" s="110" customFormat="1" ht="15.95" customHeight="1">
      <c r="A75" s="102"/>
      <c r="B75" s="239" t="s">
        <v>36</v>
      </c>
      <c r="C75" s="240"/>
      <c r="D75" s="42">
        <v>1</v>
      </c>
      <c r="E75" s="117"/>
      <c r="F75" s="73">
        <f t="shared" si="2"/>
        <v>0</v>
      </c>
      <c r="G75" s="107"/>
    </row>
    <row r="76" spans="1:7" s="110" customFormat="1" ht="15.95" customHeight="1" thickBot="1">
      <c r="A76" s="102"/>
      <c r="B76" s="349" t="s">
        <v>37</v>
      </c>
      <c r="C76" s="350"/>
      <c r="D76" s="82">
        <v>1</v>
      </c>
      <c r="E76" s="119"/>
      <c r="F76" s="83">
        <f t="shared" si="2"/>
        <v>0</v>
      </c>
      <c r="G76" s="107"/>
    </row>
    <row r="77" spans="1:7" s="110" customFormat="1" ht="24" customHeight="1" thickBot="1">
      <c r="A77" s="102"/>
      <c r="B77" s="195" t="s">
        <v>38</v>
      </c>
      <c r="C77" s="196"/>
      <c r="D77" s="71"/>
      <c r="E77" s="121"/>
      <c r="F77" s="81">
        <f>SUM(F60:F76)</f>
        <v>0</v>
      </c>
      <c r="G77" s="109" t="s">
        <v>45</v>
      </c>
    </row>
    <row r="78" spans="1:7" s="110" customFormat="1" ht="15.95" customHeight="1" thickTop="1">
      <c r="A78" s="102"/>
      <c r="B78" s="77"/>
      <c r="C78" s="77"/>
      <c r="D78" s="74"/>
      <c r="E78" s="122"/>
      <c r="F78" s="76"/>
      <c r="G78" s="109"/>
    </row>
    <row r="79" spans="1:7" s="110" customFormat="1">
      <c r="A79" s="102"/>
      <c r="B79" s="122" t="s">
        <v>46</v>
      </c>
      <c r="C79" s="122"/>
      <c r="D79" s="107"/>
      <c r="E79" s="107"/>
      <c r="F79" s="107"/>
      <c r="G79" s="107"/>
    </row>
    <row r="80" spans="1:7" s="110" customFormat="1">
      <c r="A80" s="102"/>
      <c r="B80" s="227"/>
      <c r="C80" s="228"/>
      <c r="D80" s="123" t="s">
        <v>47</v>
      </c>
      <c r="E80" s="124"/>
      <c r="F80" s="109"/>
      <c r="G80" s="107"/>
    </row>
    <row r="81" spans="1:7" s="110" customFormat="1">
      <c r="A81" s="102"/>
      <c r="B81" s="229" t="s">
        <v>48</v>
      </c>
      <c r="C81" s="230"/>
      <c r="D81" s="72">
        <v>1700</v>
      </c>
      <c r="E81" s="122"/>
      <c r="F81" s="109"/>
      <c r="G81" s="107"/>
    </row>
    <row r="82" spans="1:7" s="110" customFormat="1">
      <c r="A82" s="102"/>
      <c r="B82" s="229" t="s">
        <v>49</v>
      </c>
      <c r="C82" s="230"/>
      <c r="D82" s="72">
        <v>600</v>
      </c>
      <c r="E82" s="122"/>
      <c r="F82" s="109"/>
      <c r="G82" s="107"/>
    </row>
    <row r="83" spans="1:7" s="110" customFormat="1">
      <c r="A83" s="102"/>
      <c r="B83" s="229" t="s">
        <v>50</v>
      </c>
      <c r="C83" s="230"/>
      <c r="D83" s="72">
        <v>150</v>
      </c>
      <c r="E83" s="122"/>
      <c r="F83" s="109"/>
      <c r="G83" s="107"/>
    </row>
    <row r="85" spans="1:7" ht="28.5" customHeight="1">
      <c r="A85" s="125" t="s">
        <v>51</v>
      </c>
      <c r="B85" s="226" t="s">
        <v>236</v>
      </c>
      <c r="C85" s="226"/>
      <c r="D85" s="226"/>
      <c r="E85" s="226"/>
      <c r="F85" s="226"/>
      <c r="G85" s="226"/>
    </row>
    <row r="86" spans="1:7" ht="22.5" customHeight="1">
      <c r="A86" s="125" t="s">
        <v>51</v>
      </c>
      <c r="B86" s="231" t="s">
        <v>52</v>
      </c>
      <c r="C86" s="231"/>
      <c r="D86" s="231"/>
      <c r="E86" s="231"/>
      <c r="F86" s="231"/>
      <c r="G86" s="231"/>
    </row>
    <row r="87" spans="1:7" ht="18" customHeight="1">
      <c r="A87" s="125" t="s">
        <v>51</v>
      </c>
      <c r="B87" s="231" t="s">
        <v>53</v>
      </c>
      <c r="C87" s="231"/>
      <c r="D87" s="231"/>
      <c r="E87" s="231"/>
      <c r="F87" s="231"/>
      <c r="G87" s="231"/>
    </row>
    <row r="88" spans="1:7" ht="15.95" customHeight="1">
      <c r="A88" s="126"/>
      <c r="B88" s="232"/>
      <c r="C88" s="232"/>
      <c r="D88" s="232"/>
      <c r="E88" s="232"/>
      <c r="F88" s="232"/>
      <c r="G88" s="232"/>
    </row>
    <row r="89" spans="1:7" s="110" customFormat="1" ht="20.100000000000001" customHeight="1">
      <c r="A89" s="127"/>
      <c r="B89" s="109" t="s">
        <v>231</v>
      </c>
      <c r="C89" s="109"/>
      <c r="D89" s="122"/>
      <c r="E89" s="122"/>
      <c r="F89" s="111"/>
      <c r="G89" s="122"/>
    </row>
    <row r="90" spans="1:7" s="110" customFormat="1" ht="20.100000000000001" customHeight="1">
      <c r="A90" s="127"/>
      <c r="B90" s="109" t="s">
        <v>232</v>
      </c>
      <c r="C90" s="109"/>
      <c r="D90" s="122"/>
      <c r="E90" s="122"/>
      <c r="F90" s="111"/>
      <c r="G90" s="122"/>
    </row>
    <row r="91" spans="1:7" s="110" customFormat="1" ht="15" customHeight="1" thickBot="1">
      <c r="A91" s="102"/>
      <c r="B91" s="109" t="s">
        <v>201</v>
      </c>
      <c r="C91" s="109"/>
      <c r="D91" s="107"/>
      <c r="E91" s="107"/>
      <c r="F91" s="111" t="s">
        <v>15</v>
      </c>
      <c r="G91" s="107"/>
    </row>
    <row r="92" spans="1:7" s="116" customFormat="1" ht="24.95" customHeight="1" thickTop="1">
      <c r="A92" s="112"/>
      <c r="B92" s="197" t="s">
        <v>16</v>
      </c>
      <c r="C92" s="198"/>
      <c r="D92" s="113" t="s">
        <v>241</v>
      </c>
      <c r="E92" s="114" t="s">
        <v>18</v>
      </c>
      <c r="F92" s="115" t="s">
        <v>19</v>
      </c>
      <c r="G92" s="162"/>
    </row>
    <row r="93" spans="1:7" s="110" customFormat="1" ht="15.95" customHeight="1">
      <c r="A93" s="102"/>
      <c r="B93" s="239" t="s">
        <v>20</v>
      </c>
      <c r="C93" s="240"/>
      <c r="D93" s="42">
        <v>1</v>
      </c>
      <c r="E93" s="117"/>
      <c r="F93" s="73">
        <f>D93*E93</f>
        <v>0</v>
      </c>
      <c r="G93" s="107"/>
    </row>
    <row r="94" spans="1:7" s="110" customFormat="1" ht="15.95" customHeight="1">
      <c r="A94" s="102"/>
      <c r="B94" s="239" t="s">
        <v>21</v>
      </c>
      <c r="C94" s="240"/>
      <c r="D94" s="42">
        <v>1</v>
      </c>
      <c r="E94" s="117"/>
      <c r="F94" s="73">
        <f>D94*E94</f>
        <v>0</v>
      </c>
      <c r="G94" s="107"/>
    </row>
    <row r="95" spans="1:7" s="110" customFormat="1" ht="15.95" customHeight="1">
      <c r="A95" s="102"/>
      <c r="B95" s="239" t="s">
        <v>22</v>
      </c>
      <c r="C95" s="240"/>
      <c r="D95" s="42">
        <v>1</v>
      </c>
      <c r="E95" s="117"/>
      <c r="F95" s="73">
        <f>D95*E95</f>
        <v>0</v>
      </c>
      <c r="G95" s="107"/>
    </row>
    <row r="96" spans="1:7" s="110" customFormat="1" ht="15.95" customHeight="1" thickBot="1">
      <c r="A96" s="102"/>
      <c r="B96" s="349" t="s">
        <v>25</v>
      </c>
      <c r="C96" s="351"/>
      <c r="D96" s="82">
        <v>1</v>
      </c>
      <c r="E96" s="119"/>
      <c r="F96" s="83">
        <f>D96*E96</f>
        <v>0</v>
      </c>
      <c r="G96" s="107"/>
    </row>
    <row r="97" spans="1:7" s="110" customFormat="1" ht="24" customHeight="1" thickBot="1">
      <c r="A97" s="102"/>
      <c r="B97" s="195" t="s">
        <v>38</v>
      </c>
      <c r="C97" s="196"/>
      <c r="D97" s="71"/>
      <c r="E97" s="121"/>
      <c r="F97" s="81">
        <f>SUM(F93:F96)</f>
        <v>0</v>
      </c>
      <c r="G97" s="109" t="s">
        <v>56</v>
      </c>
    </row>
    <row r="98" spans="1:7" ht="15.95" customHeight="1" thickTop="1">
      <c r="B98" s="170"/>
      <c r="C98" s="170"/>
      <c r="D98" s="170"/>
      <c r="E98" s="170"/>
      <c r="F98" s="107"/>
      <c r="G98" s="107"/>
    </row>
    <row r="99" spans="1:7" s="110" customFormat="1" ht="20.100000000000001" customHeight="1">
      <c r="A99" s="127"/>
      <c r="B99" s="109" t="s">
        <v>233</v>
      </c>
      <c r="C99" s="109"/>
      <c r="D99" s="122"/>
      <c r="E99" s="122"/>
      <c r="F99" s="111"/>
      <c r="G99" s="122"/>
    </row>
    <row r="100" spans="1:7" s="110" customFormat="1" ht="15.95" customHeight="1" thickBot="1">
      <c r="A100" s="102"/>
      <c r="B100" s="109" t="s">
        <v>14</v>
      </c>
      <c r="C100" s="109"/>
      <c r="D100" s="107"/>
      <c r="E100" s="107"/>
      <c r="F100" s="111" t="s">
        <v>15</v>
      </c>
      <c r="G100" s="107"/>
    </row>
    <row r="101" spans="1:7" s="116" customFormat="1" ht="24.95" customHeight="1" thickTop="1">
      <c r="A101" s="112"/>
      <c r="B101" s="197" t="s">
        <v>16</v>
      </c>
      <c r="C101" s="198"/>
      <c r="D101" s="113" t="s">
        <v>241</v>
      </c>
      <c r="E101" s="114" t="s">
        <v>18</v>
      </c>
      <c r="F101" s="115" t="s">
        <v>19</v>
      </c>
      <c r="G101" s="162"/>
    </row>
    <row r="102" spans="1:7" s="110" customFormat="1" ht="15.95" customHeight="1">
      <c r="A102" s="102"/>
      <c r="B102" s="239" t="s">
        <v>20</v>
      </c>
      <c r="C102" s="240"/>
      <c r="D102" s="42">
        <v>1</v>
      </c>
      <c r="E102" s="117"/>
      <c r="F102" s="73">
        <f>D102*E102</f>
        <v>0</v>
      </c>
      <c r="G102" s="107"/>
    </row>
    <row r="103" spans="1:7" s="110" customFormat="1" ht="15.95" customHeight="1">
      <c r="A103" s="102"/>
      <c r="B103" s="239" t="s">
        <v>21</v>
      </c>
      <c r="C103" s="240"/>
      <c r="D103" s="42">
        <v>1</v>
      </c>
      <c r="E103" s="117"/>
      <c r="F103" s="73">
        <f>D103*E103</f>
        <v>0</v>
      </c>
      <c r="G103" s="107"/>
    </row>
    <row r="104" spans="1:7" s="110" customFormat="1" ht="15.95" customHeight="1">
      <c r="A104" s="102"/>
      <c r="B104" s="239" t="s">
        <v>22</v>
      </c>
      <c r="C104" s="240"/>
      <c r="D104" s="42">
        <v>1</v>
      </c>
      <c r="E104" s="117"/>
      <c r="F104" s="73">
        <f>D104*E104</f>
        <v>0</v>
      </c>
      <c r="G104" s="107"/>
    </row>
    <row r="105" spans="1:7" s="110" customFormat="1" ht="15.95" customHeight="1" thickBot="1">
      <c r="A105" s="102"/>
      <c r="B105" s="349" t="s">
        <v>25</v>
      </c>
      <c r="C105" s="350"/>
      <c r="D105" s="82">
        <v>1</v>
      </c>
      <c r="E105" s="119"/>
      <c r="F105" s="83">
        <f>D105*E105</f>
        <v>0</v>
      </c>
      <c r="G105" s="107"/>
    </row>
    <row r="106" spans="1:7" s="110" customFormat="1" ht="24" customHeight="1" thickBot="1">
      <c r="A106" s="102"/>
      <c r="B106" s="195" t="s">
        <v>38</v>
      </c>
      <c r="C106" s="196"/>
      <c r="D106" s="71"/>
      <c r="E106" s="121"/>
      <c r="F106" s="81">
        <f>SUM(F102:F105)</f>
        <v>0</v>
      </c>
      <c r="G106" s="109" t="s">
        <v>221</v>
      </c>
    </row>
    <row r="107" spans="1:7" s="110" customFormat="1" ht="24" customHeight="1" thickTop="1">
      <c r="A107" s="102"/>
      <c r="B107" s="77"/>
      <c r="C107" s="77"/>
      <c r="D107" s="74"/>
      <c r="E107" s="165"/>
      <c r="F107" s="76"/>
      <c r="G107" s="109"/>
    </row>
    <row r="108" spans="1:7" s="110" customFormat="1" ht="24" customHeight="1">
      <c r="A108" s="125" t="s">
        <v>51</v>
      </c>
      <c r="B108" s="185" t="s">
        <v>239</v>
      </c>
      <c r="C108" s="185"/>
      <c r="D108" s="185"/>
      <c r="E108" s="185"/>
      <c r="F108" s="185"/>
      <c r="G108" s="185"/>
    </row>
    <row r="109" spans="1:7" ht="15.95" customHeight="1">
      <c r="B109" s="170"/>
      <c r="C109" s="170"/>
      <c r="D109" s="170"/>
      <c r="E109" s="170"/>
      <c r="F109" s="107"/>
      <c r="G109" s="107"/>
    </row>
    <row r="110" spans="1:7" s="110" customFormat="1" ht="20.100000000000001" customHeight="1">
      <c r="A110" s="127"/>
      <c r="B110" s="109" t="s">
        <v>229</v>
      </c>
      <c r="C110" s="109"/>
      <c r="D110" s="122"/>
      <c r="E110" s="122"/>
      <c r="F110" s="111"/>
      <c r="G110" s="122"/>
    </row>
    <row r="111" spans="1:7" s="110" customFormat="1" ht="20.100000000000001" customHeight="1" thickBot="1">
      <c r="A111" s="127"/>
      <c r="B111" s="109" t="s">
        <v>230</v>
      </c>
      <c r="C111" s="109"/>
      <c r="D111" s="122"/>
      <c r="E111" s="122"/>
      <c r="F111" s="111" t="s">
        <v>15</v>
      </c>
      <c r="G111" s="122"/>
    </row>
    <row r="112" spans="1:7" s="116" customFormat="1" ht="20.100000000000001" customHeight="1" thickTop="1">
      <c r="A112" s="112"/>
      <c r="B112" s="162"/>
      <c r="C112" s="162"/>
      <c r="D112" s="113" t="s">
        <v>54</v>
      </c>
      <c r="E112" s="128" t="s">
        <v>55</v>
      </c>
      <c r="F112" s="129" t="s">
        <v>19</v>
      </c>
      <c r="G112" s="162"/>
    </row>
    <row r="113" spans="1:7" s="110" customFormat="1" ht="24" customHeight="1" thickBot="1">
      <c r="A113" s="102"/>
      <c r="B113" s="109"/>
      <c r="C113" s="109"/>
      <c r="D113" s="72">
        <v>45000</v>
      </c>
      <c r="E113" s="42"/>
      <c r="F113" s="78">
        <f>D113*E113</f>
        <v>0</v>
      </c>
      <c r="G113" s="109" t="s">
        <v>222</v>
      </c>
    </row>
    <row r="114" spans="1:7" ht="15.95" customHeight="1" thickTop="1">
      <c r="B114" s="109"/>
      <c r="C114" s="109"/>
      <c r="D114" s="107"/>
      <c r="E114" s="107"/>
      <c r="F114" s="107"/>
      <c r="G114" s="107"/>
    </row>
    <row r="115" spans="1:7" ht="26.25" customHeight="1">
      <c r="A115" s="125" t="s">
        <v>51</v>
      </c>
      <c r="B115" s="185" t="s">
        <v>57</v>
      </c>
      <c r="C115" s="185"/>
      <c r="D115" s="185"/>
      <c r="E115" s="185"/>
      <c r="F115" s="185"/>
      <c r="G115" s="185"/>
    </row>
    <row r="116" spans="1:7" ht="18" customHeight="1">
      <c r="A116" s="125" t="s">
        <v>51</v>
      </c>
      <c r="B116" s="185" t="s">
        <v>58</v>
      </c>
      <c r="C116" s="185"/>
      <c r="D116" s="185"/>
      <c r="E116" s="185"/>
      <c r="F116" s="185"/>
      <c r="G116" s="185"/>
    </row>
    <row r="117" spans="1:7" ht="18" customHeight="1">
      <c r="A117" s="125" t="s">
        <v>51</v>
      </c>
      <c r="B117" s="241" t="s">
        <v>59</v>
      </c>
      <c r="C117" s="241"/>
      <c r="D117" s="241"/>
      <c r="E117" s="241"/>
      <c r="F117" s="241"/>
      <c r="G117" s="241"/>
    </row>
    <row r="118" spans="1:7" ht="18" customHeight="1">
      <c r="A118" s="125" t="s">
        <v>51</v>
      </c>
      <c r="B118" s="235" t="s">
        <v>60</v>
      </c>
      <c r="C118" s="235"/>
      <c r="D118" s="235"/>
      <c r="E118" s="235"/>
      <c r="F118" s="235"/>
      <c r="G118" s="235"/>
    </row>
    <row r="119" spans="1:7" ht="18" customHeight="1">
      <c r="A119" s="125" t="s">
        <v>51</v>
      </c>
      <c r="B119" s="162" t="s">
        <v>61</v>
      </c>
      <c r="C119" s="122"/>
      <c r="D119" s="122"/>
      <c r="E119" s="122"/>
      <c r="F119" s="122"/>
      <c r="G119" s="122"/>
    </row>
    <row r="120" spans="1:7" ht="28.5" customHeight="1">
      <c r="A120" s="125" t="s">
        <v>51</v>
      </c>
      <c r="B120" s="224" t="s">
        <v>62</v>
      </c>
      <c r="C120" s="224"/>
      <c r="D120" s="224"/>
      <c r="E120" s="224"/>
      <c r="F120" s="224"/>
      <c r="G120" s="224"/>
    </row>
    <row r="121" spans="1:7" ht="18" customHeight="1">
      <c r="A121" s="125" t="s">
        <v>51</v>
      </c>
      <c r="B121" s="162" t="s">
        <v>63</v>
      </c>
    </row>
    <row r="122" spans="1:7" ht="15.95" customHeight="1">
      <c r="B122" s="225"/>
      <c r="C122" s="225"/>
      <c r="D122" s="225"/>
      <c r="E122" s="225"/>
      <c r="F122" s="107"/>
      <c r="G122" s="107"/>
    </row>
    <row r="123" spans="1:7" ht="15.95" customHeight="1">
      <c r="B123" s="170"/>
      <c r="C123" s="170"/>
      <c r="D123" s="170"/>
      <c r="E123" s="170"/>
      <c r="F123" s="107"/>
      <c r="G123" s="107"/>
    </row>
    <row r="124" spans="1:7" s="110" customFormat="1" ht="20.100000000000001" customHeight="1">
      <c r="A124" s="127"/>
      <c r="B124" s="109" t="s">
        <v>200</v>
      </c>
      <c r="C124" s="109"/>
      <c r="D124" s="122"/>
      <c r="E124" s="122"/>
      <c r="F124" s="111"/>
      <c r="G124" s="122"/>
    </row>
    <row r="125" spans="1:7" ht="20.100000000000001" customHeight="1" thickBot="1">
      <c r="B125" s="233" t="s">
        <v>202</v>
      </c>
      <c r="C125" s="234"/>
      <c r="D125" s="234"/>
      <c r="E125" s="234"/>
      <c r="F125" s="111" t="s">
        <v>64</v>
      </c>
      <c r="G125" s="107"/>
    </row>
    <row r="126" spans="1:7" s="132" customFormat="1" ht="20.25" customHeight="1" thickTop="1">
      <c r="A126" s="112"/>
      <c r="B126" s="187" t="s">
        <v>65</v>
      </c>
      <c r="C126" s="188"/>
      <c r="D126" s="130" t="s">
        <v>218</v>
      </c>
      <c r="E126" s="131" t="s">
        <v>66</v>
      </c>
      <c r="F126" s="129" t="s">
        <v>67</v>
      </c>
      <c r="G126" s="162"/>
    </row>
    <row r="127" spans="1:7" ht="30" customHeight="1">
      <c r="B127" s="179" t="s">
        <v>68</v>
      </c>
      <c r="C127" s="180"/>
      <c r="D127" s="171">
        <v>8300</v>
      </c>
      <c r="E127" s="173"/>
      <c r="F127" s="133">
        <f>D127*E127</f>
        <v>0</v>
      </c>
      <c r="G127" s="107"/>
    </row>
    <row r="128" spans="1:7" ht="30" customHeight="1">
      <c r="B128" s="189" t="s">
        <v>69</v>
      </c>
      <c r="C128" s="190"/>
      <c r="D128" s="172">
        <v>1</v>
      </c>
      <c r="E128" s="174"/>
      <c r="F128" s="134">
        <f>D128*E128</f>
        <v>0</v>
      </c>
      <c r="G128" s="107"/>
    </row>
    <row r="129" spans="1:7" ht="30" customHeight="1" thickBot="1">
      <c r="B129" s="206" t="s">
        <v>70</v>
      </c>
      <c r="C129" s="207"/>
      <c r="D129" s="135">
        <v>1</v>
      </c>
      <c r="E129" s="136"/>
      <c r="F129" s="137">
        <f>D129*E129</f>
        <v>0</v>
      </c>
      <c r="G129" s="107"/>
    </row>
    <row r="130" spans="1:7" ht="24" customHeight="1" thickBot="1">
      <c r="B130" s="193" t="s">
        <v>71</v>
      </c>
      <c r="C130" s="194"/>
      <c r="D130" s="138"/>
      <c r="E130" s="139"/>
      <c r="F130" s="140">
        <f>SUM(F127:F129)</f>
        <v>0</v>
      </c>
      <c r="G130" s="109" t="s">
        <v>78</v>
      </c>
    </row>
    <row r="131" spans="1:7" ht="15.95" customHeight="1" thickTop="1">
      <c r="B131" s="185"/>
      <c r="C131" s="185"/>
      <c r="D131" s="141"/>
      <c r="E131" s="167"/>
      <c r="F131" s="107"/>
      <c r="G131" s="107"/>
    </row>
    <row r="132" spans="1:7" ht="30.75" customHeight="1">
      <c r="A132" s="125" t="s">
        <v>51</v>
      </c>
      <c r="B132" s="185" t="s">
        <v>72</v>
      </c>
      <c r="C132" s="185"/>
      <c r="D132" s="185"/>
      <c r="E132" s="185"/>
      <c r="F132" s="185"/>
      <c r="G132" s="107"/>
    </row>
    <row r="133" spans="1:7" ht="30.75" customHeight="1">
      <c r="A133" s="125"/>
      <c r="B133" s="166"/>
      <c r="C133" s="166"/>
      <c r="D133" s="166"/>
      <c r="E133" s="166"/>
      <c r="F133" s="166"/>
      <c r="G133" s="107"/>
    </row>
    <row r="134" spans="1:7" ht="20.100000000000001" customHeight="1" thickBot="1">
      <c r="B134" s="186" t="s">
        <v>203</v>
      </c>
      <c r="C134" s="186"/>
      <c r="D134" s="186"/>
      <c r="E134" s="186"/>
      <c r="F134" s="111" t="s">
        <v>64</v>
      </c>
      <c r="G134" s="107"/>
    </row>
    <row r="135" spans="1:7" s="132" customFormat="1" ht="20.100000000000001" customHeight="1" thickTop="1">
      <c r="A135" s="112"/>
      <c r="B135" s="187" t="s">
        <v>65</v>
      </c>
      <c r="C135" s="188"/>
      <c r="D135" s="130" t="s">
        <v>218</v>
      </c>
      <c r="E135" s="131" t="s">
        <v>66</v>
      </c>
      <c r="F135" s="129" t="s">
        <v>67</v>
      </c>
      <c r="G135" s="162"/>
    </row>
    <row r="136" spans="1:7" ht="27.75" customHeight="1">
      <c r="B136" s="179" t="s">
        <v>73</v>
      </c>
      <c r="C136" s="180"/>
      <c r="D136" s="171">
        <v>14000</v>
      </c>
      <c r="E136" s="173"/>
      <c r="F136" s="133">
        <f>D136*E136</f>
        <v>0</v>
      </c>
      <c r="G136" s="107"/>
    </row>
    <row r="137" spans="1:7" ht="28.5" customHeight="1">
      <c r="B137" s="189" t="s">
        <v>74</v>
      </c>
      <c r="C137" s="190"/>
      <c r="D137" s="172">
        <v>1</v>
      </c>
      <c r="E137" s="174"/>
      <c r="F137" s="134">
        <f>D137*E137</f>
        <v>0</v>
      </c>
      <c r="G137" s="107"/>
    </row>
    <row r="138" spans="1:7" ht="27.75" customHeight="1">
      <c r="B138" s="189" t="s">
        <v>75</v>
      </c>
      <c r="C138" s="190"/>
      <c r="D138" s="172">
        <v>1</v>
      </c>
      <c r="E138" s="174"/>
      <c r="F138" s="134">
        <f>D138*E138</f>
        <v>0</v>
      </c>
      <c r="G138" s="107"/>
    </row>
    <row r="139" spans="1:7" ht="27.75" customHeight="1" thickBot="1">
      <c r="B139" s="191" t="s">
        <v>76</v>
      </c>
      <c r="C139" s="192"/>
      <c r="D139" s="352">
        <v>650</v>
      </c>
      <c r="E139" s="142"/>
      <c r="F139" s="137">
        <f>D139*E139</f>
        <v>0</v>
      </c>
      <c r="G139" s="107"/>
    </row>
    <row r="140" spans="1:7" ht="24" customHeight="1" thickBot="1">
      <c r="B140" s="193" t="s">
        <v>71</v>
      </c>
      <c r="C140" s="194"/>
      <c r="D140" s="138"/>
      <c r="E140" s="139"/>
      <c r="F140" s="140">
        <f>SUM(F136:F139)</f>
        <v>0</v>
      </c>
      <c r="G140" s="109" t="s">
        <v>88</v>
      </c>
    </row>
    <row r="141" spans="1:7" ht="15.95" customHeight="1" thickTop="1">
      <c r="B141" s="185"/>
      <c r="C141" s="185"/>
      <c r="D141" s="141"/>
      <c r="E141" s="167"/>
      <c r="F141" s="107"/>
      <c r="G141" s="107"/>
    </row>
    <row r="142" spans="1:7" ht="20.100000000000001" customHeight="1" thickBot="1">
      <c r="B142" s="186" t="s">
        <v>204</v>
      </c>
      <c r="C142" s="186"/>
      <c r="D142" s="186"/>
      <c r="E142" s="186"/>
      <c r="F142" s="111" t="s">
        <v>64</v>
      </c>
      <c r="G142" s="107"/>
    </row>
    <row r="143" spans="1:7" s="132" customFormat="1" ht="20.100000000000001" customHeight="1" thickTop="1">
      <c r="A143" s="112"/>
      <c r="B143" s="187" t="s">
        <v>65</v>
      </c>
      <c r="C143" s="188"/>
      <c r="D143" s="130" t="s">
        <v>218</v>
      </c>
      <c r="E143" s="131" t="s">
        <v>66</v>
      </c>
      <c r="F143" s="129" t="s">
        <v>67</v>
      </c>
      <c r="G143" s="162"/>
    </row>
    <row r="144" spans="1:7" ht="30.75" customHeight="1" thickBot="1">
      <c r="B144" s="189" t="s">
        <v>77</v>
      </c>
      <c r="C144" s="190"/>
      <c r="D144" s="353">
        <v>7000</v>
      </c>
      <c r="E144" s="143"/>
      <c r="F144" s="140">
        <f>D144*E144</f>
        <v>0</v>
      </c>
      <c r="G144" s="109" t="s">
        <v>90</v>
      </c>
    </row>
    <row r="145" spans="1:7" ht="15.95" customHeight="1" thickTop="1">
      <c r="B145" s="144"/>
      <c r="C145" s="144"/>
      <c r="D145" s="167"/>
      <c r="E145" s="167"/>
      <c r="F145" s="107"/>
      <c r="G145" s="107"/>
    </row>
    <row r="146" spans="1:7" ht="18" customHeight="1">
      <c r="A146" s="125" t="s">
        <v>51</v>
      </c>
      <c r="B146" s="200" t="s">
        <v>79</v>
      </c>
      <c r="C146" s="200"/>
      <c r="D146" s="200"/>
      <c r="E146" s="200"/>
      <c r="F146" s="200"/>
      <c r="G146" s="107"/>
    </row>
    <row r="147" spans="1:7" ht="18" customHeight="1">
      <c r="A147" s="125" t="s">
        <v>51</v>
      </c>
      <c r="B147" s="200" t="s">
        <v>80</v>
      </c>
      <c r="C147" s="200"/>
      <c r="D147" s="200"/>
      <c r="E147" s="200"/>
      <c r="F147" s="200"/>
      <c r="G147" s="107"/>
    </row>
    <row r="148" spans="1:7" ht="15.95" customHeight="1">
      <c r="B148" s="167"/>
      <c r="C148" s="167"/>
      <c r="D148" s="167"/>
      <c r="E148" s="167"/>
      <c r="F148" s="107"/>
      <c r="G148" s="107"/>
    </row>
    <row r="149" spans="1:7" ht="20.100000000000001" customHeight="1" thickBot="1">
      <c r="B149" s="208" t="s">
        <v>205</v>
      </c>
      <c r="C149" s="208"/>
      <c r="D149" s="208"/>
      <c r="E149" s="208"/>
      <c r="F149" s="111" t="s">
        <v>64</v>
      </c>
      <c r="G149" s="107"/>
    </row>
    <row r="150" spans="1:7" s="132" customFormat="1" ht="20.100000000000001" customHeight="1" thickTop="1">
      <c r="A150" s="112"/>
      <c r="B150" s="202" t="s">
        <v>65</v>
      </c>
      <c r="C150" s="203"/>
      <c r="D150" s="130" t="s">
        <v>54</v>
      </c>
      <c r="E150" s="131" t="s">
        <v>66</v>
      </c>
      <c r="F150" s="129" t="s">
        <v>67</v>
      </c>
      <c r="G150" s="162"/>
    </row>
    <row r="151" spans="1:7" ht="19.5" customHeight="1">
      <c r="B151" s="181" t="s">
        <v>81</v>
      </c>
      <c r="C151" s="182"/>
      <c r="D151" s="209">
        <v>1</v>
      </c>
      <c r="E151" s="210"/>
      <c r="F151" s="177">
        <f>D151*E151</f>
        <v>0</v>
      </c>
      <c r="G151" s="107"/>
    </row>
    <row r="152" spans="1:7" ht="67.5" customHeight="1">
      <c r="B152" s="179" t="s">
        <v>82</v>
      </c>
      <c r="C152" s="180"/>
      <c r="D152" s="183"/>
      <c r="E152" s="184"/>
      <c r="F152" s="178"/>
      <c r="G152" s="107"/>
    </row>
    <row r="153" spans="1:7" ht="19.5" customHeight="1">
      <c r="B153" s="181" t="s">
        <v>83</v>
      </c>
      <c r="C153" s="182"/>
      <c r="D153" s="183">
        <v>1</v>
      </c>
      <c r="E153" s="184"/>
      <c r="F153" s="178">
        <f>D153*E153</f>
        <v>0</v>
      </c>
      <c r="G153" s="107"/>
    </row>
    <row r="154" spans="1:7" ht="28.5" customHeight="1">
      <c r="B154" s="179" t="s">
        <v>84</v>
      </c>
      <c r="C154" s="180"/>
      <c r="D154" s="183"/>
      <c r="E154" s="184"/>
      <c r="F154" s="178"/>
      <c r="G154" s="107"/>
    </row>
    <row r="155" spans="1:7" ht="42" customHeight="1">
      <c r="B155" s="181" t="s">
        <v>85</v>
      </c>
      <c r="C155" s="182"/>
      <c r="D155" s="183">
        <v>1</v>
      </c>
      <c r="E155" s="184"/>
      <c r="F155" s="178">
        <f>D155*E155</f>
        <v>0</v>
      </c>
      <c r="G155" s="107"/>
    </row>
    <row r="156" spans="1:7" ht="29.25" customHeight="1">
      <c r="B156" s="179" t="s">
        <v>84</v>
      </c>
      <c r="C156" s="180"/>
      <c r="D156" s="183"/>
      <c r="E156" s="184"/>
      <c r="F156" s="178"/>
      <c r="G156" s="107"/>
    </row>
    <row r="157" spans="1:7" ht="33" customHeight="1">
      <c r="B157" s="181" t="s">
        <v>86</v>
      </c>
      <c r="C157" s="182"/>
      <c r="D157" s="183">
        <v>1</v>
      </c>
      <c r="E157" s="184"/>
      <c r="F157" s="178">
        <f>D157*E157</f>
        <v>0</v>
      </c>
      <c r="G157" s="107"/>
    </row>
    <row r="158" spans="1:7" ht="30.95" customHeight="1">
      <c r="B158" s="179" t="s">
        <v>84</v>
      </c>
      <c r="C158" s="180"/>
      <c r="D158" s="183"/>
      <c r="E158" s="184"/>
      <c r="F158" s="178"/>
      <c r="G158" s="107"/>
    </row>
    <row r="159" spans="1:7" ht="31.5" customHeight="1" thickBot="1">
      <c r="B159" s="206" t="s">
        <v>87</v>
      </c>
      <c r="C159" s="207"/>
      <c r="D159" s="145">
        <v>1</v>
      </c>
      <c r="E159" s="146"/>
      <c r="F159" s="147">
        <f>D159*E159</f>
        <v>0</v>
      </c>
      <c r="G159" s="103"/>
    </row>
    <row r="160" spans="1:7" ht="24" customHeight="1" thickBot="1">
      <c r="B160" s="193" t="s">
        <v>71</v>
      </c>
      <c r="C160" s="194"/>
      <c r="D160" s="138"/>
      <c r="E160" s="139"/>
      <c r="F160" s="140">
        <f>SUM(F151:F159)</f>
        <v>0</v>
      </c>
      <c r="G160" s="109" t="s">
        <v>219</v>
      </c>
    </row>
    <row r="161" spans="1:7" ht="18" customHeight="1" thickTop="1">
      <c r="A161" s="125" t="s">
        <v>51</v>
      </c>
      <c r="B161" s="200" t="s">
        <v>237</v>
      </c>
      <c r="C161" s="200"/>
      <c r="D161" s="200"/>
      <c r="E161" s="200"/>
      <c r="F161" s="107"/>
      <c r="G161" s="107"/>
    </row>
    <row r="162" spans="1:7" ht="15.95" customHeight="1">
      <c r="B162" s="201"/>
      <c r="C162" s="201"/>
      <c r="D162" s="201"/>
      <c r="E162" s="201"/>
      <c r="F162" s="107"/>
      <c r="G162" s="107"/>
    </row>
    <row r="163" spans="1:7" ht="20.100000000000001" customHeight="1" thickBot="1">
      <c r="B163" s="201" t="s">
        <v>206</v>
      </c>
      <c r="C163" s="201"/>
      <c r="D163" s="201"/>
      <c r="E163" s="201"/>
      <c r="F163" s="111" t="s">
        <v>64</v>
      </c>
      <c r="G163" s="107"/>
    </row>
    <row r="164" spans="1:7" s="132" customFormat="1" ht="20.100000000000001" customHeight="1" thickTop="1">
      <c r="A164" s="112"/>
      <c r="B164" s="202" t="s">
        <v>65</v>
      </c>
      <c r="C164" s="203"/>
      <c r="D164" s="130" t="s">
        <v>54</v>
      </c>
      <c r="E164" s="131" t="s">
        <v>66</v>
      </c>
      <c r="F164" s="129" t="s">
        <v>67</v>
      </c>
      <c r="G164" s="162"/>
    </row>
    <row r="165" spans="1:7" ht="23.25" customHeight="1" thickBot="1">
      <c r="B165" s="204" t="s">
        <v>89</v>
      </c>
      <c r="C165" s="205"/>
      <c r="D165" s="148">
        <v>1300</v>
      </c>
      <c r="E165" s="143"/>
      <c r="F165" s="140">
        <f>D165*E165</f>
        <v>0</v>
      </c>
      <c r="G165" s="109" t="s">
        <v>220</v>
      </c>
    </row>
    <row r="166" spans="1:7" ht="15.95" customHeight="1" thickTop="1">
      <c r="B166" s="167"/>
      <c r="C166" s="167"/>
      <c r="D166" s="167"/>
      <c r="E166" s="167"/>
      <c r="F166" s="107"/>
      <c r="G166" s="107"/>
    </row>
    <row r="167" spans="1:7" ht="20.100000000000001" customHeight="1">
      <c r="A167" s="125" t="s">
        <v>51</v>
      </c>
      <c r="B167" s="200" t="s">
        <v>91</v>
      </c>
      <c r="C167" s="200"/>
      <c r="D167" s="200"/>
      <c r="E167" s="200"/>
      <c r="F167" s="200"/>
      <c r="G167" s="107"/>
    </row>
    <row r="168" spans="1:7" ht="30" customHeight="1">
      <c r="A168" s="125" t="s">
        <v>51</v>
      </c>
      <c r="B168" s="225" t="s">
        <v>238</v>
      </c>
      <c r="C168" s="225"/>
      <c r="D168" s="225"/>
      <c r="E168" s="225"/>
      <c r="F168" s="225"/>
      <c r="G168" s="107"/>
    </row>
    <row r="169" spans="1:7" ht="15.95" customHeight="1">
      <c r="B169" s="149"/>
      <c r="C169" s="149"/>
      <c r="D169" s="149"/>
      <c r="E169" s="149"/>
      <c r="F169" s="107"/>
      <c r="G169" s="107"/>
    </row>
    <row r="170" spans="1:7" ht="15.95" customHeight="1" thickBot="1">
      <c r="B170" s="201" t="s">
        <v>212</v>
      </c>
      <c r="C170" s="201"/>
      <c r="D170" s="201"/>
      <c r="E170" s="201"/>
      <c r="F170" s="111" t="s">
        <v>64</v>
      </c>
      <c r="G170" s="107"/>
    </row>
    <row r="171" spans="1:7" ht="15.95" customHeight="1" thickTop="1">
      <c r="B171" s="202" t="s">
        <v>65</v>
      </c>
      <c r="C171" s="203"/>
      <c r="D171" s="130" t="s">
        <v>209</v>
      </c>
      <c r="E171" s="131" t="s">
        <v>211</v>
      </c>
      <c r="F171" s="129" t="s">
        <v>67</v>
      </c>
      <c r="G171" s="107"/>
    </row>
    <row r="172" spans="1:7" ht="15.95" customHeight="1">
      <c r="B172" s="204" t="s">
        <v>208</v>
      </c>
      <c r="C172" s="205"/>
      <c r="D172" s="148">
        <v>60</v>
      </c>
      <c r="E172" s="143"/>
      <c r="F172" s="163">
        <f>D172*E172/10</f>
        <v>0</v>
      </c>
      <c r="G172" s="107"/>
    </row>
    <row r="173" spans="1:7" ht="15.95" customHeight="1" thickBot="1">
      <c r="B173" s="219" t="s">
        <v>210</v>
      </c>
      <c r="C173" s="220"/>
      <c r="D173" s="145">
        <v>60</v>
      </c>
      <c r="E173" s="146"/>
      <c r="F173" s="164">
        <f>D173*E173/10</f>
        <v>0</v>
      </c>
      <c r="G173" s="109"/>
    </row>
    <row r="174" spans="1:7" s="110" customFormat="1" ht="24" customHeight="1" thickBot="1">
      <c r="A174" s="102"/>
      <c r="B174" s="217" t="s">
        <v>100</v>
      </c>
      <c r="C174" s="218"/>
      <c r="D174" s="85"/>
      <c r="E174" s="168"/>
      <c r="F174" s="86">
        <f>SUM(F172:F173)</f>
        <v>0</v>
      </c>
      <c r="G174" s="109" t="s">
        <v>223</v>
      </c>
    </row>
    <row r="175" spans="1:7" s="156" customFormat="1" ht="15.95" customHeight="1" thickTop="1" thickBot="1">
      <c r="A175" s="150"/>
      <c r="B175" s="151"/>
      <c r="C175" s="151"/>
      <c r="D175" s="152"/>
      <c r="E175" s="153"/>
      <c r="F175" s="154"/>
      <c r="G175" s="155"/>
    </row>
    <row r="176" spans="1:7" ht="15.95" customHeight="1" thickTop="1">
      <c r="B176" s="202" t="s">
        <v>65</v>
      </c>
      <c r="C176" s="203"/>
      <c r="D176" s="130" t="s">
        <v>209</v>
      </c>
      <c r="E176" s="131" t="s">
        <v>213</v>
      </c>
      <c r="F176" s="129" t="s">
        <v>67</v>
      </c>
      <c r="G176" s="107"/>
    </row>
    <row r="177" spans="1:7" ht="15.95" customHeight="1" thickBot="1">
      <c r="B177" s="204" t="s">
        <v>214</v>
      </c>
      <c r="C177" s="205"/>
      <c r="D177" s="148">
        <v>60</v>
      </c>
      <c r="E177" s="143"/>
      <c r="F177" s="140">
        <f>D177*E177</f>
        <v>0</v>
      </c>
      <c r="G177" s="109" t="s">
        <v>224</v>
      </c>
    </row>
    <row r="178" spans="1:7" ht="15.95" customHeight="1" thickTop="1">
      <c r="B178" s="149"/>
      <c r="C178" s="149"/>
      <c r="D178" s="149"/>
      <c r="E178" s="149"/>
      <c r="F178" s="107"/>
      <c r="G178" s="107"/>
    </row>
    <row r="179" spans="1:7" ht="15.95" customHeight="1">
      <c r="A179" s="125" t="s">
        <v>51</v>
      </c>
      <c r="B179" s="200" t="s">
        <v>242</v>
      </c>
      <c r="C179" s="200"/>
      <c r="D179" s="200"/>
      <c r="E179" s="200"/>
      <c r="F179" s="200"/>
      <c r="G179" s="107"/>
    </row>
    <row r="180" spans="1:7" ht="15.95" customHeight="1">
      <c r="B180" s="149"/>
      <c r="C180" s="149"/>
      <c r="D180" s="149"/>
      <c r="E180" s="149"/>
      <c r="F180" s="107"/>
      <c r="G180" s="107"/>
    </row>
    <row r="181" spans="1:7" s="110" customFormat="1" ht="15.95" customHeight="1" thickBot="1">
      <c r="A181" s="102"/>
      <c r="B181" s="109" t="s">
        <v>207</v>
      </c>
      <c r="C181" s="109"/>
      <c r="D181" s="107"/>
      <c r="E181" s="107"/>
      <c r="F181" s="111" t="s">
        <v>15</v>
      </c>
      <c r="G181" s="107"/>
    </row>
    <row r="182" spans="1:7" s="116" customFormat="1" ht="20.100000000000001" customHeight="1" thickTop="1">
      <c r="A182" s="112"/>
      <c r="B182" s="197" t="s">
        <v>92</v>
      </c>
      <c r="C182" s="198"/>
      <c r="D182" s="157" t="s">
        <v>218</v>
      </c>
      <c r="E182" s="169" t="s">
        <v>93</v>
      </c>
      <c r="F182" s="129" t="s">
        <v>19</v>
      </c>
      <c r="G182" s="162"/>
    </row>
    <row r="183" spans="1:7" s="110" customFormat="1" ht="20.100000000000001" customHeight="1">
      <c r="A183" s="102"/>
      <c r="B183" s="221" t="s">
        <v>94</v>
      </c>
      <c r="C183" s="222"/>
      <c r="D183" s="354">
        <v>339000</v>
      </c>
      <c r="E183" s="79"/>
      <c r="F183" s="80">
        <f t="shared" ref="F183:F188" si="3">D183*E183</f>
        <v>0</v>
      </c>
      <c r="G183" s="107"/>
    </row>
    <row r="184" spans="1:7" s="110" customFormat="1" ht="20.100000000000001" customHeight="1">
      <c r="A184" s="102"/>
      <c r="B184" s="213" t="s">
        <v>95</v>
      </c>
      <c r="C184" s="223"/>
      <c r="D184" s="354">
        <v>1000</v>
      </c>
      <c r="E184" s="79"/>
      <c r="F184" s="80">
        <f t="shared" si="3"/>
        <v>0</v>
      </c>
      <c r="G184" s="107"/>
    </row>
    <row r="185" spans="1:7" s="110" customFormat="1" ht="20.100000000000001" customHeight="1">
      <c r="A185" s="102"/>
      <c r="B185" s="213" t="s">
        <v>96</v>
      </c>
      <c r="C185" s="214"/>
      <c r="D185" s="354">
        <v>20000</v>
      </c>
      <c r="E185" s="79"/>
      <c r="F185" s="80">
        <f t="shared" si="3"/>
        <v>0</v>
      </c>
      <c r="G185" s="107"/>
    </row>
    <row r="186" spans="1:7" s="110" customFormat="1" ht="20.100000000000001" customHeight="1">
      <c r="A186" s="102"/>
      <c r="B186" s="175" t="s">
        <v>97</v>
      </c>
      <c r="C186" s="176"/>
      <c r="D186" s="354">
        <v>1600</v>
      </c>
      <c r="E186" s="79"/>
      <c r="F186" s="80">
        <f t="shared" si="3"/>
        <v>0</v>
      </c>
      <c r="G186" s="107"/>
    </row>
    <row r="187" spans="1:7" s="110" customFormat="1" ht="20.100000000000001" customHeight="1">
      <c r="A187" s="102"/>
      <c r="B187" s="213" t="s">
        <v>98</v>
      </c>
      <c r="C187" s="214"/>
      <c r="D187" s="354">
        <v>250</v>
      </c>
      <c r="E187" s="79"/>
      <c r="F187" s="80">
        <f t="shared" si="3"/>
        <v>0</v>
      </c>
      <c r="G187" s="107"/>
    </row>
    <row r="188" spans="1:7" s="110" customFormat="1" ht="20.100000000000001" customHeight="1" thickBot="1">
      <c r="A188" s="102"/>
      <c r="B188" s="215" t="s">
        <v>99</v>
      </c>
      <c r="C188" s="216"/>
      <c r="D188" s="355">
        <v>300</v>
      </c>
      <c r="E188" s="87"/>
      <c r="F188" s="88">
        <f t="shared" si="3"/>
        <v>0</v>
      </c>
      <c r="G188" s="107"/>
    </row>
    <row r="189" spans="1:7" s="110" customFormat="1" ht="24" customHeight="1" thickBot="1">
      <c r="A189" s="102"/>
      <c r="B189" s="217" t="s">
        <v>100</v>
      </c>
      <c r="C189" s="218"/>
      <c r="D189" s="85"/>
      <c r="E189" s="168"/>
      <c r="F189" s="86">
        <f>SUM(F183:F188)</f>
        <v>0</v>
      </c>
      <c r="G189" s="109" t="s">
        <v>225</v>
      </c>
    </row>
    <row r="190" spans="1:7" ht="15.95" customHeight="1" thickTop="1">
      <c r="B190" s="107"/>
      <c r="C190" s="107"/>
      <c r="D190" s="107"/>
      <c r="E190" s="107"/>
      <c r="F190" s="107"/>
      <c r="G190" s="107"/>
    </row>
    <row r="191" spans="1:7" ht="18" customHeight="1">
      <c r="A191" s="125" t="s">
        <v>51</v>
      </c>
      <c r="B191" s="158" t="s">
        <v>101</v>
      </c>
      <c r="C191" s="158"/>
      <c r="D191" s="158"/>
      <c r="E191" s="158"/>
      <c r="F191" s="158"/>
      <c r="G191" s="158"/>
    </row>
    <row r="192" spans="1:7" ht="18" customHeight="1">
      <c r="A192" s="125" t="s">
        <v>51</v>
      </c>
      <c r="B192" s="199" t="s">
        <v>102</v>
      </c>
      <c r="C192" s="199"/>
      <c r="D192" s="199"/>
      <c r="E192" s="199"/>
      <c r="F192" s="199"/>
      <c r="G192" s="199"/>
    </row>
    <row r="193" spans="1:7" ht="18" customHeight="1">
      <c r="A193" s="125" t="s">
        <v>51</v>
      </c>
      <c r="B193" s="199" t="s">
        <v>103</v>
      </c>
      <c r="C193" s="199"/>
      <c r="D193" s="199"/>
      <c r="E193" s="199"/>
      <c r="F193" s="199"/>
      <c r="G193" s="199"/>
    </row>
    <row r="194" spans="1:7" ht="18" customHeight="1">
      <c r="A194" s="125" t="s">
        <v>51</v>
      </c>
      <c r="B194" s="199" t="s">
        <v>104</v>
      </c>
      <c r="C194" s="199"/>
      <c r="D194" s="199"/>
      <c r="E194" s="199"/>
      <c r="F194" s="199"/>
      <c r="G194" s="199"/>
    </row>
    <row r="195" spans="1:7" ht="15.95" customHeight="1">
      <c r="B195" s="107"/>
      <c r="C195" s="107"/>
      <c r="D195" s="107"/>
      <c r="E195" s="107"/>
      <c r="F195" s="107"/>
      <c r="G195" s="107"/>
    </row>
    <row r="196" spans="1:7" s="110" customFormat="1" ht="15.95" customHeight="1" thickBot="1">
      <c r="A196" s="102"/>
      <c r="B196" s="109" t="s">
        <v>215</v>
      </c>
      <c r="C196" s="109"/>
      <c r="D196" s="107"/>
      <c r="E196" s="122"/>
      <c r="F196" s="111" t="s">
        <v>15</v>
      </c>
      <c r="G196" s="122"/>
    </row>
    <row r="197" spans="1:7" s="116" customFormat="1" ht="20.100000000000001" customHeight="1" thickTop="1">
      <c r="A197" s="112"/>
      <c r="B197" s="159"/>
      <c r="C197" s="160"/>
      <c r="D197" s="89" t="s">
        <v>47</v>
      </c>
      <c r="E197" s="169" t="s">
        <v>93</v>
      </c>
      <c r="F197" s="129" t="s">
        <v>19</v>
      </c>
      <c r="G197" s="162"/>
    </row>
    <row r="198" spans="1:7" s="110" customFormat="1" ht="24" customHeight="1" thickBot="1">
      <c r="A198" s="102"/>
      <c r="B198" s="109"/>
      <c r="C198" s="161"/>
      <c r="D198" s="72">
        <v>1</v>
      </c>
      <c r="E198" s="42"/>
      <c r="F198" s="78">
        <f>D198*E198</f>
        <v>0</v>
      </c>
      <c r="G198" s="109" t="s">
        <v>226</v>
      </c>
    </row>
    <row r="199" spans="1:7" ht="15" customHeight="1" thickTop="1">
      <c r="B199" s="107"/>
      <c r="C199" s="107"/>
      <c r="D199" s="107"/>
      <c r="E199" s="107"/>
      <c r="F199" s="107"/>
      <c r="G199" s="122"/>
    </row>
    <row r="200" spans="1:7" ht="18" customHeight="1">
      <c r="A200" s="125" t="s">
        <v>51</v>
      </c>
      <c r="B200" s="162" t="s">
        <v>105</v>
      </c>
      <c r="C200" s="107"/>
      <c r="D200" s="107"/>
      <c r="E200" s="107"/>
      <c r="F200" s="107"/>
      <c r="G200" s="122"/>
    </row>
    <row r="201" spans="1:7" ht="15.95" customHeight="1">
      <c r="B201" s="107"/>
      <c r="C201" s="107"/>
      <c r="D201" s="107"/>
      <c r="E201" s="107"/>
      <c r="F201" s="107"/>
      <c r="G201" s="122"/>
    </row>
    <row r="202" spans="1:7" ht="15.95" customHeight="1">
      <c r="B202" s="107"/>
      <c r="C202" s="107"/>
      <c r="D202" s="107"/>
      <c r="E202" s="107"/>
      <c r="F202" s="107"/>
      <c r="G202" s="122"/>
    </row>
    <row r="203" spans="1:7" s="110" customFormat="1" ht="15.95" customHeight="1" thickBot="1">
      <c r="A203" s="102"/>
      <c r="B203" s="109" t="s">
        <v>216</v>
      </c>
      <c r="C203" s="109"/>
      <c r="D203" s="107"/>
      <c r="E203" s="122"/>
      <c r="F203" s="111" t="s">
        <v>15</v>
      </c>
      <c r="G203" s="122"/>
    </row>
    <row r="204" spans="1:7" s="116" customFormat="1" ht="20.100000000000001" customHeight="1" thickTop="1">
      <c r="A204" s="112"/>
      <c r="B204" s="159"/>
      <c r="C204" s="160"/>
      <c r="D204" s="89" t="s">
        <v>47</v>
      </c>
      <c r="E204" s="169" t="s">
        <v>93</v>
      </c>
      <c r="F204" s="129" t="s">
        <v>19</v>
      </c>
      <c r="G204" s="162"/>
    </row>
    <row r="205" spans="1:7" s="110" customFormat="1" ht="24" customHeight="1" thickBot="1">
      <c r="A205" s="102"/>
      <c r="B205" s="109"/>
      <c r="C205" s="161"/>
      <c r="D205" s="72">
        <v>500</v>
      </c>
      <c r="E205" s="42"/>
      <c r="F205" s="78">
        <f>D205*E205</f>
        <v>0</v>
      </c>
      <c r="G205" s="109" t="s">
        <v>227</v>
      </c>
    </row>
    <row r="206" spans="1:7" ht="15" customHeight="1" thickTop="1">
      <c r="B206" s="107"/>
      <c r="C206" s="107"/>
      <c r="D206" s="107"/>
      <c r="E206" s="107"/>
      <c r="F206" s="107"/>
      <c r="G206" s="107"/>
    </row>
    <row r="207" spans="1:7" ht="30" customHeight="1">
      <c r="A207" s="125" t="s">
        <v>51</v>
      </c>
      <c r="B207" s="199" t="s">
        <v>106</v>
      </c>
      <c r="C207" s="199"/>
      <c r="D207" s="199"/>
      <c r="E207" s="199"/>
      <c r="F207" s="199"/>
      <c r="G207" s="199"/>
    </row>
    <row r="208" spans="1:7" ht="15.95" customHeight="1">
      <c r="B208" s="107"/>
      <c r="C208" s="107"/>
      <c r="D208" s="107"/>
      <c r="E208" s="107"/>
      <c r="F208" s="107"/>
      <c r="G208" s="107"/>
    </row>
    <row r="209" spans="2:7" ht="15.95" customHeight="1">
      <c r="B209" s="107"/>
      <c r="C209" s="107"/>
      <c r="D209" s="107"/>
      <c r="E209" s="107"/>
      <c r="F209" s="107"/>
      <c r="G209" s="107"/>
    </row>
    <row r="210" spans="2:7" ht="15.95" customHeight="1" thickBot="1">
      <c r="B210" s="109" t="s">
        <v>240</v>
      </c>
      <c r="C210" s="109"/>
      <c r="D210" s="111" t="s">
        <v>15</v>
      </c>
      <c r="E210" s="107"/>
      <c r="F210" s="107"/>
      <c r="G210" s="107"/>
    </row>
    <row r="211" spans="2:7" ht="15" customHeight="1" thickTop="1">
      <c r="B211" s="107"/>
      <c r="C211" s="107"/>
      <c r="D211" s="211">
        <f>SUM(F32,F55,F77,F97,F106,F113,F130,F140,F144,F160,F165,F174,F177,F189,F198,F205)</f>
        <v>0</v>
      </c>
      <c r="E211" s="107"/>
      <c r="F211" s="107"/>
      <c r="G211" s="107"/>
    </row>
    <row r="212" spans="2:7" ht="15" customHeight="1" thickBot="1">
      <c r="B212" s="107"/>
      <c r="C212" s="107"/>
      <c r="D212" s="212"/>
      <c r="E212" s="109" t="s">
        <v>228</v>
      </c>
      <c r="F212" s="107"/>
      <c r="G212" s="107"/>
    </row>
    <row r="213" spans="2:7" ht="15" thickTop="1">
      <c r="B213" s="107"/>
      <c r="C213" s="107"/>
      <c r="D213" s="107"/>
      <c r="E213" s="107"/>
      <c r="F213" s="107"/>
      <c r="G213" s="107"/>
    </row>
  </sheetData>
  <mergeCells count="164">
    <mergeCell ref="B116:G116"/>
    <mergeCell ref="B117:G117"/>
    <mergeCell ref="B42:C42"/>
    <mergeCell ref="B43:C43"/>
    <mergeCell ref="B44:C44"/>
    <mergeCell ref="B54:C54"/>
    <mergeCell ref="B55:C55"/>
    <mergeCell ref="B59:C59"/>
    <mergeCell ref="B60:C60"/>
    <mergeCell ref="B61:C61"/>
    <mergeCell ref="B62:C62"/>
    <mergeCell ref="B63:C63"/>
    <mergeCell ref="B64:C64"/>
    <mergeCell ref="B65:C65"/>
    <mergeCell ref="B66:C66"/>
    <mergeCell ref="B67:C67"/>
    <mergeCell ref="B47:C47"/>
    <mergeCell ref="B48:C48"/>
    <mergeCell ref="B49:C49"/>
    <mergeCell ref="B76:C76"/>
    <mergeCell ref="B92:C92"/>
    <mergeCell ref="B94:C94"/>
    <mergeCell ref="B95:C95"/>
    <mergeCell ref="B96:C96"/>
    <mergeCell ref="B16:C16"/>
    <mergeCell ref="B17:C17"/>
    <mergeCell ref="B18:C18"/>
    <mergeCell ref="B19:C19"/>
    <mergeCell ref="B20:C20"/>
    <mergeCell ref="B21:C21"/>
    <mergeCell ref="B22:C22"/>
    <mergeCell ref="B23:C23"/>
    <mergeCell ref="B115:G115"/>
    <mergeCell ref="B73:C73"/>
    <mergeCell ref="B74:C74"/>
    <mergeCell ref="B75:C75"/>
    <mergeCell ref="B50:C50"/>
    <mergeCell ref="B68:C68"/>
    <mergeCell ref="B69:C69"/>
    <mergeCell ref="B70:C70"/>
    <mergeCell ref="B71:C71"/>
    <mergeCell ref="B72:C72"/>
    <mergeCell ref="B24:C24"/>
    <mergeCell ref="B25:C25"/>
    <mergeCell ref="B26:C26"/>
    <mergeCell ref="B27:C27"/>
    <mergeCell ref="B32:C32"/>
    <mergeCell ref="B36:C36"/>
    <mergeCell ref="B2:F2"/>
    <mergeCell ref="B4:G4"/>
    <mergeCell ref="B5:G5"/>
    <mergeCell ref="B6:G6"/>
    <mergeCell ref="B7:G7"/>
    <mergeCell ref="B8:G8"/>
    <mergeCell ref="B13:C13"/>
    <mergeCell ref="B14:C14"/>
    <mergeCell ref="B15:C15"/>
    <mergeCell ref="B51:C51"/>
    <mergeCell ref="B52:C52"/>
    <mergeCell ref="B53:C53"/>
    <mergeCell ref="B28:C28"/>
    <mergeCell ref="B29:C29"/>
    <mergeCell ref="B30:C30"/>
    <mergeCell ref="B31:C31"/>
    <mergeCell ref="B45:C45"/>
    <mergeCell ref="B46:C46"/>
    <mergeCell ref="B37:C37"/>
    <mergeCell ref="B38:C38"/>
    <mergeCell ref="B39:C39"/>
    <mergeCell ref="B40:C40"/>
    <mergeCell ref="B41:C41"/>
    <mergeCell ref="B120:G120"/>
    <mergeCell ref="B77:C77"/>
    <mergeCell ref="B132:F132"/>
    <mergeCell ref="B146:F146"/>
    <mergeCell ref="B147:F147"/>
    <mergeCell ref="B167:F167"/>
    <mergeCell ref="B168:F168"/>
    <mergeCell ref="B85:G85"/>
    <mergeCell ref="B80:C80"/>
    <mergeCell ref="B81:C81"/>
    <mergeCell ref="B82:C82"/>
    <mergeCell ref="B83:C83"/>
    <mergeCell ref="B86:G86"/>
    <mergeCell ref="B87:G87"/>
    <mergeCell ref="B88:G88"/>
    <mergeCell ref="B122:E122"/>
    <mergeCell ref="B125:E125"/>
    <mergeCell ref="B126:C126"/>
    <mergeCell ref="B127:C127"/>
    <mergeCell ref="B128:C128"/>
    <mergeCell ref="B129:C129"/>
    <mergeCell ref="B130:C130"/>
    <mergeCell ref="B118:G118"/>
    <mergeCell ref="B141:C141"/>
    <mergeCell ref="D211:D212"/>
    <mergeCell ref="B185:C185"/>
    <mergeCell ref="B187:C187"/>
    <mergeCell ref="B188:C188"/>
    <mergeCell ref="B161:E161"/>
    <mergeCell ref="B162:E162"/>
    <mergeCell ref="B163:E163"/>
    <mergeCell ref="B164:C164"/>
    <mergeCell ref="B165:C165"/>
    <mergeCell ref="B189:C189"/>
    <mergeCell ref="B182:C182"/>
    <mergeCell ref="B173:C173"/>
    <mergeCell ref="B177:C177"/>
    <mergeCell ref="B183:C183"/>
    <mergeCell ref="B184:C184"/>
    <mergeCell ref="B174:C174"/>
    <mergeCell ref="B192:G192"/>
    <mergeCell ref="B193:G193"/>
    <mergeCell ref="B194:G194"/>
    <mergeCell ref="B207:G207"/>
    <mergeCell ref="F155:F156"/>
    <mergeCell ref="B156:C156"/>
    <mergeCell ref="F153:F154"/>
    <mergeCell ref="B154:C154"/>
    <mergeCell ref="B155:C155"/>
    <mergeCell ref="B160:C160"/>
    <mergeCell ref="B179:F179"/>
    <mergeCell ref="B170:E170"/>
    <mergeCell ref="B171:C171"/>
    <mergeCell ref="B172:C172"/>
    <mergeCell ref="B176:C176"/>
    <mergeCell ref="B157:C157"/>
    <mergeCell ref="D157:D158"/>
    <mergeCell ref="E157:E158"/>
    <mergeCell ref="F157:F158"/>
    <mergeCell ref="D155:D156"/>
    <mergeCell ref="E155:E156"/>
    <mergeCell ref="B158:C158"/>
    <mergeCell ref="B159:C159"/>
    <mergeCell ref="B108:G108"/>
    <mergeCell ref="B97:C97"/>
    <mergeCell ref="B93:C93"/>
    <mergeCell ref="B101:C101"/>
    <mergeCell ref="B102:C102"/>
    <mergeCell ref="B103:C103"/>
    <mergeCell ref="B104:C104"/>
    <mergeCell ref="B105:C105"/>
    <mergeCell ref="B106:C106"/>
    <mergeCell ref="F151:F152"/>
    <mergeCell ref="B152:C152"/>
    <mergeCell ref="B153:C153"/>
    <mergeCell ref="D153:D154"/>
    <mergeCell ref="E153:E154"/>
    <mergeCell ref="B131:C131"/>
    <mergeCell ref="B134:E134"/>
    <mergeCell ref="B135:C135"/>
    <mergeCell ref="B136:C136"/>
    <mergeCell ref="B137:C137"/>
    <mergeCell ref="B138:C138"/>
    <mergeCell ref="B139:C139"/>
    <mergeCell ref="B140:C140"/>
    <mergeCell ref="B142:E142"/>
    <mergeCell ref="B143:C143"/>
    <mergeCell ref="B144:C144"/>
    <mergeCell ref="B149:E149"/>
    <mergeCell ref="B150:C150"/>
    <mergeCell ref="B151:C151"/>
    <mergeCell ref="D151:D152"/>
    <mergeCell ref="E151:E152"/>
  </mergeCells>
  <phoneticPr fontId="2"/>
  <printOptions horizontalCentered="1"/>
  <pageMargins left="0.11811023622047245" right="0.11811023622047245" top="0.27559055118110237" bottom="0.19685039370078741" header="0.31496062992125984" footer="0.31496062992125984"/>
  <pageSetup paperSize="9" scale="77" fitToHeight="0" orientation="portrait" r:id="rId1"/>
  <rowBreaks count="4" manualBreakCount="4">
    <brk id="56" max="6" man="1"/>
    <brk id="97" max="6" man="1"/>
    <brk id="133" max="6" man="1"/>
    <brk id="18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3"/>
  <sheetViews>
    <sheetView topLeftCell="A17" zoomScale="85" zoomScaleNormal="85" zoomScaleSheetLayoutView="100" workbookViewId="0">
      <selection activeCell="F20" sqref="F20"/>
    </sheetView>
  </sheetViews>
  <sheetFormatPr defaultColWidth="10.625" defaultRowHeight="20.100000000000001" customHeight="1"/>
  <cols>
    <col min="1" max="1" width="1.5" style="4" customWidth="1"/>
    <col min="2" max="2" width="17.375" style="4" customWidth="1"/>
    <col min="3" max="3" width="18.375" style="4" customWidth="1"/>
    <col min="4" max="4" width="10.875" style="4" customWidth="1"/>
    <col min="5" max="5" width="14.125" style="4" customWidth="1"/>
    <col min="6" max="6" width="27" style="4" customWidth="1"/>
    <col min="7" max="7" width="22.375" style="4" customWidth="1"/>
    <col min="8" max="8" width="12" style="4" customWidth="1"/>
    <col min="9" max="9" width="17.25" style="4" bestFit="1" customWidth="1"/>
    <col min="10" max="16384" width="10.625" style="4"/>
  </cols>
  <sheetData>
    <row r="1" spans="1:9" s="2" customFormat="1" ht="20.100000000000001" customHeight="1">
      <c r="I1" s="26" t="s">
        <v>107</v>
      </c>
    </row>
    <row r="2" spans="1:9" s="2" customFormat="1" ht="51" customHeight="1" thickBot="1">
      <c r="A2" s="19"/>
      <c r="B2" s="19" t="s">
        <v>108</v>
      </c>
      <c r="C2" s="19"/>
      <c r="D2" s="19"/>
      <c r="E2" s="19"/>
      <c r="F2" s="19"/>
      <c r="G2" s="19"/>
      <c r="H2" s="19"/>
      <c r="I2" s="19"/>
    </row>
    <row r="3" spans="1:9" ht="20.100000000000001" customHeight="1">
      <c r="B3" s="242" t="s">
        <v>109</v>
      </c>
      <c r="C3" s="248" t="s">
        <v>110</v>
      </c>
      <c r="D3" s="250" t="s">
        <v>111</v>
      </c>
      <c r="E3" s="27" t="s">
        <v>112</v>
      </c>
      <c r="F3" s="248" t="s">
        <v>113</v>
      </c>
      <c r="G3" s="244" t="s">
        <v>114</v>
      </c>
      <c r="H3" s="244" t="s">
        <v>115</v>
      </c>
      <c r="I3" s="246" t="s">
        <v>116</v>
      </c>
    </row>
    <row r="4" spans="1:9" ht="20.100000000000001" customHeight="1">
      <c r="B4" s="243"/>
      <c r="C4" s="249"/>
      <c r="D4" s="251"/>
      <c r="E4" s="20" t="s">
        <v>117</v>
      </c>
      <c r="F4" s="249"/>
      <c r="G4" s="245"/>
      <c r="H4" s="245"/>
      <c r="I4" s="247"/>
    </row>
    <row r="5" spans="1:9" ht="20.100000000000001" customHeight="1">
      <c r="B5" s="29"/>
      <c r="C5" s="20"/>
      <c r="D5" s="20"/>
      <c r="E5" s="20"/>
      <c r="F5" s="20"/>
      <c r="G5" s="30"/>
      <c r="H5" s="31"/>
      <c r="I5" s="32"/>
    </row>
    <row r="6" spans="1:9" ht="20.100000000000001" customHeight="1">
      <c r="B6" s="29"/>
      <c r="C6" s="20"/>
      <c r="D6" s="20"/>
      <c r="E6" s="20"/>
      <c r="F6" s="20"/>
      <c r="G6" s="20"/>
      <c r="H6" s="20"/>
      <c r="I6" s="28"/>
    </row>
    <row r="7" spans="1:9" ht="20.100000000000001" customHeight="1">
      <c r="B7" s="29"/>
      <c r="C7" s="20"/>
      <c r="D7" s="20"/>
      <c r="E7" s="20"/>
      <c r="F7" s="20"/>
      <c r="G7" s="20"/>
      <c r="H7" s="20"/>
      <c r="I7" s="28"/>
    </row>
    <row r="8" spans="1:9" ht="20.100000000000001" customHeight="1">
      <c r="B8" s="29"/>
      <c r="C8" s="20"/>
      <c r="D8" s="20"/>
      <c r="E8" s="20"/>
      <c r="F8" s="20"/>
      <c r="G8" s="20"/>
      <c r="H8" s="20"/>
      <c r="I8" s="28"/>
    </row>
    <row r="9" spans="1:9" ht="20.100000000000001" customHeight="1">
      <c r="B9" s="29"/>
      <c r="C9" s="20"/>
      <c r="D9" s="20"/>
      <c r="E9" s="20"/>
      <c r="F9" s="20"/>
      <c r="G9" s="20"/>
      <c r="H9" s="20"/>
      <c r="I9" s="28"/>
    </row>
    <row r="10" spans="1:9" ht="20.100000000000001" customHeight="1">
      <c r="B10" s="29"/>
      <c r="C10" s="20"/>
      <c r="D10" s="20"/>
      <c r="E10" s="20"/>
      <c r="F10" s="20"/>
      <c r="G10" s="20"/>
      <c r="H10" s="20"/>
      <c r="I10" s="28"/>
    </row>
    <row r="11" spans="1:9" ht="20.100000000000001" customHeight="1">
      <c r="B11" s="29"/>
      <c r="C11" s="20"/>
      <c r="D11" s="20"/>
      <c r="E11" s="20"/>
      <c r="F11" s="20"/>
      <c r="G11" s="20"/>
      <c r="H11" s="20"/>
      <c r="I11" s="28"/>
    </row>
    <row r="12" spans="1:9" ht="20.100000000000001" customHeight="1">
      <c r="B12" s="29"/>
      <c r="C12" s="20"/>
      <c r="D12" s="20"/>
      <c r="E12" s="20"/>
      <c r="F12" s="20"/>
      <c r="G12" s="20"/>
      <c r="H12" s="20"/>
      <c r="I12" s="28"/>
    </row>
    <row r="13" spans="1:9" ht="20.100000000000001" customHeight="1">
      <c r="B13" s="29"/>
      <c r="C13" s="20"/>
      <c r="D13" s="20"/>
      <c r="E13" s="20"/>
      <c r="F13" s="20"/>
      <c r="G13" s="20"/>
      <c r="H13" s="20"/>
      <c r="I13" s="28"/>
    </row>
    <row r="14" spans="1:9" ht="20.100000000000001" customHeight="1">
      <c r="B14" s="29"/>
      <c r="C14" s="20"/>
      <c r="D14" s="20"/>
      <c r="E14" s="20"/>
      <c r="F14" s="20"/>
      <c r="G14" s="20"/>
      <c r="H14" s="20"/>
      <c r="I14" s="28"/>
    </row>
    <row r="15" spans="1:9" ht="20.100000000000001" customHeight="1">
      <c r="B15" s="29"/>
      <c r="C15" s="20"/>
      <c r="D15" s="20"/>
      <c r="E15" s="20"/>
      <c r="F15" s="20"/>
      <c r="G15" s="20"/>
      <c r="H15" s="20"/>
      <c r="I15" s="28"/>
    </row>
    <row r="16" spans="1:9" ht="20.100000000000001" customHeight="1">
      <c r="B16" s="29"/>
      <c r="C16" s="20"/>
      <c r="D16" s="20"/>
      <c r="E16" s="20"/>
      <c r="F16" s="20"/>
      <c r="G16" s="20"/>
      <c r="H16" s="20"/>
      <c r="I16" s="28"/>
    </row>
    <row r="17" spans="2:9" ht="20.100000000000001" customHeight="1">
      <c r="B17" s="29"/>
      <c r="C17" s="20"/>
      <c r="D17" s="20"/>
      <c r="E17" s="20"/>
      <c r="F17" s="20"/>
      <c r="G17" s="20"/>
      <c r="H17" s="20"/>
      <c r="I17" s="28"/>
    </row>
    <row r="18" spans="2:9" ht="20.100000000000001" customHeight="1">
      <c r="B18" s="29"/>
      <c r="C18" s="20"/>
      <c r="D18" s="20"/>
      <c r="E18" s="20"/>
      <c r="F18" s="20"/>
      <c r="G18" s="20"/>
      <c r="H18" s="20"/>
      <c r="I18" s="28"/>
    </row>
    <row r="19" spans="2:9" ht="20.100000000000001" customHeight="1">
      <c r="B19" s="29"/>
      <c r="C19" s="20"/>
      <c r="D19" s="20"/>
      <c r="E19" s="20"/>
      <c r="F19" s="20"/>
      <c r="G19" s="20"/>
      <c r="H19" s="20"/>
      <c r="I19" s="28"/>
    </row>
    <row r="20" spans="2:9" ht="20.100000000000001" customHeight="1">
      <c r="B20" s="29"/>
      <c r="C20" s="20"/>
      <c r="D20" s="20"/>
      <c r="E20" s="20"/>
      <c r="F20" s="20"/>
      <c r="G20" s="20"/>
      <c r="H20" s="20"/>
      <c r="I20" s="28"/>
    </row>
    <row r="21" spans="2:9" ht="20.100000000000001" customHeight="1">
      <c r="B21" s="29"/>
      <c r="C21" s="20"/>
      <c r="D21" s="20"/>
      <c r="E21" s="20"/>
      <c r="F21" s="20"/>
      <c r="G21" s="20"/>
      <c r="H21" s="20"/>
      <c r="I21" s="28"/>
    </row>
    <row r="22" spans="2:9" ht="20.100000000000001" customHeight="1">
      <c r="B22" s="29"/>
      <c r="C22" s="20"/>
      <c r="D22" s="20"/>
      <c r="E22" s="20"/>
      <c r="F22" s="20"/>
      <c r="G22" s="20"/>
      <c r="H22" s="20"/>
      <c r="I22" s="28"/>
    </row>
    <row r="23" spans="2:9" ht="20.100000000000001" customHeight="1" thickBot="1">
      <c r="B23" s="33"/>
      <c r="C23" s="21"/>
      <c r="D23" s="21"/>
      <c r="E23" s="21"/>
      <c r="F23" s="21"/>
      <c r="G23" s="21"/>
      <c r="H23" s="21"/>
      <c r="I23" s="34"/>
    </row>
  </sheetData>
  <mergeCells count="7">
    <mergeCell ref="B3:B4"/>
    <mergeCell ref="H3:H4"/>
    <mergeCell ref="G3:G4"/>
    <mergeCell ref="I3:I4"/>
    <mergeCell ref="C3:C4"/>
    <mergeCell ref="F3:F4"/>
    <mergeCell ref="D3:D4"/>
  </mergeCells>
  <phoneticPr fontId="2"/>
  <printOptions horizontalCentered="1" gridLinesSet="0"/>
  <pageMargins left="0.78740157480314965" right="0.78740157480314965" top="1.33" bottom="0.98425196850393704" header="0.63" footer="0"/>
  <pageSetup paperSize="9" scale="8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23"/>
  <sheetViews>
    <sheetView zoomScale="70" zoomScaleNormal="70" zoomScaleSheetLayoutView="100" workbookViewId="0">
      <selection activeCell="D3" sqref="D3:D4"/>
    </sheetView>
  </sheetViews>
  <sheetFormatPr defaultColWidth="10.625" defaultRowHeight="20.100000000000001" customHeight="1"/>
  <cols>
    <col min="1" max="1" width="1.5" style="4" customWidth="1"/>
    <col min="2" max="2" width="17.375" style="4" customWidth="1"/>
    <col min="3" max="3" width="18.375" style="4" customWidth="1"/>
    <col min="4" max="4" width="10.875" style="4" customWidth="1"/>
    <col min="5" max="5" width="14.125" style="4" customWidth="1"/>
    <col min="6" max="6" width="27" style="4" customWidth="1"/>
    <col min="7" max="7" width="22.375" style="4" customWidth="1"/>
    <col min="8" max="8" width="12" style="4" customWidth="1"/>
    <col min="9" max="9" width="17.25" style="4" bestFit="1" customWidth="1"/>
    <col min="10" max="16384" width="10.625" style="4"/>
  </cols>
  <sheetData>
    <row r="1" spans="1:9" s="2" customFormat="1" ht="20.100000000000001" customHeight="1">
      <c r="I1" s="26" t="s">
        <v>118</v>
      </c>
    </row>
    <row r="2" spans="1:9" s="2" customFormat="1" ht="51" customHeight="1" thickBot="1">
      <c r="A2" s="19"/>
      <c r="B2" s="19" t="s">
        <v>119</v>
      </c>
      <c r="C2" s="19"/>
      <c r="D2" s="19"/>
      <c r="E2" s="19"/>
      <c r="F2" s="19"/>
      <c r="G2" s="19"/>
      <c r="H2" s="19"/>
      <c r="I2" s="19"/>
    </row>
    <row r="3" spans="1:9" ht="20.100000000000001" customHeight="1">
      <c r="B3" s="242" t="s">
        <v>109</v>
      </c>
      <c r="C3" s="248" t="s">
        <v>110</v>
      </c>
      <c r="D3" s="250" t="s">
        <v>111</v>
      </c>
      <c r="E3" s="27" t="s">
        <v>112</v>
      </c>
      <c r="F3" s="248" t="s">
        <v>113</v>
      </c>
      <c r="G3" s="244" t="s">
        <v>114</v>
      </c>
      <c r="H3" s="244" t="s">
        <v>115</v>
      </c>
      <c r="I3" s="246" t="s">
        <v>116</v>
      </c>
    </row>
    <row r="4" spans="1:9" ht="69" customHeight="1">
      <c r="B4" s="252"/>
      <c r="C4" s="254"/>
      <c r="D4" s="251"/>
      <c r="E4" s="95" t="s">
        <v>117</v>
      </c>
      <c r="F4" s="254"/>
      <c r="G4" s="253"/>
      <c r="H4" s="245"/>
      <c r="I4" s="247"/>
    </row>
    <row r="5" spans="1:9" ht="20.100000000000001" customHeight="1">
      <c r="B5" s="29"/>
      <c r="C5" s="20"/>
      <c r="D5" s="20"/>
      <c r="E5" s="20"/>
      <c r="F5" s="20"/>
      <c r="G5" s="30"/>
      <c r="H5" s="31"/>
      <c r="I5" s="32"/>
    </row>
    <row r="6" spans="1:9" ht="20.100000000000001" customHeight="1">
      <c r="B6" s="29"/>
      <c r="C6" s="20"/>
      <c r="D6" s="20"/>
      <c r="E6" s="20"/>
      <c r="F6" s="20"/>
      <c r="G6" s="20"/>
      <c r="H6" s="20"/>
      <c r="I6" s="28"/>
    </row>
    <row r="7" spans="1:9" ht="20.100000000000001" customHeight="1">
      <c r="B7" s="29"/>
      <c r="C7" s="20"/>
      <c r="D7" s="20"/>
      <c r="E7" s="20"/>
      <c r="F7" s="20"/>
      <c r="G7" s="20"/>
      <c r="H7" s="20"/>
      <c r="I7" s="28"/>
    </row>
    <row r="8" spans="1:9" ht="20.100000000000001" customHeight="1">
      <c r="B8" s="29"/>
      <c r="C8" s="20"/>
      <c r="D8" s="20"/>
      <c r="E8" s="20"/>
      <c r="F8" s="20"/>
      <c r="G8" s="20"/>
      <c r="H8" s="20"/>
      <c r="I8" s="28"/>
    </row>
    <row r="9" spans="1:9" ht="20.100000000000001" customHeight="1">
      <c r="B9" s="29"/>
      <c r="C9" s="20"/>
      <c r="D9" s="20"/>
      <c r="E9" s="20"/>
      <c r="F9" s="20"/>
      <c r="G9" s="20"/>
      <c r="H9" s="20"/>
      <c r="I9" s="28"/>
    </row>
    <row r="10" spans="1:9" ht="20.100000000000001" customHeight="1">
      <c r="B10" s="29"/>
      <c r="C10" s="20"/>
      <c r="D10" s="20"/>
      <c r="E10" s="20"/>
      <c r="F10" s="20"/>
      <c r="G10" s="20"/>
      <c r="H10" s="20"/>
      <c r="I10" s="28"/>
    </row>
    <row r="11" spans="1:9" ht="20.100000000000001" customHeight="1">
      <c r="B11" s="29"/>
      <c r="C11" s="20"/>
      <c r="D11" s="20"/>
      <c r="E11" s="20"/>
      <c r="F11" s="20"/>
      <c r="G11" s="20"/>
      <c r="H11" s="20"/>
      <c r="I11" s="28"/>
    </row>
    <row r="12" spans="1:9" ht="20.100000000000001" customHeight="1">
      <c r="B12" s="29"/>
      <c r="C12" s="20"/>
      <c r="D12" s="20"/>
      <c r="E12" s="20"/>
      <c r="F12" s="20"/>
      <c r="G12" s="20"/>
      <c r="H12" s="20"/>
      <c r="I12" s="28"/>
    </row>
    <row r="13" spans="1:9" ht="20.100000000000001" customHeight="1">
      <c r="B13" s="29"/>
      <c r="C13" s="20"/>
      <c r="D13" s="20"/>
      <c r="E13" s="20"/>
      <c r="F13" s="20"/>
      <c r="G13" s="20"/>
      <c r="H13" s="20"/>
      <c r="I13" s="28"/>
    </row>
    <row r="14" spans="1:9" ht="20.100000000000001" customHeight="1">
      <c r="B14" s="29"/>
      <c r="C14" s="20"/>
      <c r="D14" s="20"/>
      <c r="E14" s="20"/>
      <c r="F14" s="20"/>
      <c r="G14" s="20"/>
      <c r="H14" s="20"/>
      <c r="I14" s="28"/>
    </row>
    <row r="15" spans="1:9" ht="20.100000000000001" customHeight="1">
      <c r="B15" s="29"/>
      <c r="C15" s="20"/>
      <c r="D15" s="20"/>
      <c r="E15" s="20"/>
      <c r="F15" s="20"/>
      <c r="G15" s="20"/>
      <c r="H15" s="20"/>
      <c r="I15" s="28"/>
    </row>
    <row r="16" spans="1:9" ht="20.100000000000001" customHeight="1">
      <c r="B16" s="29"/>
      <c r="C16" s="20"/>
      <c r="D16" s="20"/>
      <c r="E16" s="20"/>
      <c r="F16" s="20"/>
      <c r="G16" s="20"/>
      <c r="H16" s="20"/>
      <c r="I16" s="28"/>
    </row>
    <row r="17" spans="2:9" ht="20.100000000000001" customHeight="1">
      <c r="B17" s="29"/>
      <c r="C17" s="20"/>
      <c r="D17" s="20"/>
      <c r="E17" s="20"/>
      <c r="F17" s="20"/>
      <c r="G17" s="20"/>
      <c r="H17" s="20"/>
      <c r="I17" s="28"/>
    </row>
    <row r="18" spans="2:9" ht="20.100000000000001" customHeight="1">
      <c r="B18" s="29"/>
      <c r="C18" s="20"/>
      <c r="D18" s="20"/>
      <c r="E18" s="20"/>
      <c r="F18" s="20"/>
      <c r="G18" s="20"/>
      <c r="H18" s="20"/>
      <c r="I18" s="28"/>
    </row>
    <row r="19" spans="2:9" ht="20.100000000000001" customHeight="1">
      <c r="B19" s="29"/>
      <c r="C19" s="20"/>
      <c r="D19" s="20"/>
      <c r="E19" s="20"/>
      <c r="F19" s="20"/>
      <c r="G19" s="20"/>
      <c r="H19" s="20"/>
      <c r="I19" s="28"/>
    </row>
    <row r="20" spans="2:9" ht="20.100000000000001" customHeight="1">
      <c r="B20" s="29"/>
      <c r="C20" s="20"/>
      <c r="D20" s="20"/>
      <c r="E20" s="20"/>
      <c r="F20" s="20"/>
      <c r="G20" s="20"/>
      <c r="H20" s="20"/>
      <c r="I20" s="28"/>
    </row>
    <row r="21" spans="2:9" ht="20.100000000000001" customHeight="1">
      <c r="B21" s="29"/>
      <c r="C21" s="20"/>
      <c r="D21" s="20"/>
      <c r="E21" s="20"/>
      <c r="F21" s="20"/>
      <c r="G21" s="20"/>
      <c r="H21" s="20"/>
      <c r="I21" s="28"/>
    </row>
    <row r="22" spans="2:9" ht="20.100000000000001" customHeight="1">
      <c r="B22" s="29"/>
      <c r="C22" s="20"/>
      <c r="D22" s="20"/>
      <c r="E22" s="20"/>
      <c r="F22" s="20"/>
      <c r="G22" s="20"/>
      <c r="H22" s="20"/>
      <c r="I22" s="28"/>
    </row>
    <row r="23" spans="2:9" ht="20.100000000000001" customHeight="1" thickBot="1">
      <c r="B23" s="33"/>
      <c r="C23" s="21"/>
      <c r="D23" s="21"/>
      <c r="E23" s="21"/>
      <c r="F23" s="21"/>
      <c r="G23" s="21"/>
      <c r="H23" s="21"/>
      <c r="I23" s="34"/>
    </row>
  </sheetData>
  <mergeCells count="7">
    <mergeCell ref="B3:B4"/>
    <mergeCell ref="H3:H4"/>
    <mergeCell ref="G3:G4"/>
    <mergeCell ref="I3:I4"/>
    <mergeCell ref="C3:C4"/>
    <mergeCell ref="F3:F4"/>
    <mergeCell ref="D3:D4"/>
  </mergeCells>
  <phoneticPr fontId="2"/>
  <printOptions gridLinesSet="0"/>
  <pageMargins left="0.86614173228346458" right="0.78740157480314965" top="0.92" bottom="0.98425196850393704" header="0.55000000000000004" footer="0.51181102362204722"/>
  <pageSetup paperSize="9" scale="56"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8"/>
  <sheetViews>
    <sheetView zoomScaleNormal="100" workbookViewId="0">
      <selection activeCell="K28" sqref="K28"/>
    </sheetView>
  </sheetViews>
  <sheetFormatPr defaultColWidth="10.625" defaultRowHeight="20.100000000000001" customHeight="1"/>
  <cols>
    <col min="1" max="1" width="15.375" style="2" customWidth="1"/>
    <col min="2" max="2" width="23.875" style="2" customWidth="1"/>
    <col min="3" max="3" width="21.375" style="2" customWidth="1"/>
    <col min="4" max="16384" width="10.625" style="2"/>
  </cols>
  <sheetData>
    <row r="1" spans="1:6" ht="20.100000000000001" customHeight="1">
      <c r="F1" s="2" t="s">
        <v>120</v>
      </c>
    </row>
    <row r="2" spans="1:6" ht="20.100000000000001" customHeight="1">
      <c r="A2" s="19" t="s">
        <v>121</v>
      </c>
      <c r="B2" s="11"/>
      <c r="C2" s="11"/>
      <c r="D2" s="11"/>
      <c r="E2" s="11"/>
      <c r="F2" s="11"/>
    </row>
    <row r="4" spans="1:6" ht="20.100000000000001" customHeight="1">
      <c r="A4" s="46" t="s">
        <v>122</v>
      </c>
      <c r="B4" s="3"/>
      <c r="C4" s="3"/>
      <c r="D4" s="3"/>
      <c r="E4" s="3"/>
      <c r="F4" s="3"/>
    </row>
    <row r="5" spans="1:6" ht="20.100000000000001" customHeight="1">
      <c r="B5" s="3"/>
      <c r="C5" s="3"/>
      <c r="D5" s="3"/>
      <c r="E5" s="3"/>
      <c r="F5" s="3"/>
    </row>
    <row r="6" spans="1:6" ht="20.100000000000001" customHeight="1">
      <c r="B6" s="3"/>
      <c r="C6" s="3"/>
      <c r="D6" s="3"/>
      <c r="E6" s="3"/>
      <c r="F6" s="3"/>
    </row>
    <row r="7" spans="1:6" ht="20.100000000000001" customHeight="1">
      <c r="A7" s="2" t="s">
        <v>123</v>
      </c>
      <c r="B7" s="3"/>
      <c r="C7" s="3"/>
      <c r="D7" s="3"/>
      <c r="E7" s="3"/>
      <c r="F7" s="3"/>
    </row>
    <row r="8" spans="1:6" ht="20.100000000000001" customHeight="1">
      <c r="B8" s="3"/>
      <c r="C8" s="3"/>
      <c r="D8" s="3"/>
      <c r="E8" s="3"/>
      <c r="F8" s="3"/>
    </row>
    <row r="9" spans="1:6" ht="20.100000000000001" customHeight="1">
      <c r="A9" s="2" t="s">
        <v>124</v>
      </c>
      <c r="C9" s="3"/>
      <c r="D9" s="3"/>
      <c r="E9" s="3"/>
      <c r="F9" s="3"/>
    </row>
    <row r="10" spans="1:6" ht="20.100000000000001" customHeight="1">
      <c r="B10" s="3"/>
      <c r="C10" s="3"/>
      <c r="D10" s="3"/>
      <c r="E10" s="3"/>
      <c r="F10" s="3"/>
    </row>
    <row r="11" spans="1:6" ht="20.100000000000001" customHeight="1">
      <c r="B11" s="3"/>
      <c r="C11" s="3"/>
      <c r="D11" s="3"/>
      <c r="E11" s="3"/>
      <c r="F11" s="3"/>
    </row>
    <row r="13" spans="1:6" ht="20.100000000000001" customHeight="1">
      <c r="A13" s="22"/>
    </row>
    <row r="14" spans="1:6" ht="20.100000000000001" customHeight="1">
      <c r="A14" s="23"/>
      <c r="B14" s="24"/>
      <c r="C14" s="24"/>
      <c r="D14" s="24"/>
      <c r="E14" s="24"/>
      <c r="F14" s="25"/>
    </row>
    <row r="15" spans="1:6" ht="20.100000000000001" customHeight="1">
      <c r="A15" s="8"/>
      <c r="F15" s="9"/>
    </row>
    <row r="16" spans="1:6" ht="20.100000000000001" customHeight="1">
      <c r="A16" s="8"/>
      <c r="F16" s="9"/>
    </row>
    <row r="17" spans="1:6" ht="20.100000000000001" customHeight="1">
      <c r="A17" s="8"/>
      <c r="F17" s="9"/>
    </row>
    <row r="18" spans="1:6" ht="20.100000000000001" customHeight="1">
      <c r="A18" s="8"/>
      <c r="F18" s="9"/>
    </row>
    <row r="19" spans="1:6" ht="20.100000000000001" customHeight="1">
      <c r="A19" s="8"/>
      <c r="F19" s="9"/>
    </row>
    <row r="20" spans="1:6" ht="20.100000000000001" customHeight="1">
      <c r="A20" s="8"/>
      <c r="F20" s="9"/>
    </row>
    <row r="21" spans="1:6" ht="20.100000000000001" customHeight="1">
      <c r="A21" s="8"/>
      <c r="F21" s="9"/>
    </row>
    <row r="22" spans="1:6" ht="20.100000000000001" customHeight="1">
      <c r="A22" s="8"/>
      <c r="F22" s="9"/>
    </row>
    <row r="23" spans="1:6" ht="20.100000000000001" customHeight="1">
      <c r="A23" s="8"/>
      <c r="F23" s="9"/>
    </row>
    <row r="24" spans="1:6" ht="20.100000000000001" customHeight="1">
      <c r="A24" s="8"/>
      <c r="F24" s="9"/>
    </row>
    <row r="25" spans="1:6" ht="20.100000000000001" customHeight="1">
      <c r="A25" s="8"/>
      <c r="F25" s="9"/>
    </row>
    <row r="26" spans="1:6" ht="20.100000000000001" customHeight="1">
      <c r="A26" s="8"/>
      <c r="F26" s="9"/>
    </row>
    <row r="27" spans="1:6" ht="20.100000000000001" customHeight="1">
      <c r="A27" s="8"/>
      <c r="F27" s="9"/>
    </row>
    <row r="28" spans="1:6" ht="20.100000000000001" customHeight="1">
      <c r="A28" s="8"/>
      <c r="F28" s="9"/>
    </row>
    <row r="29" spans="1:6" ht="20.100000000000001" customHeight="1">
      <c r="A29" s="8"/>
      <c r="F29" s="9"/>
    </row>
    <row r="30" spans="1:6" ht="20.100000000000001" customHeight="1">
      <c r="A30" s="8"/>
      <c r="F30" s="9"/>
    </row>
    <row r="31" spans="1:6" ht="20.100000000000001" customHeight="1">
      <c r="A31" s="8"/>
      <c r="F31" s="9"/>
    </row>
    <row r="32" spans="1:6" ht="20.100000000000001" customHeight="1">
      <c r="A32" s="8"/>
      <c r="F32" s="9"/>
    </row>
    <row r="33" spans="1:6" ht="20.100000000000001" customHeight="1">
      <c r="A33" s="8"/>
      <c r="F33" s="9"/>
    </row>
    <row r="34" spans="1:6" ht="20.100000000000001" customHeight="1">
      <c r="A34" s="8"/>
      <c r="F34" s="9"/>
    </row>
    <row r="35" spans="1:6" ht="20.100000000000001" customHeight="1">
      <c r="A35" s="8"/>
      <c r="F35" s="9"/>
    </row>
    <row r="36" spans="1:6" ht="20.100000000000001" customHeight="1">
      <c r="A36" s="8"/>
      <c r="F36" s="9"/>
    </row>
    <row r="37" spans="1:6" ht="20.100000000000001" customHeight="1">
      <c r="A37" s="8"/>
      <c r="F37" s="9"/>
    </row>
    <row r="38" spans="1:6" ht="20.100000000000001" customHeight="1">
      <c r="A38" s="5"/>
      <c r="B38" s="3"/>
      <c r="C38" s="3"/>
      <c r="D38" s="3"/>
      <c r="E38" s="3"/>
      <c r="F38" s="6"/>
    </row>
  </sheetData>
  <phoneticPr fontId="2"/>
  <printOptions horizontalCentered="1" gridLinesSet="0"/>
  <pageMargins left="0.72" right="0.78740157480314965" top="0.98425196850393704" bottom="0.98425196850393704" header="0.17" footer="0"/>
  <pageSetup paperSize="9" scale="8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43"/>
  <sheetViews>
    <sheetView topLeftCell="A39" zoomScaleNormal="100" zoomScaleSheetLayoutView="100" workbookViewId="0">
      <selection activeCell="N7" sqref="N7"/>
    </sheetView>
  </sheetViews>
  <sheetFormatPr defaultColWidth="2.625" defaultRowHeight="20.100000000000001" customHeight="1"/>
  <cols>
    <col min="1" max="2" width="3.625" style="1" customWidth="1"/>
    <col min="3" max="3" width="2.875" style="1" customWidth="1"/>
    <col min="4" max="5" width="2.5" style="1" customWidth="1"/>
    <col min="6" max="6" width="2.625" style="1" customWidth="1"/>
    <col min="7" max="10" width="2.5" style="1" customWidth="1"/>
    <col min="11" max="11" width="2.75" style="1" customWidth="1"/>
    <col min="12" max="12" width="3.125" style="1" customWidth="1"/>
    <col min="13" max="13" width="3.875" style="1" customWidth="1"/>
    <col min="14" max="14" width="5.5" style="1" customWidth="1"/>
    <col min="15" max="16" width="3.875" style="1" customWidth="1"/>
    <col min="17" max="19" width="2.625" style="1" customWidth="1"/>
    <col min="20" max="20" width="2.25" style="1" customWidth="1"/>
    <col min="21" max="21" width="2.625" style="1" customWidth="1"/>
    <col min="22" max="22" width="2.5" style="1" customWidth="1"/>
    <col min="23" max="23" width="3.125" style="1" customWidth="1"/>
    <col min="24" max="26" width="2.625" style="1" customWidth="1"/>
    <col min="27" max="27" width="11.375" style="1" customWidth="1"/>
    <col min="28" max="29" width="2.625" style="1" customWidth="1"/>
    <col min="30" max="30" width="2.5" style="1" customWidth="1"/>
    <col min="31" max="16384" width="2.625" style="1"/>
  </cols>
  <sheetData>
    <row r="1" spans="1:27" ht="20.100000000000001" customHeight="1">
      <c r="Y1" s="26"/>
      <c r="AA1" s="43" t="s">
        <v>125</v>
      </c>
    </row>
    <row r="2" spans="1:27" ht="21" customHeight="1">
      <c r="A2" s="255" t="s">
        <v>126</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row>
    <row r="3" spans="1:27" ht="21" customHeight="1">
      <c r="A3" s="35"/>
      <c r="B3" s="35"/>
      <c r="C3" s="35"/>
      <c r="D3" s="35"/>
      <c r="E3" s="35"/>
      <c r="F3" s="35"/>
      <c r="G3" s="35"/>
      <c r="H3" s="35"/>
      <c r="I3" s="35"/>
      <c r="J3" s="35"/>
      <c r="K3" s="35"/>
      <c r="L3" s="35"/>
      <c r="M3" s="35"/>
      <c r="N3" s="35"/>
      <c r="O3" s="35"/>
      <c r="P3" s="35"/>
      <c r="Q3" s="35"/>
      <c r="R3" s="35"/>
      <c r="S3" s="35"/>
      <c r="T3" s="35"/>
      <c r="U3" s="35"/>
      <c r="V3" s="35"/>
      <c r="W3" s="35"/>
      <c r="X3" s="35"/>
      <c r="Y3" s="35"/>
      <c r="Z3" s="35"/>
      <c r="AA3" s="35"/>
    </row>
    <row r="4" spans="1:27" ht="21" customHeight="1">
      <c r="A4" s="257" t="s">
        <v>127</v>
      </c>
      <c r="B4" s="258"/>
      <c r="C4" s="259"/>
      <c r="D4" s="260" t="s">
        <v>234</v>
      </c>
      <c r="E4" s="261"/>
      <c r="F4" s="261"/>
      <c r="G4" s="261"/>
      <c r="H4" s="261"/>
      <c r="I4" s="261"/>
      <c r="J4" s="261"/>
      <c r="K4" s="261"/>
      <c r="L4" s="261"/>
      <c r="M4" s="261"/>
      <c r="N4" s="261"/>
      <c r="O4" s="261"/>
      <c r="P4" s="261"/>
      <c r="Q4" s="261"/>
      <c r="R4" s="261"/>
      <c r="S4" s="261"/>
      <c r="T4" s="261"/>
      <c r="U4" s="261"/>
      <c r="V4" s="261"/>
      <c r="W4" s="261"/>
      <c r="X4" s="261"/>
      <c r="Y4" s="261"/>
      <c r="Z4" s="261"/>
      <c r="AA4" s="262"/>
    </row>
    <row r="5" spans="1:27" ht="24" customHeight="1">
      <c r="A5" s="263" t="s">
        <v>128</v>
      </c>
      <c r="B5" s="264"/>
      <c r="C5" s="265"/>
      <c r="D5" s="44" t="s">
        <v>129</v>
      </c>
      <c r="E5" s="64"/>
      <c r="F5" s="64"/>
      <c r="G5" s="64"/>
      <c r="H5" s="64"/>
      <c r="I5" s="64"/>
      <c r="J5" s="64"/>
      <c r="K5" s="64"/>
      <c r="L5" s="64"/>
      <c r="M5" s="64"/>
      <c r="N5" s="64"/>
      <c r="O5" s="64"/>
      <c r="P5" s="64"/>
      <c r="Q5" s="64"/>
      <c r="R5" s="64"/>
      <c r="S5" s="64"/>
      <c r="T5" s="268" t="s">
        <v>130</v>
      </c>
      <c r="U5" s="269"/>
      <c r="V5" s="269"/>
      <c r="W5" s="270"/>
      <c r="X5" s="62"/>
      <c r="Y5" s="62"/>
      <c r="Z5" s="62"/>
      <c r="AA5" s="65"/>
    </row>
    <row r="6" spans="1:27" ht="24.75" customHeight="1">
      <c r="A6" s="257" t="s">
        <v>131</v>
      </c>
      <c r="B6" s="266"/>
      <c r="C6" s="267"/>
      <c r="D6" s="45"/>
      <c r="E6" s="66"/>
      <c r="F6" s="66"/>
      <c r="G6" s="66"/>
      <c r="H6" s="66"/>
      <c r="I6" s="66"/>
      <c r="J6" s="66"/>
      <c r="K6" s="66"/>
      <c r="L6" s="66"/>
      <c r="M6" s="66"/>
      <c r="N6" s="66"/>
      <c r="O6" s="66"/>
      <c r="P6" s="66"/>
      <c r="Q6" s="58"/>
      <c r="R6" s="60"/>
      <c r="S6" s="61"/>
      <c r="T6" s="271" t="s">
        <v>132</v>
      </c>
      <c r="U6" s="272"/>
      <c r="V6" s="272"/>
      <c r="W6" s="273"/>
      <c r="X6" s="67"/>
      <c r="Y6" s="67"/>
      <c r="Z6" s="67"/>
      <c r="AA6" s="68"/>
    </row>
    <row r="7" spans="1:27" ht="21" customHeight="1">
      <c r="A7" s="257" t="s">
        <v>133</v>
      </c>
      <c r="B7" s="266"/>
      <c r="C7" s="267"/>
      <c r="D7" s="44" t="s">
        <v>134</v>
      </c>
      <c r="E7" s="64"/>
      <c r="F7" s="64"/>
      <c r="G7" s="64"/>
      <c r="H7" s="64"/>
      <c r="I7" s="64"/>
      <c r="J7" s="64"/>
      <c r="K7" s="64"/>
      <c r="L7" s="64"/>
      <c r="M7" s="64"/>
      <c r="N7" s="64"/>
      <c r="O7" s="64"/>
      <c r="P7" s="64"/>
      <c r="R7" s="59"/>
      <c r="S7" s="59"/>
      <c r="T7" s="280" t="s">
        <v>135</v>
      </c>
      <c r="U7" s="281"/>
      <c r="V7" s="281"/>
      <c r="W7" s="282"/>
      <c r="X7" s="10"/>
      <c r="Y7" s="10"/>
      <c r="Z7" s="10"/>
      <c r="AA7" s="69"/>
    </row>
    <row r="8" spans="1:27" ht="20.100000000000001" customHeight="1">
      <c r="A8" s="263" t="s">
        <v>136</v>
      </c>
      <c r="B8" s="264"/>
      <c r="C8" s="265"/>
      <c r="D8" s="289" t="s">
        <v>137</v>
      </c>
      <c r="E8" s="290"/>
      <c r="F8" s="290"/>
      <c r="G8" s="290"/>
      <c r="H8" s="290"/>
      <c r="I8" s="290"/>
      <c r="J8" s="290"/>
      <c r="K8" s="290"/>
      <c r="L8" s="290"/>
      <c r="M8" s="290"/>
      <c r="N8" s="291"/>
      <c r="O8" s="289" t="s">
        <v>138</v>
      </c>
      <c r="P8" s="290"/>
      <c r="Q8" s="290"/>
      <c r="R8" s="290"/>
      <c r="S8" s="290"/>
      <c r="T8" s="290"/>
      <c r="U8" s="290"/>
      <c r="V8" s="291"/>
      <c r="W8" s="274"/>
      <c r="X8" s="275"/>
      <c r="Y8" s="275"/>
      <c r="Z8" s="275"/>
      <c r="AA8" s="276"/>
    </row>
    <row r="9" spans="1:27" ht="20.100000000000001" customHeight="1">
      <c r="A9" s="286"/>
      <c r="B9" s="287"/>
      <c r="C9" s="288"/>
      <c r="D9" s="277"/>
      <c r="E9" s="278"/>
      <c r="F9" s="278"/>
      <c r="G9" s="278"/>
      <c r="H9" s="278"/>
      <c r="I9" s="278"/>
      <c r="J9" s="278"/>
      <c r="K9" s="278"/>
      <c r="L9" s="278"/>
      <c r="M9" s="278"/>
      <c r="N9" s="279"/>
      <c r="O9" s="274"/>
      <c r="P9" s="275"/>
      <c r="Q9" s="275"/>
      <c r="R9" s="275"/>
      <c r="S9" s="275"/>
      <c r="T9" s="275"/>
      <c r="U9" s="275"/>
      <c r="V9" s="276"/>
      <c r="W9" s="260" t="s">
        <v>139</v>
      </c>
      <c r="X9" s="261"/>
      <c r="Y9" s="261"/>
      <c r="Z9" s="261"/>
      <c r="AA9" s="262"/>
    </row>
    <row r="10" spans="1:27" ht="20.100000000000001" customHeight="1">
      <c r="A10" s="292" t="s">
        <v>140</v>
      </c>
      <c r="B10" s="293"/>
      <c r="C10" s="294"/>
      <c r="D10" s="260"/>
      <c r="E10" s="261"/>
      <c r="F10" s="261"/>
      <c r="G10" s="261"/>
      <c r="H10" s="261"/>
      <c r="I10" s="261"/>
      <c r="J10" s="261"/>
      <c r="K10" s="261"/>
      <c r="L10" s="261"/>
      <c r="M10" s="261"/>
      <c r="N10" s="261"/>
      <c r="O10" s="261"/>
      <c r="P10" s="261"/>
      <c r="Q10" s="261"/>
      <c r="R10" s="261"/>
      <c r="S10" s="261"/>
      <c r="T10" s="261"/>
      <c r="U10" s="261"/>
      <c r="V10" s="261"/>
      <c r="W10" s="261"/>
      <c r="X10" s="261"/>
      <c r="Y10" s="261"/>
      <c r="Z10" s="261"/>
      <c r="AA10" s="262"/>
    </row>
    <row r="11" spans="1:27" ht="20.100000000000001" customHeight="1">
      <c r="A11" s="295"/>
      <c r="B11" s="296"/>
      <c r="C11" s="297"/>
      <c r="D11" s="260"/>
      <c r="E11" s="261"/>
      <c r="F11" s="261"/>
      <c r="G11" s="261"/>
      <c r="H11" s="261"/>
      <c r="I11" s="261"/>
      <c r="J11" s="261"/>
      <c r="K11" s="261"/>
      <c r="L11" s="261"/>
      <c r="M11" s="261"/>
      <c r="N11" s="261"/>
      <c r="O11" s="261"/>
      <c r="P11" s="261"/>
      <c r="Q11" s="261"/>
      <c r="R11" s="261"/>
      <c r="S11" s="261"/>
      <c r="T11" s="261"/>
      <c r="U11" s="261"/>
      <c r="V11" s="261"/>
      <c r="W11" s="261"/>
      <c r="X11" s="261"/>
      <c r="Y11" s="261"/>
      <c r="Z11" s="261"/>
      <c r="AA11" s="262"/>
    </row>
    <row r="12" spans="1:27" ht="20.100000000000001" customHeight="1">
      <c r="A12" s="263" t="s">
        <v>141</v>
      </c>
      <c r="B12" s="264"/>
      <c r="C12" s="265"/>
      <c r="D12" s="51"/>
      <c r="E12" s="50"/>
      <c r="F12" s="50"/>
      <c r="G12" s="50"/>
      <c r="H12" s="50"/>
      <c r="I12" s="289" t="s">
        <v>142</v>
      </c>
      <c r="J12" s="290"/>
      <c r="K12" s="290"/>
      <c r="L12" s="290"/>
      <c r="M12" s="290"/>
      <c r="N12" s="290"/>
      <c r="O12" s="290"/>
      <c r="P12" s="291"/>
      <c r="Q12" s="289" t="s">
        <v>143</v>
      </c>
      <c r="R12" s="290"/>
      <c r="S12" s="290"/>
      <c r="T12" s="290"/>
      <c r="U12" s="290"/>
      <c r="V12" s="290"/>
      <c r="W12" s="290"/>
      <c r="X12" s="290"/>
      <c r="Y12" s="290"/>
      <c r="Z12" s="290"/>
      <c r="AA12" s="291"/>
    </row>
    <row r="13" spans="1:27" ht="20.100000000000001" customHeight="1">
      <c r="A13" s="298"/>
      <c r="B13" s="299"/>
      <c r="C13" s="300"/>
      <c r="D13" s="289" t="s">
        <v>144</v>
      </c>
      <c r="E13" s="290"/>
      <c r="F13" s="290"/>
      <c r="G13" s="290"/>
      <c r="H13" s="291"/>
      <c r="I13" s="289" t="s">
        <v>145</v>
      </c>
      <c r="J13" s="291"/>
      <c r="K13" s="289" t="s">
        <v>146</v>
      </c>
      <c r="L13" s="302"/>
      <c r="M13" s="289" t="s">
        <v>147</v>
      </c>
      <c r="N13" s="302"/>
      <c r="O13" s="289" t="s">
        <v>148</v>
      </c>
      <c r="P13" s="302"/>
      <c r="Q13" s="289" t="s">
        <v>149</v>
      </c>
      <c r="R13" s="290"/>
      <c r="S13" s="290"/>
      <c r="T13" s="290"/>
      <c r="U13" s="290"/>
      <c r="V13" s="290"/>
      <c r="W13" s="290"/>
      <c r="X13" s="290"/>
      <c r="Y13" s="290"/>
      <c r="Z13" s="290"/>
      <c r="AA13" s="291"/>
    </row>
    <row r="14" spans="1:27" ht="20.100000000000001" customHeight="1">
      <c r="A14" s="298"/>
      <c r="B14" s="299"/>
      <c r="C14" s="300"/>
      <c r="D14" s="52"/>
      <c r="E14" s="53"/>
      <c r="F14" s="53"/>
      <c r="G14" s="53"/>
      <c r="H14" s="53"/>
      <c r="I14" s="52"/>
      <c r="J14" s="53"/>
      <c r="K14" s="52"/>
      <c r="L14" s="54"/>
      <c r="M14" s="12"/>
      <c r="N14" s="55"/>
      <c r="O14" s="12"/>
      <c r="P14" s="6"/>
      <c r="Q14" s="49"/>
      <c r="R14" s="301"/>
      <c r="S14" s="301"/>
      <c r="T14" s="301"/>
      <c r="U14" s="301"/>
      <c r="V14" s="301"/>
      <c r="W14" s="301"/>
      <c r="X14" s="301"/>
      <c r="Y14" s="301"/>
      <c r="Z14" s="301"/>
      <c r="AA14" s="302"/>
    </row>
    <row r="15" spans="1:27" ht="20.100000000000001" customHeight="1">
      <c r="A15" s="298"/>
      <c r="B15" s="299"/>
      <c r="C15" s="300"/>
      <c r="D15" s="52"/>
      <c r="E15" s="53"/>
      <c r="F15" s="53"/>
      <c r="G15" s="53"/>
      <c r="H15" s="53"/>
      <c r="I15" s="52"/>
      <c r="J15" s="53"/>
      <c r="K15" s="52"/>
      <c r="L15" s="54"/>
      <c r="M15" s="5"/>
      <c r="N15" s="6"/>
      <c r="O15" s="5"/>
      <c r="P15" s="6"/>
      <c r="Q15" s="49"/>
      <c r="R15" s="301"/>
      <c r="S15" s="301"/>
      <c r="T15" s="301"/>
      <c r="U15" s="301"/>
      <c r="V15" s="301"/>
      <c r="W15" s="301"/>
      <c r="X15" s="301"/>
      <c r="Y15" s="301"/>
      <c r="Z15" s="301"/>
      <c r="AA15" s="302"/>
    </row>
    <row r="16" spans="1:27" ht="20.100000000000001" customHeight="1">
      <c r="A16" s="286"/>
      <c r="B16" s="287"/>
      <c r="C16" s="288"/>
      <c r="D16" s="56"/>
      <c r="E16" s="57"/>
      <c r="F16" s="57"/>
      <c r="G16" s="57"/>
      <c r="H16" s="57"/>
      <c r="I16" s="56"/>
      <c r="J16" s="53"/>
      <c r="K16" s="52"/>
      <c r="L16" s="54"/>
      <c r="M16" s="5"/>
      <c r="N16" s="6"/>
      <c r="O16" s="5"/>
      <c r="P16" s="6"/>
      <c r="Q16" s="48"/>
      <c r="R16" s="328"/>
      <c r="S16" s="328"/>
      <c r="T16" s="328"/>
      <c r="U16" s="328"/>
      <c r="V16" s="328"/>
      <c r="W16" s="328"/>
      <c r="X16" s="328"/>
      <c r="Y16" s="328"/>
      <c r="Z16" s="328"/>
      <c r="AA16" s="329"/>
    </row>
    <row r="17" spans="1:27" ht="20.100000000000001" customHeight="1">
      <c r="A17" s="292" t="s">
        <v>150</v>
      </c>
      <c r="B17" s="293"/>
      <c r="C17" s="294"/>
      <c r="D17" s="257" t="s">
        <v>151</v>
      </c>
      <c r="E17" s="258"/>
      <c r="F17" s="258"/>
      <c r="G17" s="258"/>
      <c r="H17" s="258"/>
      <c r="I17" s="258"/>
      <c r="J17" s="259"/>
      <c r="K17" s="257" t="s">
        <v>152</v>
      </c>
      <c r="L17" s="258"/>
      <c r="M17" s="258"/>
      <c r="N17" s="258"/>
      <c r="O17" s="259"/>
      <c r="P17" s="257" t="s">
        <v>153</v>
      </c>
      <c r="Q17" s="258"/>
      <c r="R17" s="258"/>
      <c r="S17" s="258"/>
      <c r="T17" s="258"/>
      <c r="U17" s="259"/>
      <c r="V17" s="257" t="s">
        <v>154</v>
      </c>
      <c r="W17" s="258"/>
      <c r="X17" s="258"/>
      <c r="Y17" s="258"/>
      <c r="Z17" s="258"/>
      <c r="AA17" s="259"/>
    </row>
    <row r="18" spans="1:27" ht="20.100000000000001" customHeight="1">
      <c r="A18" s="295"/>
      <c r="B18" s="296"/>
      <c r="C18" s="297"/>
      <c r="D18" s="283"/>
      <c r="E18" s="284"/>
      <c r="F18" s="284"/>
      <c r="G18" s="284"/>
      <c r="H18" s="284"/>
      <c r="I18" s="284"/>
      <c r="J18" s="285"/>
      <c r="K18" s="283"/>
      <c r="L18" s="284"/>
      <c r="M18" s="284"/>
      <c r="N18" s="284"/>
      <c r="O18" s="285"/>
      <c r="P18" s="283"/>
      <c r="Q18" s="284"/>
      <c r="R18" s="284"/>
      <c r="S18" s="284"/>
      <c r="T18" s="284"/>
      <c r="U18" s="285"/>
      <c r="V18" s="283"/>
      <c r="W18" s="284"/>
      <c r="X18" s="284"/>
      <c r="Y18" s="284"/>
      <c r="Z18" s="284"/>
      <c r="AA18" s="285"/>
    </row>
    <row r="19" spans="1:27" ht="20.100000000000001" customHeight="1">
      <c r="A19" s="295"/>
      <c r="B19" s="296"/>
      <c r="C19" s="297"/>
      <c r="D19" s="292" t="s">
        <v>155</v>
      </c>
      <c r="E19" s="293"/>
      <c r="F19" s="294"/>
      <c r="G19" s="312" t="s">
        <v>156</v>
      </c>
      <c r="H19" s="312"/>
      <c r="I19" s="312"/>
      <c r="J19" s="312"/>
      <c r="K19" s="312"/>
      <c r="L19" s="312"/>
      <c r="M19" s="312"/>
      <c r="N19" s="312"/>
      <c r="O19" s="312"/>
      <c r="P19" s="312"/>
      <c r="Q19" s="312"/>
      <c r="R19" s="312"/>
      <c r="S19" s="312"/>
      <c r="T19" s="312"/>
      <c r="U19" s="312"/>
      <c r="V19" s="312"/>
      <c r="W19" s="312"/>
      <c r="X19" s="312"/>
      <c r="Y19" s="312"/>
      <c r="Z19" s="312"/>
      <c r="AA19" s="313"/>
    </row>
    <row r="20" spans="1:27" ht="20.100000000000001" customHeight="1">
      <c r="A20" s="295"/>
      <c r="B20" s="296"/>
      <c r="C20" s="297"/>
      <c r="D20" s="295"/>
      <c r="E20" s="296"/>
      <c r="F20" s="297"/>
      <c r="G20" s="62" t="s">
        <v>157</v>
      </c>
      <c r="H20" s="24"/>
      <c r="I20" s="24"/>
      <c r="J20" s="24"/>
      <c r="K20" s="24"/>
      <c r="L20" s="24"/>
      <c r="M20" s="24"/>
      <c r="N20" s="24"/>
      <c r="O20" s="24"/>
      <c r="P20" s="24"/>
      <c r="Q20" s="24"/>
      <c r="R20" s="24"/>
      <c r="S20" s="24"/>
      <c r="T20" s="24"/>
      <c r="U20" s="24"/>
      <c r="V20" s="24"/>
      <c r="W20" s="24"/>
      <c r="X20" s="24"/>
      <c r="Y20" s="24"/>
      <c r="Z20" s="24"/>
      <c r="AA20" s="25"/>
    </row>
    <row r="21" spans="1:27" ht="20.100000000000001" customHeight="1">
      <c r="A21" s="314"/>
      <c r="B21" s="315"/>
      <c r="C21" s="316"/>
      <c r="D21" s="314"/>
      <c r="E21" s="315"/>
      <c r="F21" s="316"/>
      <c r="G21" s="63" t="s">
        <v>158</v>
      </c>
      <c r="H21" s="3"/>
      <c r="I21" s="3"/>
      <c r="J21" s="2"/>
      <c r="K21" s="3"/>
      <c r="L21" s="3"/>
      <c r="M21" s="3"/>
      <c r="N21" s="3"/>
      <c r="O21" s="3"/>
      <c r="P21" s="3"/>
      <c r="Q21" s="3"/>
      <c r="R21" s="3"/>
      <c r="S21" s="3"/>
      <c r="T21" s="3"/>
      <c r="U21" s="3"/>
      <c r="V21" s="3"/>
      <c r="W21" s="3"/>
      <c r="X21" s="3"/>
      <c r="Y21" s="3"/>
      <c r="Z21" s="3"/>
      <c r="AA21" s="6"/>
    </row>
    <row r="22" spans="1:27" ht="20.100000000000001" customHeight="1">
      <c r="A22" s="292" t="s">
        <v>159</v>
      </c>
      <c r="B22" s="293"/>
      <c r="C22" s="294"/>
      <c r="D22" s="289" t="s">
        <v>160</v>
      </c>
      <c r="E22" s="290"/>
      <c r="F22" s="290"/>
      <c r="G22" s="290"/>
      <c r="H22" s="290"/>
      <c r="I22" s="290"/>
      <c r="J22" s="291"/>
      <c r="K22" s="257" t="s">
        <v>152</v>
      </c>
      <c r="L22" s="258"/>
      <c r="M22" s="258"/>
      <c r="N22" s="258"/>
      <c r="O22" s="259"/>
      <c r="P22" s="257" t="s">
        <v>153</v>
      </c>
      <c r="Q22" s="266"/>
      <c r="R22" s="266"/>
      <c r="S22" s="266"/>
      <c r="T22" s="266"/>
      <c r="U22" s="267"/>
      <c r="V22" s="257" t="s">
        <v>161</v>
      </c>
      <c r="W22" s="266"/>
      <c r="X22" s="266"/>
      <c r="Y22" s="266"/>
      <c r="Z22" s="266"/>
      <c r="AA22" s="267"/>
    </row>
    <row r="23" spans="1:27" ht="20.100000000000001" customHeight="1">
      <c r="A23" s="295"/>
      <c r="B23" s="296"/>
      <c r="C23" s="297"/>
      <c r="D23" s="292"/>
      <c r="E23" s="303"/>
      <c r="F23" s="303"/>
      <c r="G23" s="303"/>
      <c r="H23" s="303"/>
      <c r="I23" s="303"/>
      <c r="J23" s="304"/>
      <c r="K23" s="292"/>
      <c r="L23" s="303"/>
      <c r="M23" s="303"/>
      <c r="N23" s="303"/>
      <c r="O23" s="304"/>
      <c r="P23" s="292"/>
      <c r="Q23" s="303"/>
      <c r="R23" s="303"/>
      <c r="S23" s="303"/>
      <c r="T23" s="303"/>
      <c r="U23" s="304"/>
      <c r="V23" s="311"/>
      <c r="W23" s="303"/>
      <c r="X23" s="303"/>
      <c r="Y23" s="303"/>
      <c r="Z23" s="303"/>
      <c r="AA23" s="304"/>
    </row>
    <row r="24" spans="1:27" ht="20.100000000000001" customHeight="1">
      <c r="A24" s="295"/>
      <c r="B24" s="296"/>
      <c r="C24" s="297"/>
      <c r="D24" s="305"/>
      <c r="E24" s="306"/>
      <c r="F24" s="306"/>
      <c r="G24" s="306"/>
      <c r="H24" s="306"/>
      <c r="I24" s="306"/>
      <c r="J24" s="307"/>
      <c r="K24" s="305"/>
      <c r="L24" s="306"/>
      <c r="M24" s="306"/>
      <c r="N24" s="306"/>
      <c r="O24" s="307"/>
      <c r="P24" s="305"/>
      <c r="Q24" s="306"/>
      <c r="R24" s="306"/>
      <c r="S24" s="306"/>
      <c r="T24" s="306"/>
      <c r="U24" s="307"/>
      <c r="V24" s="305"/>
      <c r="W24" s="306"/>
      <c r="X24" s="306"/>
      <c r="Y24" s="306"/>
      <c r="Z24" s="306"/>
      <c r="AA24" s="307"/>
    </row>
    <row r="25" spans="1:27" ht="20.100000000000001" customHeight="1">
      <c r="A25" s="295"/>
      <c r="B25" s="296"/>
      <c r="C25" s="297"/>
      <c r="D25" s="305"/>
      <c r="E25" s="306"/>
      <c r="F25" s="306"/>
      <c r="G25" s="306"/>
      <c r="H25" s="306"/>
      <c r="I25" s="306"/>
      <c r="J25" s="307"/>
      <c r="K25" s="305"/>
      <c r="L25" s="306"/>
      <c r="M25" s="306"/>
      <c r="N25" s="306"/>
      <c r="O25" s="307"/>
      <c r="P25" s="305"/>
      <c r="Q25" s="306"/>
      <c r="R25" s="306"/>
      <c r="S25" s="306"/>
      <c r="T25" s="306"/>
      <c r="U25" s="307"/>
      <c r="V25" s="305"/>
      <c r="W25" s="306"/>
      <c r="X25" s="306"/>
      <c r="Y25" s="306"/>
      <c r="Z25" s="306"/>
      <c r="AA25" s="307"/>
    </row>
    <row r="26" spans="1:27" ht="20.100000000000001" customHeight="1">
      <c r="A26" s="295"/>
      <c r="B26" s="296"/>
      <c r="C26" s="297"/>
      <c r="D26" s="305"/>
      <c r="E26" s="306"/>
      <c r="F26" s="306"/>
      <c r="G26" s="306"/>
      <c r="H26" s="306"/>
      <c r="I26" s="306"/>
      <c r="J26" s="307"/>
      <c r="K26" s="305"/>
      <c r="L26" s="306"/>
      <c r="M26" s="306"/>
      <c r="N26" s="306"/>
      <c r="O26" s="307"/>
      <c r="P26" s="305"/>
      <c r="Q26" s="306"/>
      <c r="R26" s="306"/>
      <c r="S26" s="306"/>
      <c r="T26" s="306"/>
      <c r="U26" s="307"/>
      <c r="V26" s="305"/>
      <c r="W26" s="306"/>
      <c r="X26" s="306"/>
      <c r="Y26" s="306"/>
      <c r="Z26" s="306"/>
      <c r="AA26" s="307"/>
    </row>
    <row r="27" spans="1:27" ht="20.100000000000001" customHeight="1">
      <c r="A27" s="295"/>
      <c r="B27" s="296"/>
      <c r="C27" s="297"/>
      <c r="D27" s="305"/>
      <c r="E27" s="306"/>
      <c r="F27" s="306"/>
      <c r="G27" s="306"/>
      <c r="H27" s="306"/>
      <c r="I27" s="306"/>
      <c r="J27" s="307"/>
      <c r="K27" s="305"/>
      <c r="L27" s="306"/>
      <c r="M27" s="306"/>
      <c r="N27" s="306"/>
      <c r="O27" s="307"/>
      <c r="P27" s="305"/>
      <c r="Q27" s="306"/>
      <c r="R27" s="306"/>
      <c r="S27" s="306"/>
      <c r="T27" s="306"/>
      <c r="U27" s="307"/>
      <c r="V27" s="305"/>
      <c r="W27" s="306"/>
      <c r="X27" s="306"/>
      <c r="Y27" s="306"/>
      <c r="Z27" s="306"/>
      <c r="AA27" s="307"/>
    </row>
    <row r="28" spans="1:27" ht="20.100000000000001" customHeight="1">
      <c r="A28" s="314"/>
      <c r="B28" s="315"/>
      <c r="C28" s="316"/>
      <c r="D28" s="308"/>
      <c r="E28" s="309"/>
      <c r="F28" s="309"/>
      <c r="G28" s="309"/>
      <c r="H28" s="309"/>
      <c r="I28" s="309"/>
      <c r="J28" s="310"/>
      <c r="K28" s="308"/>
      <c r="L28" s="309"/>
      <c r="M28" s="309"/>
      <c r="N28" s="309"/>
      <c r="O28" s="310"/>
      <c r="P28" s="308"/>
      <c r="Q28" s="309"/>
      <c r="R28" s="309"/>
      <c r="S28" s="309"/>
      <c r="T28" s="309"/>
      <c r="U28" s="310"/>
      <c r="V28" s="308"/>
      <c r="W28" s="309"/>
      <c r="X28" s="309"/>
      <c r="Y28" s="309"/>
      <c r="Z28" s="309"/>
      <c r="AA28" s="310"/>
    </row>
    <row r="29" spans="1:27" ht="20.100000000000001" customHeight="1">
      <c r="A29" s="292" t="s">
        <v>162</v>
      </c>
      <c r="B29" s="293"/>
      <c r="C29" s="294"/>
      <c r="D29" s="292" t="s">
        <v>163</v>
      </c>
      <c r="E29" s="303"/>
      <c r="F29" s="303"/>
      <c r="G29" s="303"/>
      <c r="H29" s="303"/>
      <c r="I29" s="303"/>
      <c r="J29" s="304"/>
      <c r="K29" s="292"/>
      <c r="L29" s="293"/>
      <c r="M29" s="293"/>
      <c r="N29" s="293"/>
      <c r="O29" s="294"/>
      <c r="P29" s="292" t="s">
        <v>164</v>
      </c>
      <c r="Q29" s="293"/>
      <c r="R29" s="293"/>
      <c r="S29" s="293"/>
      <c r="T29" s="293"/>
      <c r="U29" s="294"/>
      <c r="V29" s="292" t="s">
        <v>165</v>
      </c>
      <c r="W29" s="293"/>
      <c r="X29" s="293"/>
      <c r="Y29" s="293"/>
      <c r="Z29" s="293"/>
      <c r="AA29" s="294"/>
    </row>
    <row r="30" spans="1:27" ht="20.100000000000001" customHeight="1">
      <c r="A30" s="295"/>
      <c r="B30" s="296"/>
      <c r="C30" s="297"/>
      <c r="D30" s="308"/>
      <c r="E30" s="309"/>
      <c r="F30" s="309"/>
      <c r="G30" s="309"/>
      <c r="H30" s="309"/>
      <c r="I30" s="309"/>
      <c r="J30" s="310"/>
      <c r="K30" s="314"/>
      <c r="L30" s="315"/>
      <c r="M30" s="315"/>
      <c r="N30" s="315"/>
      <c r="O30" s="316"/>
      <c r="P30" s="314"/>
      <c r="Q30" s="315"/>
      <c r="R30" s="315"/>
      <c r="S30" s="315"/>
      <c r="T30" s="315"/>
      <c r="U30" s="316"/>
      <c r="V30" s="314"/>
      <c r="W30" s="315"/>
      <c r="X30" s="315"/>
      <c r="Y30" s="315"/>
      <c r="Z30" s="315"/>
      <c r="AA30" s="316"/>
    </row>
    <row r="31" spans="1:27" ht="20.100000000000001" customHeight="1">
      <c r="A31" s="295"/>
      <c r="B31" s="296"/>
      <c r="C31" s="297"/>
      <c r="D31" s="317"/>
      <c r="E31" s="318"/>
      <c r="F31" s="318"/>
      <c r="G31" s="318"/>
      <c r="H31" s="318"/>
      <c r="I31" s="318"/>
      <c r="J31" s="319"/>
      <c r="K31" s="326"/>
      <c r="L31" s="318"/>
      <c r="M31" s="318"/>
      <c r="N31" s="318"/>
      <c r="O31" s="319"/>
      <c r="P31" s="326"/>
      <c r="Q31" s="318"/>
      <c r="R31" s="318"/>
      <c r="S31" s="318"/>
      <c r="T31" s="318"/>
      <c r="U31" s="319"/>
      <c r="V31" s="326"/>
      <c r="W31" s="318"/>
      <c r="X31" s="318"/>
      <c r="Y31" s="318"/>
      <c r="Z31" s="318"/>
      <c r="AA31" s="319"/>
    </row>
    <row r="32" spans="1:27" ht="20.100000000000001" customHeight="1">
      <c r="A32" s="295"/>
      <c r="B32" s="296"/>
      <c r="C32" s="297"/>
      <c r="D32" s="320"/>
      <c r="E32" s="321"/>
      <c r="F32" s="321"/>
      <c r="G32" s="321"/>
      <c r="H32" s="321"/>
      <c r="I32" s="321"/>
      <c r="J32" s="322"/>
      <c r="K32" s="320"/>
      <c r="L32" s="321"/>
      <c r="M32" s="321"/>
      <c r="N32" s="321"/>
      <c r="O32" s="322"/>
      <c r="P32" s="320"/>
      <c r="Q32" s="321"/>
      <c r="R32" s="321"/>
      <c r="S32" s="321"/>
      <c r="T32" s="321"/>
      <c r="U32" s="322"/>
      <c r="V32" s="320"/>
      <c r="W32" s="321"/>
      <c r="X32" s="321"/>
      <c r="Y32" s="321"/>
      <c r="Z32" s="321"/>
      <c r="AA32" s="322"/>
    </row>
    <row r="33" spans="1:27" ht="20.100000000000001" customHeight="1">
      <c r="A33" s="295"/>
      <c r="B33" s="296"/>
      <c r="C33" s="297"/>
      <c r="D33" s="320"/>
      <c r="E33" s="321"/>
      <c r="F33" s="321"/>
      <c r="G33" s="321"/>
      <c r="H33" s="321"/>
      <c r="I33" s="321"/>
      <c r="J33" s="322"/>
      <c r="K33" s="320"/>
      <c r="L33" s="321"/>
      <c r="M33" s="321"/>
      <c r="N33" s="321"/>
      <c r="O33" s="322"/>
      <c r="P33" s="320"/>
      <c r="Q33" s="321"/>
      <c r="R33" s="321"/>
      <c r="S33" s="321"/>
      <c r="T33" s="321"/>
      <c r="U33" s="322"/>
      <c r="V33" s="320"/>
      <c r="W33" s="321"/>
      <c r="X33" s="321"/>
      <c r="Y33" s="321"/>
      <c r="Z33" s="321"/>
      <c r="AA33" s="322"/>
    </row>
    <row r="34" spans="1:27" ht="20.100000000000001" customHeight="1">
      <c r="A34" s="295"/>
      <c r="B34" s="296"/>
      <c r="C34" s="297"/>
      <c r="D34" s="320"/>
      <c r="E34" s="321"/>
      <c r="F34" s="321"/>
      <c r="G34" s="321"/>
      <c r="H34" s="321"/>
      <c r="I34" s="321"/>
      <c r="J34" s="322"/>
      <c r="K34" s="320"/>
      <c r="L34" s="321"/>
      <c r="M34" s="321"/>
      <c r="N34" s="321"/>
      <c r="O34" s="322"/>
      <c r="P34" s="320"/>
      <c r="Q34" s="321"/>
      <c r="R34" s="321"/>
      <c r="S34" s="321"/>
      <c r="T34" s="321"/>
      <c r="U34" s="322"/>
      <c r="V34" s="320"/>
      <c r="W34" s="321"/>
      <c r="X34" s="321"/>
      <c r="Y34" s="321"/>
      <c r="Z34" s="321"/>
      <c r="AA34" s="322"/>
    </row>
    <row r="35" spans="1:27" ht="20.100000000000001" customHeight="1">
      <c r="A35" s="295"/>
      <c r="B35" s="296"/>
      <c r="C35" s="297"/>
      <c r="D35" s="320"/>
      <c r="E35" s="321"/>
      <c r="F35" s="321"/>
      <c r="G35" s="321"/>
      <c r="H35" s="321"/>
      <c r="I35" s="321"/>
      <c r="J35" s="322"/>
      <c r="K35" s="320"/>
      <c r="L35" s="321"/>
      <c r="M35" s="321"/>
      <c r="N35" s="321"/>
      <c r="O35" s="322"/>
      <c r="P35" s="320"/>
      <c r="Q35" s="321"/>
      <c r="R35" s="321"/>
      <c r="S35" s="321"/>
      <c r="T35" s="321"/>
      <c r="U35" s="322"/>
      <c r="V35" s="320"/>
      <c r="W35" s="321"/>
      <c r="X35" s="321"/>
      <c r="Y35" s="321"/>
      <c r="Z35" s="321"/>
      <c r="AA35" s="322"/>
    </row>
    <row r="36" spans="1:27" ht="20.100000000000001" customHeight="1">
      <c r="A36" s="295"/>
      <c r="B36" s="296"/>
      <c r="C36" s="297"/>
      <c r="D36" s="320"/>
      <c r="E36" s="321"/>
      <c r="F36" s="321"/>
      <c r="G36" s="321"/>
      <c r="H36" s="321"/>
      <c r="I36" s="321"/>
      <c r="J36" s="322"/>
      <c r="K36" s="320"/>
      <c r="L36" s="321"/>
      <c r="M36" s="321"/>
      <c r="N36" s="321"/>
      <c r="O36" s="322"/>
      <c r="P36" s="320"/>
      <c r="Q36" s="321"/>
      <c r="R36" s="321"/>
      <c r="S36" s="321"/>
      <c r="T36" s="321"/>
      <c r="U36" s="322"/>
      <c r="V36" s="320"/>
      <c r="W36" s="321"/>
      <c r="X36" s="321"/>
      <c r="Y36" s="321"/>
      <c r="Z36" s="321"/>
      <c r="AA36" s="322"/>
    </row>
    <row r="37" spans="1:27" s="2" customFormat="1" ht="20.100000000000001" customHeight="1">
      <c r="A37" s="314"/>
      <c r="B37" s="315"/>
      <c r="C37" s="316"/>
      <c r="D37" s="323"/>
      <c r="E37" s="324"/>
      <c r="F37" s="324"/>
      <c r="G37" s="324"/>
      <c r="H37" s="324"/>
      <c r="I37" s="324"/>
      <c r="J37" s="325"/>
      <c r="K37" s="323"/>
      <c r="L37" s="324"/>
      <c r="M37" s="324"/>
      <c r="N37" s="324"/>
      <c r="O37" s="325"/>
      <c r="P37" s="323"/>
      <c r="Q37" s="324"/>
      <c r="R37" s="324"/>
      <c r="S37" s="324"/>
      <c r="T37" s="324"/>
      <c r="U37" s="325"/>
      <c r="V37" s="323"/>
      <c r="W37" s="324"/>
      <c r="X37" s="324"/>
      <c r="Y37" s="324"/>
      <c r="Z37" s="324"/>
      <c r="AA37" s="325"/>
    </row>
    <row r="38" spans="1:27" ht="20.100000000000001" customHeight="1">
      <c r="A38" s="292" t="s">
        <v>166</v>
      </c>
      <c r="B38" s="293"/>
      <c r="C38" s="294"/>
      <c r="D38" s="257" t="s">
        <v>167</v>
      </c>
      <c r="E38" s="266"/>
      <c r="F38" s="266"/>
      <c r="G38" s="266"/>
      <c r="H38" s="266"/>
      <c r="I38" s="266"/>
      <c r="J38" s="267"/>
      <c r="K38" s="257" t="s">
        <v>168</v>
      </c>
      <c r="L38" s="266"/>
      <c r="M38" s="266"/>
      <c r="N38" s="266"/>
      <c r="O38" s="267"/>
      <c r="P38" s="257" t="s">
        <v>169</v>
      </c>
      <c r="Q38" s="266"/>
      <c r="R38" s="266"/>
      <c r="S38" s="266"/>
      <c r="T38" s="266"/>
      <c r="U38" s="266"/>
      <c r="V38" s="266"/>
      <c r="W38" s="266"/>
      <c r="X38" s="266"/>
      <c r="Y38" s="266"/>
      <c r="Z38" s="266"/>
      <c r="AA38" s="267"/>
    </row>
    <row r="39" spans="1:27" ht="20.100000000000001" customHeight="1">
      <c r="A39" s="295"/>
      <c r="B39" s="296"/>
      <c r="C39" s="297"/>
      <c r="D39" s="317"/>
      <c r="E39" s="318"/>
      <c r="F39" s="318"/>
      <c r="G39" s="318"/>
      <c r="H39" s="318"/>
      <c r="I39" s="318"/>
      <c r="J39" s="319"/>
      <c r="K39" s="326"/>
      <c r="L39" s="318"/>
      <c r="M39" s="318"/>
      <c r="N39" s="318"/>
      <c r="O39" s="319"/>
      <c r="P39" s="326"/>
      <c r="Q39" s="318"/>
      <c r="R39" s="318"/>
      <c r="S39" s="318"/>
      <c r="T39" s="318"/>
      <c r="U39" s="318"/>
      <c r="V39" s="318"/>
      <c r="W39" s="318"/>
      <c r="X39" s="318"/>
      <c r="Y39" s="318"/>
      <c r="Z39" s="318"/>
      <c r="AA39" s="319"/>
    </row>
    <row r="40" spans="1:27" ht="20.100000000000001" customHeight="1">
      <c r="A40" s="314"/>
      <c r="B40" s="315"/>
      <c r="C40" s="316"/>
      <c r="D40" s="323"/>
      <c r="E40" s="324"/>
      <c r="F40" s="324"/>
      <c r="G40" s="324"/>
      <c r="H40" s="324"/>
      <c r="I40" s="324"/>
      <c r="J40" s="325"/>
      <c r="K40" s="323"/>
      <c r="L40" s="324"/>
      <c r="M40" s="324"/>
      <c r="N40" s="324"/>
      <c r="O40" s="325"/>
      <c r="P40" s="323"/>
      <c r="Q40" s="324"/>
      <c r="R40" s="324"/>
      <c r="S40" s="324"/>
      <c r="T40" s="324"/>
      <c r="U40" s="324"/>
      <c r="V40" s="324"/>
      <c r="W40" s="324"/>
      <c r="X40" s="324"/>
      <c r="Y40" s="324"/>
      <c r="Z40" s="324"/>
      <c r="AA40" s="325"/>
    </row>
    <row r="41" spans="1:27" s="2" customFormat="1" ht="18" customHeight="1">
      <c r="A41" s="327" t="s">
        <v>170</v>
      </c>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row>
    <row r="42" spans="1:27" ht="17.25" customHeight="1">
      <c r="A42" s="47"/>
    </row>
    <row r="43" spans="1:27" ht="14.25">
      <c r="A43" s="36" t="s">
        <v>171</v>
      </c>
    </row>
  </sheetData>
  <mergeCells count="71">
    <mergeCell ref="Q12:AA12"/>
    <mergeCell ref="K13:L13"/>
    <mergeCell ref="M13:N13"/>
    <mergeCell ref="R16:V16"/>
    <mergeCell ref="D13:H13"/>
    <mergeCell ref="I13:J13"/>
    <mergeCell ref="I12:P12"/>
    <mergeCell ref="Q13:AA13"/>
    <mergeCell ref="O13:P13"/>
    <mergeCell ref="R15:V15"/>
    <mergeCell ref="W16:AA16"/>
    <mergeCell ref="W15:AA15"/>
    <mergeCell ref="R14:V14"/>
    <mergeCell ref="A41:AA41"/>
    <mergeCell ref="A38:C40"/>
    <mergeCell ref="D38:J38"/>
    <mergeCell ref="K38:O38"/>
    <mergeCell ref="P38:AA38"/>
    <mergeCell ref="D39:J40"/>
    <mergeCell ref="K39:O40"/>
    <mergeCell ref="P39:AA40"/>
    <mergeCell ref="G19:AA19"/>
    <mergeCell ref="D19:F21"/>
    <mergeCell ref="A17:C21"/>
    <mergeCell ref="D17:J17"/>
    <mergeCell ref="A29:C37"/>
    <mergeCell ref="D29:J30"/>
    <mergeCell ref="K29:O30"/>
    <mergeCell ref="P29:U30"/>
    <mergeCell ref="V29:AA30"/>
    <mergeCell ref="D31:J37"/>
    <mergeCell ref="K31:O37"/>
    <mergeCell ref="P31:U37"/>
    <mergeCell ref="V31:AA37"/>
    <mergeCell ref="A22:C28"/>
    <mergeCell ref="D22:J22"/>
    <mergeCell ref="K22:O22"/>
    <mergeCell ref="P22:U22"/>
    <mergeCell ref="V22:AA22"/>
    <mergeCell ref="D23:J28"/>
    <mergeCell ref="K23:O28"/>
    <mergeCell ref="P23:U28"/>
    <mergeCell ref="V23:AA28"/>
    <mergeCell ref="D18:J18"/>
    <mergeCell ref="A7:C7"/>
    <mergeCell ref="A8:C9"/>
    <mergeCell ref="D8:N8"/>
    <mergeCell ref="O8:V8"/>
    <mergeCell ref="A10:C11"/>
    <mergeCell ref="D10:AA10"/>
    <mergeCell ref="D11:AA11"/>
    <mergeCell ref="K18:O18"/>
    <mergeCell ref="P18:U18"/>
    <mergeCell ref="V18:AA18"/>
    <mergeCell ref="K17:O17"/>
    <mergeCell ref="P17:U17"/>
    <mergeCell ref="V17:AA17"/>
    <mergeCell ref="A12:C16"/>
    <mergeCell ref="W14:AA14"/>
    <mergeCell ref="W8:AA8"/>
    <mergeCell ref="D9:N9"/>
    <mergeCell ref="O9:V9"/>
    <mergeCell ref="W9:AA9"/>
    <mergeCell ref="T7:W7"/>
    <mergeCell ref="A2:AA2"/>
    <mergeCell ref="A4:C4"/>
    <mergeCell ref="D4:AA4"/>
    <mergeCell ref="A5:C5"/>
    <mergeCell ref="A6:C6"/>
    <mergeCell ref="T5:W5"/>
    <mergeCell ref="T6:W6"/>
  </mergeCells>
  <phoneticPr fontId="2"/>
  <pageMargins left="0.70866141732283472" right="0.70866141732283472" top="0.74803149606299213" bottom="0.74803149606299213" header="0.31496062992125984" footer="0.31496062992125984"/>
  <pageSetup paperSize="9" scale="9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44"/>
  <sheetViews>
    <sheetView topLeftCell="A34" zoomScaleNormal="100" zoomScaleSheetLayoutView="100" workbookViewId="0">
      <selection activeCell="K28" sqref="K28"/>
    </sheetView>
  </sheetViews>
  <sheetFormatPr defaultColWidth="10.625" defaultRowHeight="14.1" customHeight="1"/>
  <cols>
    <col min="1" max="1" width="30.625" style="2" customWidth="1"/>
    <col min="2" max="2" width="23.125" style="2" customWidth="1"/>
    <col min="3" max="3" width="22.375" style="2" customWidth="1"/>
    <col min="4" max="4" width="24.375" style="2" customWidth="1"/>
    <col min="5" max="16384" width="10.625" style="2"/>
  </cols>
  <sheetData>
    <row r="1" spans="1:4" ht="21" customHeight="1">
      <c r="D1" s="26" t="s">
        <v>172</v>
      </c>
    </row>
    <row r="2" spans="1:4" ht="26.25" customHeight="1">
      <c r="A2" s="330" t="s">
        <v>173</v>
      </c>
      <c r="B2" s="330"/>
      <c r="C2" s="330"/>
      <c r="D2" s="330"/>
    </row>
    <row r="3" spans="1:4" ht="26.25" customHeight="1">
      <c r="A3" s="331" t="s">
        <v>174</v>
      </c>
      <c r="B3" s="332"/>
      <c r="C3" s="332"/>
      <c r="D3" s="332"/>
    </row>
    <row r="4" spans="1:4" s="4" customFormat="1" ht="20.100000000000001" customHeight="1">
      <c r="A4" s="333" t="s">
        <v>175</v>
      </c>
      <c r="B4" s="333" t="s">
        <v>176</v>
      </c>
      <c r="C4" s="333" t="s">
        <v>128</v>
      </c>
      <c r="D4" s="335" t="s">
        <v>177</v>
      </c>
    </row>
    <row r="5" spans="1:4" ht="14.1" customHeight="1">
      <c r="A5" s="334"/>
      <c r="B5" s="334"/>
      <c r="C5" s="334"/>
      <c r="D5" s="336"/>
    </row>
    <row r="6" spans="1:4" ht="14.1" customHeight="1">
      <c r="A6" s="249"/>
      <c r="B6" s="249"/>
      <c r="C6" s="249"/>
      <c r="D6" s="337"/>
    </row>
    <row r="7" spans="1:4" ht="14.1" customHeight="1">
      <c r="A7" s="70"/>
      <c r="B7" s="9"/>
      <c r="C7" s="9"/>
      <c r="D7" s="9"/>
    </row>
    <row r="8" spans="1:4" ht="14.1" customHeight="1">
      <c r="A8" s="70"/>
      <c r="B8" s="9"/>
      <c r="C8" s="9"/>
      <c r="D8" s="9"/>
    </row>
    <row r="9" spans="1:4" ht="14.1" customHeight="1">
      <c r="A9" s="70"/>
      <c r="B9" s="9"/>
      <c r="C9" s="9"/>
      <c r="D9" s="9"/>
    </row>
    <row r="10" spans="1:4" ht="14.1" customHeight="1">
      <c r="A10" s="70"/>
      <c r="B10" s="9"/>
      <c r="C10" s="9"/>
      <c r="D10" s="9"/>
    </row>
    <row r="11" spans="1:4" ht="14.1" customHeight="1">
      <c r="A11" s="70"/>
      <c r="B11" s="9"/>
      <c r="C11" s="9"/>
      <c r="D11" s="9"/>
    </row>
    <row r="12" spans="1:4" ht="14.1" customHeight="1">
      <c r="A12" s="70"/>
      <c r="B12" s="9"/>
      <c r="C12" s="9"/>
      <c r="D12" s="9"/>
    </row>
    <row r="13" spans="1:4" ht="14.1" customHeight="1">
      <c r="A13" s="70"/>
      <c r="B13" s="9"/>
      <c r="C13" s="9"/>
      <c r="D13" s="9"/>
    </row>
    <row r="14" spans="1:4" ht="14.1" customHeight="1">
      <c r="A14" s="70"/>
      <c r="B14" s="9"/>
      <c r="C14" s="9"/>
      <c r="D14" s="9"/>
    </row>
    <row r="15" spans="1:4" ht="14.1" customHeight="1">
      <c r="A15" s="70"/>
      <c r="B15" s="9"/>
      <c r="C15" s="9"/>
      <c r="D15" s="9"/>
    </row>
    <row r="16" spans="1:4" ht="14.1" customHeight="1">
      <c r="A16" s="70"/>
      <c r="B16" s="9"/>
      <c r="C16" s="9"/>
      <c r="D16" s="9"/>
    </row>
    <row r="17" spans="1:4" ht="14.1" customHeight="1">
      <c r="A17" s="70"/>
      <c r="B17" s="9"/>
      <c r="C17" s="9"/>
      <c r="D17" s="9"/>
    </row>
    <row r="18" spans="1:4" ht="14.1" customHeight="1">
      <c r="A18" s="70"/>
      <c r="B18" s="9"/>
      <c r="C18" s="9"/>
      <c r="D18" s="9"/>
    </row>
    <row r="19" spans="1:4" ht="14.1" customHeight="1">
      <c r="A19" s="70"/>
      <c r="B19" s="9"/>
      <c r="C19" s="9"/>
      <c r="D19" s="9"/>
    </row>
    <row r="20" spans="1:4" ht="14.1" customHeight="1">
      <c r="A20" s="70"/>
      <c r="B20" s="9"/>
      <c r="C20" s="9"/>
      <c r="D20" s="9"/>
    </row>
    <row r="21" spans="1:4" ht="14.1" customHeight="1">
      <c r="A21" s="70"/>
      <c r="B21" s="9"/>
      <c r="C21" s="9"/>
      <c r="D21" s="9"/>
    </row>
    <row r="22" spans="1:4" ht="14.1" customHeight="1">
      <c r="A22" s="70"/>
      <c r="B22" s="9"/>
      <c r="C22" s="9"/>
      <c r="D22" s="9"/>
    </row>
    <row r="23" spans="1:4" ht="14.1" customHeight="1">
      <c r="A23" s="70"/>
      <c r="B23" s="9"/>
      <c r="C23" s="9"/>
      <c r="D23" s="9"/>
    </row>
    <row r="24" spans="1:4" ht="14.1" customHeight="1">
      <c r="A24" s="70"/>
      <c r="B24" s="9"/>
      <c r="C24" s="9"/>
      <c r="D24" s="9"/>
    </row>
    <row r="25" spans="1:4" ht="14.1" customHeight="1">
      <c r="A25" s="70"/>
      <c r="B25" s="9"/>
      <c r="C25" s="9"/>
      <c r="D25" s="9"/>
    </row>
    <row r="26" spans="1:4" ht="14.1" customHeight="1">
      <c r="A26" s="70"/>
      <c r="B26" s="9"/>
      <c r="C26" s="9"/>
      <c r="D26" s="9"/>
    </row>
    <row r="27" spans="1:4" ht="14.1" customHeight="1">
      <c r="A27" s="70"/>
      <c r="B27" s="9"/>
      <c r="C27" s="9"/>
      <c r="D27" s="9"/>
    </row>
    <row r="28" spans="1:4" ht="14.1" customHeight="1">
      <c r="A28" s="70"/>
      <c r="B28" s="9"/>
      <c r="C28" s="9"/>
      <c r="D28" s="9"/>
    </row>
    <row r="29" spans="1:4" ht="14.1" customHeight="1">
      <c r="A29" s="70"/>
      <c r="B29" s="9"/>
      <c r="C29" s="9"/>
      <c r="D29" s="9"/>
    </row>
    <row r="30" spans="1:4" ht="14.1" customHeight="1">
      <c r="A30" s="70"/>
      <c r="B30" s="9"/>
      <c r="C30" s="9"/>
      <c r="D30" s="9"/>
    </row>
    <row r="31" spans="1:4" ht="14.1" customHeight="1">
      <c r="A31" s="70"/>
      <c r="B31" s="9"/>
      <c r="C31" s="9"/>
      <c r="D31" s="9"/>
    </row>
    <row r="32" spans="1:4" ht="14.1" customHeight="1">
      <c r="A32" s="70"/>
      <c r="B32" s="9"/>
      <c r="C32" s="9"/>
      <c r="D32" s="9"/>
    </row>
    <row r="33" spans="1:4" ht="14.1" customHeight="1">
      <c r="A33" s="70"/>
      <c r="B33" s="9"/>
      <c r="C33" s="9"/>
      <c r="D33" s="9"/>
    </row>
    <row r="34" spans="1:4" ht="14.1" customHeight="1">
      <c r="A34" s="70"/>
      <c r="B34" s="9"/>
      <c r="C34" s="9"/>
      <c r="D34" s="9"/>
    </row>
    <row r="35" spans="1:4" ht="14.1" customHeight="1">
      <c r="A35" s="70"/>
      <c r="B35" s="9"/>
      <c r="C35" s="9"/>
      <c r="D35" s="9"/>
    </row>
    <row r="36" spans="1:4" ht="14.1" customHeight="1">
      <c r="A36" s="70"/>
      <c r="B36" s="9"/>
      <c r="C36" s="9"/>
      <c r="D36" s="9"/>
    </row>
    <row r="37" spans="1:4" ht="14.1" customHeight="1">
      <c r="A37" s="70"/>
      <c r="B37" s="9"/>
      <c r="C37" s="9"/>
      <c r="D37" s="9"/>
    </row>
    <row r="38" spans="1:4" ht="14.1" customHeight="1">
      <c r="A38" s="70"/>
      <c r="B38" s="9"/>
      <c r="C38" s="9"/>
      <c r="D38" s="9"/>
    </row>
    <row r="39" spans="1:4" ht="14.1" customHeight="1">
      <c r="A39" s="70"/>
      <c r="B39" s="9"/>
      <c r="C39" s="9"/>
      <c r="D39" s="9"/>
    </row>
    <row r="40" spans="1:4" ht="14.1" customHeight="1">
      <c r="A40" s="70"/>
      <c r="B40" s="9"/>
      <c r="C40" s="9"/>
      <c r="D40" s="9"/>
    </row>
    <row r="41" spans="1:4" ht="14.1" customHeight="1">
      <c r="A41" s="70"/>
      <c r="B41" s="9"/>
      <c r="C41" s="9"/>
      <c r="D41" s="9"/>
    </row>
    <row r="42" spans="1:4" ht="14.1" customHeight="1">
      <c r="A42" s="70"/>
      <c r="B42" s="9"/>
      <c r="C42" s="9"/>
      <c r="D42" s="9"/>
    </row>
    <row r="43" spans="1:4" ht="14.1" customHeight="1">
      <c r="A43" s="7"/>
      <c r="B43" s="6"/>
      <c r="C43" s="6"/>
      <c r="D43" s="6"/>
    </row>
    <row r="44" spans="1:4" ht="23.1" customHeight="1">
      <c r="A44" s="10"/>
    </row>
  </sheetData>
  <mergeCells count="6">
    <mergeCell ref="A2:D2"/>
    <mergeCell ref="A3:D3"/>
    <mergeCell ref="A4:A6"/>
    <mergeCell ref="B4:B6"/>
    <mergeCell ref="C4:C6"/>
    <mergeCell ref="D4:D6"/>
  </mergeCells>
  <phoneticPr fontId="2"/>
  <printOptions gridLinesSet="0"/>
  <pageMargins left="0.79" right="0.52" top="0.98425196850393704" bottom="0.98425196850393704" header="0.17" footer="0"/>
  <pageSetup paperSize="9" scale="82" orientation="portrait" r:id="rId1"/>
  <headerFooter alignWithMargins="0">
    <oddFooter xml:space="preserve">&amp;C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59"/>
  <sheetViews>
    <sheetView topLeftCell="A37" zoomScaleNormal="100" workbookViewId="0">
      <selection activeCell="K28" sqref="K28"/>
    </sheetView>
  </sheetViews>
  <sheetFormatPr defaultColWidth="10.625" defaultRowHeight="14.1" customHeight="1"/>
  <cols>
    <col min="1" max="1" width="7" style="2" customWidth="1"/>
    <col min="2" max="2" width="15" style="2" customWidth="1"/>
    <col min="3" max="3" width="7.25" style="2" customWidth="1"/>
    <col min="4" max="4" width="7.625" style="2" customWidth="1"/>
    <col min="5" max="5" width="5.375" style="2" customWidth="1"/>
    <col min="6" max="6" width="6.875" style="2" customWidth="1"/>
    <col min="7" max="7" width="12.875" style="2" customWidth="1"/>
    <col min="8" max="8" width="3.25" style="2" customWidth="1"/>
    <col min="9" max="9" width="21.5" style="2" customWidth="1"/>
    <col min="10" max="16384" width="10.625" style="2"/>
  </cols>
  <sheetData>
    <row r="1" spans="1:9" ht="20.100000000000001" customHeight="1">
      <c r="I1" s="26" t="s">
        <v>178</v>
      </c>
    </row>
    <row r="2" spans="1:9" ht="15.75" customHeight="1">
      <c r="A2" s="11" t="s">
        <v>179</v>
      </c>
      <c r="B2" s="11"/>
      <c r="C2" s="11"/>
      <c r="D2" s="11"/>
      <c r="E2" s="11"/>
      <c r="F2" s="11"/>
      <c r="G2" s="11"/>
      <c r="H2" s="11"/>
      <c r="I2" s="11"/>
    </row>
    <row r="3" spans="1:9" ht="8.1" customHeight="1"/>
    <row r="4" spans="1:9" ht="27" customHeight="1">
      <c r="A4" s="12" t="s">
        <v>180</v>
      </c>
      <c r="B4" s="13"/>
      <c r="C4" s="12"/>
      <c r="D4" s="13"/>
      <c r="E4" s="13"/>
      <c r="F4" s="13"/>
      <c r="G4" s="13"/>
      <c r="H4" s="14"/>
      <c r="I4" s="15"/>
    </row>
    <row r="6" spans="1:9" ht="20.100000000000001" customHeight="1">
      <c r="A6" s="338" t="s">
        <v>181</v>
      </c>
      <c r="B6" s="338"/>
      <c r="C6" s="338"/>
      <c r="D6" s="338"/>
      <c r="E6" s="338"/>
      <c r="F6" s="338"/>
      <c r="G6" s="338"/>
      <c r="H6" s="338"/>
      <c r="I6" s="338"/>
    </row>
    <row r="7" spans="1:9" ht="20.100000000000001" customHeight="1">
      <c r="A7" s="338" t="s">
        <v>182</v>
      </c>
      <c r="B7" s="338"/>
      <c r="C7" s="338"/>
      <c r="D7" s="338"/>
      <c r="E7" s="338"/>
      <c r="F7" s="338"/>
      <c r="G7" s="338"/>
      <c r="H7" s="338"/>
      <c r="I7" s="338"/>
    </row>
    <row r="8" spans="1:9" ht="20.100000000000001" customHeight="1">
      <c r="A8" s="338" t="s">
        <v>183</v>
      </c>
      <c r="B8" s="338"/>
      <c r="C8" s="338"/>
      <c r="D8" s="338"/>
      <c r="E8" s="338"/>
      <c r="F8" s="338"/>
      <c r="G8" s="338"/>
      <c r="H8" s="338"/>
      <c r="I8" s="338"/>
    </row>
    <row r="9" spans="1:9" ht="20.100000000000001" customHeight="1"/>
    <row r="11" spans="1:9" ht="24.75" customHeight="1">
      <c r="A11" s="16" t="s">
        <v>184</v>
      </c>
      <c r="B11" s="17"/>
      <c r="C11" s="17"/>
      <c r="D11" s="17"/>
      <c r="E11" s="17"/>
      <c r="F11" s="17"/>
      <c r="G11" s="17"/>
      <c r="H11" s="17"/>
      <c r="I11" s="18"/>
    </row>
    <row r="12" spans="1:9" ht="14.25">
      <c r="A12" s="8"/>
      <c r="I12" s="9"/>
    </row>
    <row r="13" spans="1:9" ht="14.25">
      <c r="A13" s="8" t="s">
        <v>185</v>
      </c>
      <c r="I13" s="9"/>
    </row>
    <row r="14" spans="1:9" ht="14.25">
      <c r="A14" s="8"/>
      <c r="I14" s="9"/>
    </row>
    <row r="15" spans="1:9" ht="14.25">
      <c r="A15" s="8"/>
      <c r="I15" s="9"/>
    </row>
    <row r="16" spans="1:9" ht="14.25">
      <c r="A16" s="8"/>
      <c r="I16" s="9"/>
    </row>
    <row r="17" spans="1:9" ht="14.25">
      <c r="A17" s="8"/>
      <c r="I17" s="9"/>
    </row>
    <row r="18" spans="1:9" ht="14.25">
      <c r="A18" s="8"/>
      <c r="I18" s="9"/>
    </row>
    <row r="19" spans="1:9" ht="14.25">
      <c r="A19" s="8"/>
      <c r="I19" s="9"/>
    </row>
    <row r="20" spans="1:9" ht="14.25">
      <c r="A20" s="8"/>
      <c r="I20" s="9"/>
    </row>
    <row r="21" spans="1:9" ht="14.25">
      <c r="A21" s="8"/>
      <c r="I21" s="9"/>
    </row>
    <row r="22" spans="1:9" ht="14.25">
      <c r="A22" s="8"/>
      <c r="I22" s="9"/>
    </row>
    <row r="23" spans="1:9" ht="14.25">
      <c r="A23" s="8" t="s">
        <v>186</v>
      </c>
      <c r="I23" s="9"/>
    </row>
    <row r="24" spans="1:9" ht="14.25">
      <c r="A24" s="8"/>
      <c r="I24" s="9"/>
    </row>
    <row r="25" spans="1:9" ht="14.25">
      <c r="A25" s="8"/>
      <c r="I25" s="9"/>
    </row>
    <row r="26" spans="1:9" ht="14.25">
      <c r="A26" s="8"/>
      <c r="I26" s="9"/>
    </row>
    <row r="27" spans="1:9" ht="14.25">
      <c r="A27" s="8"/>
      <c r="I27" s="9"/>
    </row>
    <row r="28" spans="1:9" ht="14.25">
      <c r="A28" s="8"/>
      <c r="I28" s="9"/>
    </row>
    <row r="29" spans="1:9" ht="14.25">
      <c r="A29" s="8"/>
      <c r="I29" s="9"/>
    </row>
    <row r="30" spans="1:9" ht="14.25">
      <c r="A30" s="8"/>
      <c r="I30" s="9"/>
    </row>
    <row r="31" spans="1:9" ht="14.25">
      <c r="A31" s="8"/>
      <c r="I31" s="9"/>
    </row>
    <row r="32" spans="1:9" ht="14.25">
      <c r="A32" s="8"/>
      <c r="I32" s="9"/>
    </row>
    <row r="33" spans="1:9" ht="14.25">
      <c r="A33" s="8" t="s">
        <v>187</v>
      </c>
      <c r="I33" s="9"/>
    </row>
    <row r="34" spans="1:9" ht="14.25">
      <c r="A34" s="8"/>
      <c r="I34" s="9"/>
    </row>
    <row r="35" spans="1:9" ht="14.25">
      <c r="A35" s="8"/>
      <c r="I35" s="9"/>
    </row>
    <row r="36" spans="1:9" ht="14.25">
      <c r="A36" s="8"/>
      <c r="I36" s="9"/>
    </row>
    <row r="37" spans="1:9" ht="14.25">
      <c r="A37" s="8"/>
      <c r="I37" s="9"/>
    </row>
    <row r="38" spans="1:9" ht="14.25">
      <c r="A38" s="8"/>
      <c r="I38" s="9"/>
    </row>
    <row r="39" spans="1:9" ht="14.25">
      <c r="A39" s="8"/>
      <c r="I39" s="9"/>
    </row>
    <row r="40" spans="1:9" ht="14.25">
      <c r="A40" s="8"/>
      <c r="I40" s="9"/>
    </row>
    <row r="41" spans="1:9" ht="14.25">
      <c r="A41" s="8"/>
      <c r="I41" s="9"/>
    </row>
    <row r="42" spans="1:9" ht="14.25">
      <c r="A42" s="8"/>
      <c r="I42" s="9"/>
    </row>
    <row r="43" spans="1:9" ht="14.25">
      <c r="A43" s="8"/>
      <c r="I43" s="9"/>
    </row>
    <row r="44" spans="1:9" ht="14.25">
      <c r="A44" s="8"/>
      <c r="I44" s="9"/>
    </row>
    <row r="45" spans="1:9" ht="14.25">
      <c r="A45" s="8"/>
      <c r="I45" s="9"/>
    </row>
    <row r="46" spans="1:9" ht="14.25">
      <c r="A46" s="8"/>
      <c r="I46" s="9"/>
    </row>
    <row r="47" spans="1:9" ht="14.25">
      <c r="A47" s="8"/>
      <c r="I47" s="9"/>
    </row>
    <row r="48" spans="1:9" ht="14.25">
      <c r="A48" s="8"/>
      <c r="I48" s="9"/>
    </row>
    <row r="49" spans="1:9" ht="14.25">
      <c r="A49" s="8"/>
      <c r="I49" s="9"/>
    </row>
    <row r="50" spans="1:9" ht="14.25">
      <c r="A50" s="8"/>
      <c r="I50" s="9"/>
    </row>
    <row r="51" spans="1:9" ht="14.25">
      <c r="A51" s="8"/>
      <c r="I51" s="9"/>
    </row>
    <row r="52" spans="1:9" ht="14.25">
      <c r="A52" s="8"/>
      <c r="I52" s="9"/>
    </row>
    <row r="53" spans="1:9" ht="14.25">
      <c r="A53" s="8"/>
      <c r="I53" s="9"/>
    </row>
    <row r="54" spans="1:9" ht="14.25">
      <c r="A54" s="8"/>
      <c r="I54" s="9"/>
    </row>
    <row r="55" spans="1:9" ht="14.25">
      <c r="A55" s="8"/>
      <c r="I55" s="9"/>
    </row>
    <row r="56" spans="1:9" ht="8.1" customHeight="1">
      <c r="A56" s="8"/>
      <c r="I56" s="9"/>
    </row>
    <row r="57" spans="1:9" ht="8.1" customHeight="1">
      <c r="A57" s="8"/>
      <c r="I57" s="9"/>
    </row>
    <row r="58" spans="1:9" ht="6.75" customHeight="1">
      <c r="A58" s="5"/>
      <c r="B58" s="3"/>
      <c r="C58" s="3"/>
      <c r="D58" s="3"/>
      <c r="E58" s="3"/>
      <c r="F58" s="3"/>
      <c r="G58" s="3"/>
      <c r="H58" s="3"/>
      <c r="I58" s="6"/>
    </row>
    <row r="59" spans="1:9" ht="17.100000000000001" customHeight="1">
      <c r="A59" s="2" t="s">
        <v>188</v>
      </c>
    </row>
  </sheetData>
  <mergeCells count="3">
    <mergeCell ref="A6:I6"/>
    <mergeCell ref="A7:I7"/>
    <mergeCell ref="A8:I8"/>
  </mergeCells>
  <phoneticPr fontId="2"/>
  <printOptions horizontalCentered="1" gridLinesSet="0"/>
  <pageMargins left="0.39370078740157483" right="0.27559055118110237" top="0.98425196850393704" bottom="0.98425196850393704" header="0.15748031496062992" footer="0"/>
  <pageSetup paperSize="9" scale="86" orientation="portrait" r:id="rId1"/>
  <headerFooter alignWithMargins="0">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30"/>
  <sheetViews>
    <sheetView topLeftCell="A20" zoomScaleNormal="100" workbookViewId="0">
      <selection activeCell="K28" sqref="K28"/>
    </sheetView>
  </sheetViews>
  <sheetFormatPr defaultColWidth="10.625" defaultRowHeight="13.5"/>
  <cols>
    <col min="1" max="1" width="20.25" style="10" customWidth="1"/>
    <col min="2" max="2" width="9.875" style="10" customWidth="1"/>
    <col min="3" max="3" width="17.75" style="10" customWidth="1"/>
    <col min="4" max="4" width="26.375" style="10" customWidth="1"/>
    <col min="5" max="5" width="14" style="10" customWidth="1"/>
    <col min="6" max="6" width="21.125" style="10" customWidth="1"/>
    <col min="7" max="16384" width="10.625" style="10"/>
  </cols>
  <sheetData>
    <row r="1" spans="1:6" ht="20.25" customHeight="1">
      <c r="F1" s="26" t="s">
        <v>189</v>
      </c>
    </row>
    <row r="2" spans="1:6" ht="27.75" customHeight="1">
      <c r="A2" s="330" t="s">
        <v>190</v>
      </c>
      <c r="B2" s="330"/>
      <c r="C2" s="330"/>
      <c r="D2" s="330"/>
      <c r="E2" s="330"/>
      <c r="F2" s="330"/>
    </row>
    <row r="4" spans="1:6" s="40" customFormat="1" ht="30.75" customHeight="1">
      <c r="A4" s="37" t="s">
        <v>191</v>
      </c>
      <c r="B4" s="38" t="s">
        <v>192</v>
      </c>
      <c r="C4" s="38" t="s">
        <v>193</v>
      </c>
      <c r="D4" s="38" t="s">
        <v>194</v>
      </c>
      <c r="E4" s="39" t="s">
        <v>195</v>
      </c>
      <c r="F4" s="38" t="s">
        <v>196</v>
      </c>
    </row>
    <row r="5" spans="1:6" ht="27.95" customHeight="1">
      <c r="A5" s="41"/>
      <c r="B5" s="41"/>
      <c r="C5" s="41"/>
      <c r="D5" s="41"/>
      <c r="E5" s="41"/>
      <c r="F5" s="41"/>
    </row>
    <row r="6" spans="1:6" ht="27.95" customHeight="1">
      <c r="A6" s="41"/>
      <c r="B6" s="41"/>
      <c r="C6" s="41"/>
      <c r="D6" s="41"/>
      <c r="E6" s="41"/>
      <c r="F6" s="41"/>
    </row>
    <row r="7" spans="1:6" ht="27.95" customHeight="1">
      <c r="A7" s="41"/>
      <c r="B7" s="41"/>
      <c r="C7" s="41"/>
      <c r="D7" s="41"/>
      <c r="E7" s="41"/>
      <c r="F7" s="41"/>
    </row>
    <row r="8" spans="1:6" ht="27.95" customHeight="1">
      <c r="A8" s="41"/>
      <c r="B8" s="41"/>
      <c r="C8" s="41"/>
      <c r="D8" s="41"/>
      <c r="E8" s="41"/>
      <c r="F8" s="41"/>
    </row>
    <row r="9" spans="1:6" ht="27.95" customHeight="1">
      <c r="A9" s="41"/>
      <c r="B9" s="41"/>
      <c r="C9" s="41"/>
      <c r="D9" s="41"/>
      <c r="E9" s="41"/>
      <c r="F9" s="41"/>
    </row>
    <row r="10" spans="1:6" ht="27.95" customHeight="1">
      <c r="A10" s="41"/>
      <c r="B10" s="41"/>
      <c r="C10" s="41"/>
      <c r="D10" s="41"/>
      <c r="E10" s="41"/>
      <c r="F10" s="41"/>
    </row>
    <row r="11" spans="1:6" ht="27.95" customHeight="1">
      <c r="A11" s="41"/>
      <c r="B11" s="41"/>
      <c r="C11" s="41"/>
      <c r="D11" s="41"/>
      <c r="E11" s="41"/>
      <c r="F11" s="41"/>
    </row>
    <row r="12" spans="1:6" ht="27.95" customHeight="1">
      <c r="A12" s="41"/>
      <c r="B12" s="41"/>
      <c r="C12" s="41"/>
      <c r="D12" s="41"/>
      <c r="E12" s="41"/>
      <c r="F12" s="41"/>
    </row>
    <row r="13" spans="1:6" ht="27.95" customHeight="1">
      <c r="A13" s="41"/>
      <c r="B13" s="41"/>
      <c r="C13" s="41"/>
      <c r="D13" s="41"/>
      <c r="E13" s="41"/>
      <c r="F13" s="41"/>
    </row>
    <row r="14" spans="1:6" ht="27.95" customHeight="1">
      <c r="A14" s="41"/>
      <c r="B14" s="41"/>
      <c r="C14" s="41"/>
      <c r="D14" s="41"/>
      <c r="E14" s="41"/>
      <c r="F14" s="41"/>
    </row>
    <row r="15" spans="1:6" ht="27.95" customHeight="1">
      <c r="A15" s="41"/>
      <c r="B15" s="41"/>
      <c r="C15" s="41"/>
      <c r="D15" s="41"/>
      <c r="E15" s="41"/>
      <c r="F15" s="41"/>
    </row>
    <row r="16" spans="1:6" ht="27.95" customHeight="1">
      <c r="A16" s="41"/>
      <c r="B16" s="41"/>
      <c r="C16" s="41"/>
      <c r="D16" s="41"/>
      <c r="E16" s="41"/>
      <c r="F16" s="41"/>
    </row>
    <row r="17" spans="1:6" ht="27.95" customHeight="1">
      <c r="A17" s="41"/>
      <c r="B17" s="41"/>
      <c r="C17" s="41"/>
      <c r="D17" s="41"/>
      <c r="E17" s="41"/>
      <c r="F17" s="41"/>
    </row>
    <row r="18" spans="1:6" ht="27.95" customHeight="1">
      <c r="A18" s="41"/>
      <c r="B18" s="41"/>
      <c r="C18" s="41"/>
      <c r="D18" s="41"/>
      <c r="E18" s="41"/>
      <c r="F18" s="41"/>
    </row>
    <row r="19" spans="1:6" ht="27.95" customHeight="1">
      <c r="A19" s="41"/>
      <c r="B19" s="41"/>
      <c r="C19" s="41"/>
      <c r="D19" s="41"/>
      <c r="E19" s="41"/>
      <c r="F19" s="41"/>
    </row>
    <row r="20" spans="1:6" ht="27.95" customHeight="1">
      <c r="A20" s="41"/>
      <c r="B20" s="41"/>
      <c r="C20" s="41"/>
      <c r="D20" s="41"/>
      <c r="E20" s="41"/>
      <c r="F20" s="41"/>
    </row>
    <row r="21" spans="1:6" ht="27.95" customHeight="1">
      <c r="A21" s="41"/>
      <c r="B21" s="41"/>
      <c r="C21" s="41"/>
      <c r="D21" s="41"/>
      <c r="E21" s="41"/>
      <c r="F21" s="41"/>
    </row>
    <row r="22" spans="1:6" ht="27.95" customHeight="1">
      <c r="A22" s="41"/>
      <c r="B22" s="41"/>
      <c r="C22" s="41"/>
      <c r="D22" s="41"/>
      <c r="E22" s="41"/>
      <c r="F22" s="41"/>
    </row>
    <row r="23" spans="1:6" ht="27.95" customHeight="1">
      <c r="A23" s="41"/>
      <c r="B23" s="41"/>
      <c r="C23" s="41"/>
      <c r="D23" s="41"/>
      <c r="E23" s="41"/>
      <c r="F23" s="41"/>
    </row>
    <row r="24" spans="1:6" ht="27.95" customHeight="1">
      <c r="A24" s="41"/>
      <c r="B24" s="41"/>
      <c r="C24" s="41"/>
      <c r="D24" s="41"/>
      <c r="E24" s="41"/>
      <c r="F24" s="41"/>
    </row>
    <row r="25" spans="1:6" ht="27.95" customHeight="1">
      <c r="A25" s="41"/>
      <c r="B25" s="41"/>
      <c r="C25" s="41"/>
      <c r="D25" s="41"/>
      <c r="E25" s="41"/>
      <c r="F25" s="41"/>
    </row>
    <row r="26" spans="1:6" ht="27.95" customHeight="1">
      <c r="A26" s="41"/>
      <c r="B26" s="41"/>
      <c r="C26" s="41"/>
      <c r="D26" s="41"/>
      <c r="E26" s="41"/>
      <c r="F26" s="41"/>
    </row>
    <row r="27" spans="1:6" ht="27.95" customHeight="1">
      <c r="A27" s="41"/>
      <c r="B27" s="41"/>
      <c r="C27" s="41"/>
      <c r="D27" s="41"/>
      <c r="E27" s="41"/>
      <c r="F27" s="41"/>
    </row>
    <row r="28" spans="1:6" ht="27.95" customHeight="1">
      <c r="A28" s="41"/>
      <c r="B28" s="41"/>
      <c r="C28" s="41"/>
      <c r="D28" s="41"/>
      <c r="E28" s="41"/>
      <c r="F28" s="41"/>
    </row>
    <row r="29" spans="1:6" ht="27.95" customHeight="1">
      <c r="A29" s="41"/>
      <c r="B29" s="41"/>
      <c r="C29" s="41"/>
      <c r="D29" s="41"/>
      <c r="E29" s="41"/>
      <c r="F29" s="41"/>
    </row>
    <row r="30" spans="1:6" ht="27.95" customHeight="1">
      <c r="A30" s="41"/>
      <c r="B30" s="41"/>
      <c r="C30" s="41"/>
      <c r="D30" s="41"/>
      <c r="E30" s="41"/>
      <c r="F30" s="41"/>
    </row>
  </sheetData>
  <mergeCells count="1">
    <mergeCell ref="A2:F2"/>
  </mergeCells>
  <phoneticPr fontId="2"/>
  <pageMargins left="0.86614173228346458" right="0.78740157480314965" top="0.92" bottom="0.98425196850393704" header="0.55000000000000004" footer="0.5118110236220472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K132"/>
  <sheetViews>
    <sheetView tabSelected="1" zoomScaleNormal="100" workbookViewId="0">
      <selection activeCell="B5" sqref="B5:G5"/>
    </sheetView>
  </sheetViews>
  <sheetFormatPr defaultColWidth="10.625" defaultRowHeight="13.5"/>
  <cols>
    <col min="1" max="1" width="5.625" style="10" customWidth="1"/>
    <col min="2" max="2" width="20.25" style="10" customWidth="1"/>
    <col min="3" max="3" width="9.875" style="10" customWidth="1"/>
    <col min="4" max="4" width="17.75" style="10" customWidth="1"/>
    <col min="5" max="5" width="26.375" style="10" customWidth="1"/>
    <col min="6" max="6" width="14" style="10" customWidth="1"/>
    <col min="7" max="7" width="22.25" style="10" customWidth="1"/>
    <col min="8" max="8" width="4.375" style="10" customWidth="1"/>
    <col min="9" max="16384" width="10.625" style="10"/>
  </cols>
  <sheetData>
    <row r="1" spans="2:11" ht="20.25" customHeight="1">
      <c r="B1" s="92"/>
      <c r="C1" s="92"/>
      <c r="D1" s="92"/>
      <c r="E1" s="92"/>
      <c r="F1" s="92"/>
      <c r="G1" s="93" t="s">
        <v>197</v>
      </c>
    </row>
    <row r="2" spans="2:11" ht="27.75" customHeight="1">
      <c r="B2" s="339" t="s">
        <v>198</v>
      </c>
      <c r="C2" s="339"/>
      <c r="D2" s="339"/>
      <c r="E2" s="339"/>
      <c r="F2" s="339"/>
      <c r="G2" s="339"/>
    </row>
    <row r="3" spans="2:11" ht="43.5" customHeight="1">
      <c r="B3" s="94"/>
      <c r="C3" s="94"/>
      <c r="D3" s="94"/>
      <c r="E3" s="94"/>
      <c r="F3" s="94"/>
      <c r="G3" s="94"/>
    </row>
    <row r="4" spans="2:11" ht="69.95" customHeight="1">
      <c r="B4" s="343" t="s">
        <v>199</v>
      </c>
      <c r="C4" s="344"/>
      <c r="D4" s="344"/>
      <c r="E4" s="344"/>
      <c r="F4" s="344"/>
      <c r="G4" s="345"/>
    </row>
    <row r="5" spans="2:11" ht="30" customHeight="1">
      <c r="B5" s="340" t="s">
        <v>217</v>
      </c>
      <c r="C5" s="341"/>
      <c r="D5" s="341"/>
      <c r="E5" s="341"/>
      <c r="F5" s="341"/>
      <c r="G5" s="342"/>
    </row>
    <row r="6" spans="2:11" ht="27.95" customHeight="1">
      <c r="B6" s="96"/>
      <c r="C6" s="97"/>
      <c r="D6" s="97"/>
      <c r="E6" s="97"/>
      <c r="F6" s="97"/>
      <c r="G6" s="98"/>
    </row>
    <row r="7" spans="2:11" ht="27.95" customHeight="1">
      <c r="B7" s="96"/>
      <c r="C7" s="97"/>
      <c r="D7" s="97"/>
      <c r="E7" s="97"/>
      <c r="F7" s="97"/>
      <c r="G7" s="98"/>
    </row>
    <row r="8" spans="2:11" ht="27.95" customHeight="1">
      <c r="B8" s="96"/>
      <c r="C8" s="97"/>
      <c r="D8" s="97"/>
      <c r="E8" s="97"/>
      <c r="F8" s="97"/>
      <c r="G8" s="98"/>
      <c r="J8" s="41"/>
    </row>
    <row r="9" spans="2:11" ht="27.95" customHeight="1">
      <c r="B9" s="96"/>
      <c r="C9" s="97"/>
      <c r="D9" s="97"/>
      <c r="E9" s="97"/>
      <c r="F9" s="97"/>
      <c r="G9" s="98"/>
    </row>
    <row r="10" spans="2:11" ht="27.95" customHeight="1">
      <c r="B10" s="96"/>
      <c r="C10" s="97"/>
      <c r="D10" s="97"/>
      <c r="E10" s="97"/>
      <c r="F10" s="97"/>
      <c r="G10" s="98"/>
      <c r="K10" s="91"/>
    </row>
    <row r="11" spans="2:11" ht="27.95" customHeight="1">
      <c r="B11" s="96"/>
      <c r="C11" s="97"/>
      <c r="D11" s="97"/>
      <c r="E11" s="97"/>
      <c r="F11" s="97"/>
      <c r="G11" s="98"/>
      <c r="K11" s="90"/>
    </row>
    <row r="12" spans="2:11" ht="27.95" customHeight="1">
      <c r="B12" s="96"/>
      <c r="C12" s="97"/>
      <c r="D12" s="97"/>
      <c r="E12" s="97"/>
      <c r="F12" s="97"/>
      <c r="G12" s="98"/>
    </row>
    <row r="13" spans="2:11" ht="27.95" customHeight="1">
      <c r="B13" s="96"/>
      <c r="C13" s="97"/>
      <c r="D13" s="97"/>
      <c r="E13" s="97"/>
      <c r="F13" s="97"/>
      <c r="G13" s="98"/>
    </row>
    <row r="14" spans="2:11" ht="27.95" customHeight="1">
      <c r="B14" s="96"/>
      <c r="C14" s="97"/>
      <c r="D14" s="97"/>
      <c r="E14" s="97"/>
      <c r="F14" s="97"/>
      <c r="G14" s="98"/>
    </row>
    <row r="15" spans="2:11" ht="27.95" customHeight="1">
      <c r="B15" s="96"/>
      <c r="C15" s="97"/>
      <c r="D15" s="97"/>
      <c r="E15" s="97"/>
      <c r="F15" s="97"/>
      <c r="G15" s="98"/>
    </row>
    <row r="16" spans="2:11" ht="27.95" customHeight="1">
      <c r="B16" s="96"/>
      <c r="C16" s="97"/>
      <c r="D16" s="97"/>
      <c r="E16" s="97"/>
      <c r="F16" s="97"/>
      <c r="G16" s="98"/>
    </row>
    <row r="17" spans="2:7" ht="27.95" customHeight="1">
      <c r="B17" s="96"/>
      <c r="C17" s="97"/>
      <c r="D17" s="97"/>
      <c r="E17" s="97"/>
      <c r="F17" s="97"/>
      <c r="G17" s="98"/>
    </row>
    <row r="18" spans="2:7" ht="27.95" customHeight="1">
      <c r="B18" s="96"/>
      <c r="C18" s="97"/>
      <c r="D18" s="97"/>
      <c r="E18" s="97"/>
      <c r="F18" s="97"/>
      <c r="G18" s="98"/>
    </row>
    <row r="19" spans="2:7" ht="27.95" customHeight="1">
      <c r="B19" s="96"/>
      <c r="C19" s="97"/>
      <c r="D19" s="97"/>
      <c r="E19" s="97"/>
      <c r="F19" s="97"/>
      <c r="G19" s="98"/>
    </row>
    <row r="20" spans="2:7" ht="27.95" customHeight="1">
      <c r="B20" s="96"/>
      <c r="C20" s="97"/>
      <c r="D20" s="97"/>
      <c r="E20" s="97"/>
      <c r="F20" s="97"/>
      <c r="G20" s="98"/>
    </row>
    <row r="21" spans="2:7" ht="27.95" customHeight="1">
      <c r="B21" s="96"/>
      <c r="C21" s="97"/>
      <c r="D21" s="97"/>
      <c r="E21" s="97"/>
      <c r="F21" s="97"/>
      <c r="G21" s="98"/>
    </row>
    <row r="22" spans="2:7" ht="27.95" customHeight="1">
      <c r="B22" s="96"/>
      <c r="C22" s="97"/>
      <c r="D22" s="97"/>
      <c r="E22" s="97"/>
      <c r="F22" s="97"/>
      <c r="G22" s="98"/>
    </row>
    <row r="23" spans="2:7" ht="27.95" customHeight="1">
      <c r="B23" s="96"/>
      <c r="C23" s="97"/>
      <c r="D23" s="97"/>
      <c r="E23" s="97"/>
      <c r="F23" s="97"/>
      <c r="G23" s="98"/>
    </row>
    <row r="24" spans="2:7" ht="27.95" customHeight="1">
      <c r="B24" s="96"/>
      <c r="C24" s="97"/>
      <c r="D24" s="97"/>
      <c r="E24" s="97"/>
      <c r="F24" s="97"/>
      <c r="G24" s="98"/>
    </row>
    <row r="25" spans="2:7" ht="27.95" customHeight="1">
      <c r="B25" s="96"/>
      <c r="C25" s="97"/>
      <c r="D25" s="97"/>
      <c r="E25" s="97"/>
      <c r="F25" s="97"/>
      <c r="G25" s="98"/>
    </row>
    <row r="26" spans="2:7" ht="27.95" customHeight="1">
      <c r="B26" s="96"/>
      <c r="C26" s="97"/>
      <c r="D26" s="97"/>
      <c r="E26" s="97"/>
      <c r="F26" s="97"/>
      <c r="G26" s="98"/>
    </row>
    <row r="27" spans="2:7" ht="27.95" customHeight="1">
      <c r="B27" s="96"/>
      <c r="C27" s="97"/>
      <c r="D27" s="97"/>
      <c r="E27" s="97"/>
      <c r="F27" s="97"/>
      <c r="G27" s="98"/>
    </row>
    <row r="28" spans="2:7" ht="27.95" customHeight="1">
      <c r="B28" s="96"/>
      <c r="C28" s="97"/>
      <c r="D28" s="97"/>
      <c r="E28" s="97"/>
      <c r="F28" s="97"/>
      <c r="G28" s="98"/>
    </row>
    <row r="29" spans="2:7" ht="27.95" customHeight="1">
      <c r="B29" s="96"/>
      <c r="C29" s="97"/>
      <c r="D29" s="97"/>
      <c r="E29" s="97"/>
      <c r="F29" s="97"/>
      <c r="G29" s="98"/>
    </row>
    <row r="30" spans="2:7" ht="27.95" customHeight="1">
      <c r="B30" s="96"/>
      <c r="C30" s="97"/>
      <c r="D30" s="97"/>
      <c r="E30" s="97"/>
      <c r="F30" s="97"/>
      <c r="G30" s="98"/>
    </row>
    <row r="31" spans="2:7" ht="27.95" customHeight="1">
      <c r="B31" s="96"/>
      <c r="C31" s="97"/>
      <c r="D31" s="97"/>
      <c r="E31" s="97"/>
      <c r="F31" s="97"/>
      <c r="G31" s="98"/>
    </row>
    <row r="32" spans="2:7">
      <c r="B32" s="96"/>
      <c r="C32" s="97"/>
      <c r="D32" s="97"/>
      <c r="E32" s="97"/>
      <c r="F32" s="97"/>
      <c r="G32" s="98"/>
    </row>
    <row r="33" spans="2:7">
      <c r="B33" s="96"/>
      <c r="C33" s="97"/>
      <c r="D33" s="97"/>
      <c r="E33" s="97"/>
      <c r="F33" s="97"/>
      <c r="G33" s="98"/>
    </row>
    <row r="34" spans="2:7">
      <c r="B34" s="96"/>
      <c r="C34" s="97"/>
      <c r="D34" s="97"/>
      <c r="E34" s="97"/>
      <c r="F34" s="97"/>
      <c r="G34" s="98"/>
    </row>
    <row r="35" spans="2:7">
      <c r="B35" s="96"/>
      <c r="C35" s="97"/>
      <c r="D35" s="97"/>
      <c r="E35" s="97"/>
      <c r="F35" s="97"/>
      <c r="G35" s="98"/>
    </row>
    <row r="36" spans="2:7">
      <c r="B36" s="96"/>
      <c r="C36" s="97"/>
      <c r="D36" s="97"/>
      <c r="E36" s="97"/>
      <c r="F36" s="97"/>
      <c r="G36" s="98"/>
    </row>
    <row r="37" spans="2:7">
      <c r="B37" s="96"/>
      <c r="C37" s="97"/>
      <c r="D37" s="97"/>
      <c r="E37" s="97"/>
      <c r="F37" s="97"/>
      <c r="G37" s="98"/>
    </row>
    <row r="38" spans="2:7">
      <c r="B38" s="96"/>
      <c r="C38" s="97"/>
      <c r="D38" s="97"/>
      <c r="E38" s="97"/>
      <c r="F38" s="97"/>
      <c r="G38" s="98"/>
    </row>
    <row r="39" spans="2:7">
      <c r="B39" s="96"/>
      <c r="C39" s="97"/>
      <c r="D39" s="97"/>
      <c r="E39" s="97"/>
      <c r="F39" s="97"/>
      <c r="G39" s="98"/>
    </row>
    <row r="40" spans="2:7">
      <c r="B40" s="96"/>
      <c r="C40" s="97"/>
      <c r="D40" s="97"/>
      <c r="E40" s="97"/>
      <c r="F40" s="97"/>
      <c r="G40" s="98"/>
    </row>
    <row r="41" spans="2:7">
      <c r="B41" s="96"/>
      <c r="C41" s="97"/>
      <c r="D41" s="97"/>
      <c r="E41" s="97"/>
      <c r="F41" s="97"/>
      <c r="G41" s="98"/>
    </row>
    <row r="42" spans="2:7">
      <c r="B42" s="96"/>
      <c r="C42" s="97"/>
      <c r="D42" s="97"/>
      <c r="E42" s="97"/>
      <c r="F42" s="97"/>
      <c r="G42" s="98"/>
    </row>
    <row r="43" spans="2:7">
      <c r="B43" s="96"/>
      <c r="C43" s="97"/>
      <c r="D43" s="97"/>
      <c r="E43" s="97"/>
      <c r="F43" s="97"/>
      <c r="G43" s="98"/>
    </row>
    <row r="44" spans="2:7">
      <c r="B44" s="96"/>
      <c r="C44" s="97"/>
      <c r="D44" s="97"/>
      <c r="E44" s="97"/>
      <c r="F44" s="97"/>
      <c r="G44" s="98"/>
    </row>
    <row r="45" spans="2:7">
      <c r="B45" s="96"/>
      <c r="C45" s="97"/>
      <c r="D45" s="97"/>
      <c r="E45" s="97"/>
      <c r="F45" s="97"/>
      <c r="G45" s="98"/>
    </row>
    <row r="46" spans="2:7">
      <c r="B46" s="96"/>
      <c r="C46" s="97"/>
      <c r="D46" s="97"/>
      <c r="E46" s="97"/>
      <c r="F46" s="97"/>
      <c r="G46" s="98"/>
    </row>
    <row r="47" spans="2:7">
      <c r="B47" s="96"/>
      <c r="C47" s="97"/>
      <c r="D47" s="97"/>
      <c r="E47" s="97"/>
      <c r="F47" s="97"/>
      <c r="G47" s="98"/>
    </row>
    <row r="48" spans="2:7">
      <c r="B48" s="96"/>
      <c r="C48" s="97"/>
      <c r="D48" s="97"/>
      <c r="E48" s="97"/>
      <c r="F48" s="97"/>
      <c r="G48" s="98"/>
    </row>
    <row r="49" spans="2:7">
      <c r="B49" s="96"/>
      <c r="C49" s="97"/>
      <c r="D49" s="97"/>
      <c r="E49" s="97"/>
      <c r="F49" s="97"/>
      <c r="G49" s="98"/>
    </row>
    <row r="50" spans="2:7">
      <c r="B50" s="96"/>
      <c r="C50" s="97"/>
      <c r="D50" s="97"/>
      <c r="E50" s="97"/>
      <c r="F50" s="97"/>
      <c r="G50" s="98"/>
    </row>
    <row r="51" spans="2:7">
      <c r="B51" s="96"/>
      <c r="C51" s="97"/>
      <c r="D51" s="97"/>
      <c r="E51" s="97"/>
      <c r="F51" s="97"/>
      <c r="G51" s="98"/>
    </row>
    <row r="52" spans="2:7">
      <c r="B52" s="96"/>
      <c r="C52" s="97"/>
      <c r="D52" s="97"/>
      <c r="E52" s="97"/>
      <c r="F52" s="97"/>
      <c r="G52" s="98"/>
    </row>
    <row r="53" spans="2:7">
      <c r="B53" s="96"/>
      <c r="C53" s="97"/>
      <c r="D53" s="97"/>
      <c r="E53" s="97"/>
      <c r="F53" s="97"/>
      <c r="G53" s="98"/>
    </row>
    <row r="54" spans="2:7">
      <c r="B54" s="96"/>
      <c r="C54" s="97"/>
      <c r="D54" s="97"/>
      <c r="E54" s="97"/>
      <c r="F54" s="97"/>
      <c r="G54" s="98"/>
    </row>
    <row r="55" spans="2:7">
      <c r="B55" s="96"/>
      <c r="C55" s="97"/>
      <c r="D55" s="97"/>
      <c r="E55" s="97"/>
      <c r="F55" s="97"/>
      <c r="G55" s="98"/>
    </row>
    <row r="56" spans="2:7">
      <c r="B56" s="96"/>
      <c r="C56" s="97"/>
      <c r="D56" s="97"/>
      <c r="E56" s="97"/>
      <c r="F56" s="97"/>
      <c r="G56" s="98"/>
    </row>
    <row r="57" spans="2:7">
      <c r="B57" s="96"/>
      <c r="C57" s="97"/>
      <c r="D57" s="97"/>
      <c r="E57" s="97"/>
      <c r="F57" s="97"/>
      <c r="G57" s="98"/>
    </row>
    <row r="58" spans="2:7">
      <c r="B58" s="96"/>
      <c r="C58" s="97"/>
      <c r="D58" s="97"/>
      <c r="E58" s="97"/>
      <c r="F58" s="97"/>
      <c r="G58" s="98"/>
    </row>
    <row r="59" spans="2:7">
      <c r="B59" s="96"/>
      <c r="C59" s="97"/>
      <c r="D59" s="97"/>
      <c r="E59" s="97"/>
      <c r="F59" s="97"/>
      <c r="G59" s="98"/>
    </row>
    <row r="60" spans="2:7">
      <c r="B60" s="96"/>
      <c r="C60" s="97"/>
      <c r="D60" s="97"/>
      <c r="E60" s="97"/>
      <c r="F60" s="97"/>
      <c r="G60" s="98"/>
    </row>
    <row r="61" spans="2:7">
      <c r="B61" s="96"/>
      <c r="C61" s="97"/>
      <c r="D61" s="97"/>
      <c r="E61" s="97"/>
      <c r="F61" s="97"/>
      <c r="G61" s="98"/>
    </row>
    <row r="62" spans="2:7">
      <c r="B62" s="96"/>
      <c r="C62" s="97"/>
      <c r="D62" s="97"/>
      <c r="E62" s="97"/>
      <c r="F62" s="97"/>
      <c r="G62" s="98"/>
    </row>
    <row r="63" spans="2:7">
      <c r="B63" s="96"/>
      <c r="C63" s="97"/>
      <c r="D63" s="97"/>
      <c r="E63" s="97"/>
      <c r="F63" s="97"/>
      <c r="G63" s="98"/>
    </row>
    <row r="64" spans="2:7">
      <c r="B64" s="96"/>
      <c r="C64" s="97"/>
      <c r="D64" s="97"/>
      <c r="E64" s="97"/>
      <c r="F64" s="97"/>
      <c r="G64" s="98"/>
    </row>
    <row r="65" spans="2:7">
      <c r="B65" s="96"/>
      <c r="C65" s="97"/>
      <c r="D65" s="97"/>
      <c r="E65" s="97"/>
      <c r="F65" s="97"/>
      <c r="G65" s="98"/>
    </row>
    <row r="66" spans="2:7">
      <c r="B66" s="96"/>
      <c r="C66" s="97"/>
      <c r="D66" s="97"/>
      <c r="E66" s="97"/>
      <c r="F66" s="97"/>
      <c r="G66" s="98"/>
    </row>
    <row r="67" spans="2:7">
      <c r="B67" s="96"/>
      <c r="C67" s="97"/>
      <c r="D67" s="97"/>
      <c r="E67" s="97"/>
      <c r="F67" s="97"/>
      <c r="G67" s="98"/>
    </row>
    <row r="68" spans="2:7">
      <c r="B68" s="96"/>
      <c r="C68" s="97"/>
      <c r="D68" s="97"/>
      <c r="E68" s="97"/>
      <c r="F68" s="97"/>
      <c r="G68" s="98"/>
    </row>
    <row r="69" spans="2:7">
      <c r="B69" s="96"/>
      <c r="C69" s="97"/>
      <c r="D69" s="97"/>
      <c r="E69" s="97"/>
      <c r="F69" s="97"/>
      <c r="G69" s="98"/>
    </row>
    <row r="70" spans="2:7">
      <c r="B70" s="96"/>
      <c r="C70" s="97"/>
      <c r="D70" s="97"/>
      <c r="E70" s="97"/>
      <c r="F70" s="97"/>
      <c r="G70" s="98"/>
    </row>
    <row r="71" spans="2:7">
      <c r="B71" s="96"/>
      <c r="C71" s="97"/>
      <c r="D71" s="97"/>
      <c r="E71" s="97"/>
      <c r="F71" s="97"/>
      <c r="G71" s="98"/>
    </row>
    <row r="72" spans="2:7">
      <c r="B72" s="96"/>
      <c r="C72" s="97"/>
      <c r="D72" s="97"/>
      <c r="E72" s="97"/>
      <c r="F72" s="97"/>
      <c r="G72" s="98"/>
    </row>
    <row r="73" spans="2:7">
      <c r="B73" s="96"/>
      <c r="C73" s="97"/>
      <c r="D73" s="97"/>
      <c r="E73" s="97"/>
      <c r="F73" s="97"/>
      <c r="G73" s="98"/>
    </row>
    <row r="74" spans="2:7">
      <c r="B74" s="96"/>
      <c r="C74" s="97"/>
      <c r="D74" s="97"/>
      <c r="E74" s="97"/>
      <c r="F74" s="97"/>
      <c r="G74" s="98"/>
    </row>
    <row r="75" spans="2:7">
      <c r="B75" s="96"/>
      <c r="C75" s="97"/>
      <c r="D75" s="97"/>
      <c r="E75" s="97"/>
      <c r="F75" s="97"/>
      <c r="G75" s="98"/>
    </row>
    <row r="76" spans="2:7">
      <c r="B76" s="96"/>
      <c r="C76" s="97"/>
      <c r="D76" s="97"/>
      <c r="E76" s="97"/>
      <c r="F76" s="97"/>
      <c r="G76" s="98"/>
    </row>
    <row r="77" spans="2:7">
      <c r="B77" s="96"/>
      <c r="C77" s="97"/>
      <c r="D77" s="97"/>
      <c r="E77" s="97"/>
      <c r="F77" s="97"/>
      <c r="G77" s="98"/>
    </row>
    <row r="78" spans="2:7">
      <c r="B78" s="96"/>
      <c r="C78" s="97"/>
      <c r="D78" s="97"/>
      <c r="E78" s="97"/>
      <c r="F78" s="97"/>
      <c r="G78" s="98"/>
    </row>
    <row r="79" spans="2:7">
      <c r="B79" s="96"/>
      <c r="C79" s="97"/>
      <c r="D79" s="97"/>
      <c r="E79" s="97"/>
      <c r="F79" s="97"/>
      <c r="G79" s="98"/>
    </row>
    <row r="80" spans="2:7">
      <c r="B80" s="96"/>
      <c r="C80" s="97"/>
      <c r="D80" s="97"/>
      <c r="E80" s="97"/>
      <c r="F80" s="97"/>
      <c r="G80" s="98"/>
    </row>
    <row r="81" spans="2:7">
      <c r="B81" s="96"/>
      <c r="C81" s="97"/>
      <c r="D81" s="97"/>
      <c r="E81" s="97"/>
      <c r="F81" s="97"/>
      <c r="G81" s="98"/>
    </row>
    <row r="82" spans="2:7">
      <c r="B82" s="96"/>
      <c r="C82" s="97"/>
      <c r="D82" s="97"/>
      <c r="E82" s="97"/>
      <c r="F82" s="97"/>
      <c r="G82" s="98"/>
    </row>
    <row r="83" spans="2:7">
      <c r="B83" s="96"/>
      <c r="C83" s="97"/>
      <c r="D83" s="97"/>
      <c r="E83" s="97"/>
      <c r="F83" s="97"/>
      <c r="G83" s="98"/>
    </row>
    <row r="84" spans="2:7">
      <c r="B84" s="96"/>
      <c r="C84" s="97"/>
      <c r="D84" s="97"/>
      <c r="E84" s="97"/>
      <c r="F84" s="97"/>
      <c r="G84" s="98"/>
    </row>
    <row r="85" spans="2:7">
      <c r="B85" s="96"/>
      <c r="C85" s="97"/>
      <c r="D85" s="97"/>
      <c r="E85" s="97"/>
      <c r="F85" s="97"/>
      <c r="G85" s="98"/>
    </row>
    <row r="86" spans="2:7">
      <c r="B86" s="96"/>
      <c r="C86" s="97"/>
      <c r="D86" s="97"/>
      <c r="E86" s="97"/>
      <c r="F86" s="97"/>
      <c r="G86" s="98"/>
    </row>
    <row r="87" spans="2:7">
      <c r="B87" s="96"/>
      <c r="C87" s="97"/>
      <c r="D87" s="97"/>
      <c r="E87" s="97"/>
      <c r="F87" s="97"/>
      <c r="G87" s="98"/>
    </row>
    <row r="88" spans="2:7">
      <c r="B88" s="96"/>
      <c r="C88" s="97"/>
      <c r="D88" s="97"/>
      <c r="E88" s="97"/>
      <c r="F88" s="97"/>
      <c r="G88" s="98"/>
    </row>
    <row r="89" spans="2:7">
      <c r="B89" s="96"/>
      <c r="C89" s="97"/>
      <c r="D89" s="97"/>
      <c r="E89" s="97"/>
      <c r="F89" s="97"/>
      <c r="G89" s="98"/>
    </row>
    <row r="90" spans="2:7">
      <c r="B90" s="96"/>
      <c r="C90" s="97"/>
      <c r="D90" s="97"/>
      <c r="E90" s="97"/>
      <c r="F90" s="97"/>
      <c r="G90" s="98"/>
    </row>
    <row r="91" spans="2:7">
      <c r="B91" s="96"/>
      <c r="C91" s="97"/>
      <c r="D91" s="97"/>
      <c r="E91" s="97"/>
      <c r="F91" s="97"/>
      <c r="G91" s="98"/>
    </row>
    <row r="92" spans="2:7">
      <c r="B92" s="96"/>
      <c r="C92" s="97"/>
      <c r="D92" s="97"/>
      <c r="E92" s="97"/>
      <c r="F92" s="97"/>
      <c r="G92" s="98"/>
    </row>
    <row r="93" spans="2:7">
      <c r="B93" s="96"/>
      <c r="C93" s="97"/>
      <c r="D93" s="97"/>
      <c r="E93" s="97"/>
      <c r="F93" s="97"/>
      <c r="G93" s="98"/>
    </row>
    <row r="94" spans="2:7">
      <c r="B94" s="96"/>
      <c r="C94" s="97"/>
      <c r="D94" s="97"/>
      <c r="E94" s="97"/>
      <c r="F94" s="97"/>
      <c r="G94" s="98"/>
    </row>
    <row r="95" spans="2:7">
      <c r="B95" s="96"/>
      <c r="C95" s="97"/>
      <c r="D95" s="97"/>
      <c r="E95" s="97"/>
      <c r="F95" s="97"/>
      <c r="G95" s="98"/>
    </row>
    <row r="96" spans="2:7">
      <c r="B96" s="96"/>
      <c r="C96" s="97"/>
      <c r="D96" s="97"/>
      <c r="E96" s="97"/>
      <c r="F96" s="97"/>
      <c r="G96" s="98"/>
    </row>
    <row r="97" spans="2:7">
      <c r="B97" s="96"/>
      <c r="C97" s="97"/>
      <c r="D97" s="97"/>
      <c r="E97" s="97"/>
      <c r="F97" s="97"/>
      <c r="G97" s="98"/>
    </row>
    <row r="98" spans="2:7">
      <c r="B98" s="96"/>
      <c r="C98" s="97"/>
      <c r="D98" s="97"/>
      <c r="E98" s="97"/>
      <c r="F98" s="97"/>
      <c r="G98" s="98"/>
    </row>
    <row r="99" spans="2:7">
      <c r="B99" s="96"/>
      <c r="C99" s="97"/>
      <c r="D99" s="97"/>
      <c r="E99" s="97"/>
      <c r="F99" s="97"/>
      <c r="G99" s="98"/>
    </row>
    <row r="100" spans="2:7">
      <c r="B100" s="96"/>
      <c r="C100" s="97"/>
      <c r="D100" s="97"/>
      <c r="E100" s="97"/>
      <c r="F100" s="97"/>
      <c r="G100" s="98"/>
    </row>
    <row r="101" spans="2:7">
      <c r="B101" s="96"/>
      <c r="C101" s="97"/>
      <c r="D101" s="97"/>
      <c r="E101" s="97"/>
      <c r="F101" s="97"/>
      <c r="G101" s="98"/>
    </row>
    <row r="102" spans="2:7">
      <c r="B102" s="96"/>
      <c r="C102" s="97"/>
      <c r="D102" s="97"/>
      <c r="E102" s="97"/>
      <c r="F102" s="97"/>
      <c r="G102" s="98"/>
    </row>
    <row r="103" spans="2:7">
      <c r="B103" s="96"/>
      <c r="C103" s="97"/>
      <c r="D103" s="97"/>
      <c r="E103" s="97"/>
      <c r="F103" s="97"/>
      <c r="G103" s="98"/>
    </row>
    <row r="104" spans="2:7">
      <c r="B104" s="96"/>
      <c r="C104" s="97"/>
      <c r="D104" s="97"/>
      <c r="E104" s="97"/>
      <c r="F104" s="97"/>
      <c r="G104" s="98"/>
    </row>
    <row r="105" spans="2:7">
      <c r="B105" s="96"/>
      <c r="C105" s="97"/>
      <c r="D105" s="97"/>
      <c r="E105" s="97"/>
      <c r="F105" s="97"/>
      <c r="G105" s="98"/>
    </row>
    <row r="106" spans="2:7">
      <c r="B106" s="96"/>
      <c r="C106" s="97"/>
      <c r="D106" s="97"/>
      <c r="E106" s="97"/>
      <c r="F106" s="97"/>
      <c r="G106" s="98"/>
    </row>
    <row r="107" spans="2:7">
      <c r="B107" s="96"/>
      <c r="C107" s="97"/>
      <c r="D107" s="97"/>
      <c r="E107" s="97"/>
      <c r="F107" s="97"/>
      <c r="G107" s="98"/>
    </row>
    <row r="108" spans="2:7">
      <c r="B108" s="96"/>
      <c r="C108" s="97"/>
      <c r="D108" s="97"/>
      <c r="E108" s="97"/>
      <c r="F108" s="97"/>
      <c r="G108" s="98"/>
    </row>
    <row r="109" spans="2:7">
      <c r="B109" s="96"/>
      <c r="C109" s="97"/>
      <c r="D109" s="97"/>
      <c r="E109" s="97"/>
      <c r="F109" s="97"/>
      <c r="G109" s="98"/>
    </row>
    <row r="110" spans="2:7">
      <c r="B110" s="96"/>
      <c r="C110" s="97"/>
      <c r="D110" s="97"/>
      <c r="E110" s="97"/>
      <c r="F110" s="97"/>
      <c r="G110" s="98"/>
    </row>
    <row r="111" spans="2:7">
      <c r="B111" s="96"/>
      <c r="C111" s="97"/>
      <c r="D111" s="97"/>
      <c r="E111" s="97"/>
      <c r="F111" s="97"/>
      <c r="G111" s="98"/>
    </row>
    <row r="112" spans="2:7">
      <c r="B112" s="96"/>
      <c r="C112" s="97"/>
      <c r="D112" s="97"/>
      <c r="E112" s="97"/>
      <c r="F112" s="97"/>
      <c r="G112" s="98"/>
    </row>
    <row r="113" spans="2:7">
      <c r="B113" s="96"/>
      <c r="C113" s="97"/>
      <c r="D113" s="97"/>
      <c r="E113" s="97"/>
      <c r="F113" s="97"/>
      <c r="G113" s="98"/>
    </row>
    <row r="114" spans="2:7">
      <c r="B114" s="96"/>
      <c r="C114" s="97"/>
      <c r="D114" s="97"/>
      <c r="E114" s="97"/>
      <c r="F114" s="97"/>
      <c r="G114" s="98"/>
    </row>
    <row r="115" spans="2:7">
      <c r="B115" s="96"/>
      <c r="C115" s="97"/>
      <c r="D115" s="97"/>
      <c r="E115" s="97"/>
      <c r="F115" s="97"/>
      <c r="G115" s="98"/>
    </row>
    <row r="116" spans="2:7">
      <c r="B116" s="96"/>
      <c r="C116" s="97"/>
      <c r="D116" s="97"/>
      <c r="E116" s="97"/>
      <c r="F116" s="97"/>
      <c r="G116" s="98"/>
    </row>
    <row r="117" spans="2:7">
      <c r="B117" s="96"/>
      <c r="C117" s="97"/>
      <c r="D117" s="97"/>
      <c r="E117" s="97"/>
      <c r="F117" s="97"/>
      <c r="G117" s="98"/>
    </row>
    <row r="118" spans="2:7">
      <c r="B118" s="96"/>
      <c r="C118" s="97"/>
      <c r="D118" s="97"/>
      <c r="E118" s="97"/>
      <c r="F118" s="97"/>
      <c r="G118" s="98"/>
    </row>
    <row r="119" spans="2:7">
      <c r="B119" s="96"/>
      <c r="C119" s="97"/>
      <c r="D119" s="97"/>
      <c r="E119" s="97"/>
      <c r="F119" s="97"/>
      <c r="G119" s="98"/>
    </row>
    <row r="120" spans="2:7">
      <c r="B120" s="96"/>
      <c r="C120" s="97"/>
      <c r="D120" s="97"/>
      <c r="E120" s="97"/>
      <c r="F120" s="97"/>
      <c r="G120" s="98"/>
    </row>
    <row r="121" spans="2:7">
      <c r="B121" s="96"/>
      <c r="C121" s="97"/>
      <c r="D121" s="97"/>
      <c r="E121" s="97"/>
      <c r="F121" s="97"/>
      <c r="G121" s="98"/>
    </row>
    <row r="122" spans="2:7">
      <c r="B122" s="96"/>
      <c r="C122" s="97"/>
      <c r="D122" s="97"/>
      <c r="E122" s="97"/>
      <c r="F122" s="97"/>
      <c r="G122" s="98"/>
    </row>
    <row r="123" spans="2:7">
      <c r="B123" s="96"/>
      <c r="C123" s="97"/>
      <c r="D123" s="97"/>
      <c r="E123" s="97"/>
      <c r="F123" s="97"/>
      <c r="G123" s="98"/>
    </row>
    <row r="124" spans="2:7">
      <c r="B124" s="96"/>
      <c r="C124" s="97"/>
      <c r="D124" s="97"/>
      <c r="E124" s="97"/>
      <c r="F124" s="97"/>
      <c r="G124" s="98"/>
    </row>
    <row r="125" spans="2:7">
      <c r="B125" s="96"/>
      <c r="C125" s="97"/>
      <c r="D125" s="97"/>
      <c r="E125" s="97"/>
      <c r="F125" s="97"/>
      <c r="G125" s="98"/>
    </row>
    <row r="126" spans="2:7">
      <c r="B126" s="96"/>
      <c r="C126" s="97"/>
      <c r="D126" s="97"/>
      <c r="E126" s="97"/>
      <c r="F126" s="97"/>
      <c r="G126" s="98"/>
    </row>
    <row r="127" spans="2:7">
      <c r="B127" s="96"/>
      <c r="C127" s="97"/>
      <c r="D127" s="97"/>
      <c r="E127" s="97"/>
      <c r="F127" s="97"/>
      <c r="G127" s="98"/>
    </row>
    <row r="128" spans="2:7">
      <c r="B128" s="96"/>
      <c r="C128" s="97"/>
      <c r="D128" s="97"/>
      <c r="E128" s="97"/>
      <c r="F128" s="97"/>
      <c r="G128" s="98"/>
    </row>
    <row r="129" spans="2:7">
      <c r="B129" s="96"/>
      <c r="C129" s="97"/>
      <c r="D129" s="97"/>
      <c r="E129" s="97"/>
      <c r="F129" s="97"/>
      <c r="G129" s="98"/>
    </row>
    <row r="130" spans="2:7">
      <c r="B130" s="96"/>
      <c r="C130" s="97"/>
      <c r="D130" s="97"/>
      <c r="E130" s="97"/>
      <c r="F130" s="97"/>
      <c r="G130" s="98"/>
    </row>
    <row r="131" spans="2:7">
      <c r="B131" s="96"/>
      <c r="C131" s="97"/>
      <c r="D131" s="97"/>
      <c r="E131" s="97"/>
      <c r="F131" s="97"/>
      <c r="G131" s="98"/>
    </row>
    <row r="132" spans="2:7" ht="71.45" customHeight="1">
      <c r="B132" s="99"/>
      <c r="C132" s="100"/>
      <c r="D132" s="100"/>
      <c r="E132" s="100"/>
      <c r="F132" s="100"/>
      <c r="G132" s="101"/>
    </row>
  </sheetData>
  <mergeCells count="3">
    <mergeCell ref="B2:G2"/>
    <mergeCell ref="B5:G5"/>
    <mergeCell ref="B4:G4"/>
  </mergeCells>
  <phoneticPr fontId="2"/>
  <hyperlinks>
    <hyperlink ref="B5" r:id="rId1" xr:uid="{00000000-0004-0000-0800-000000000000}"/>
  </hyperlinks>
  <pageMargins left="0.86614173228346458" right="0.78740157480314965" top="0.92" bottom="0.98425196850393704" header="0.55000000000000004" footer="0.51181102362204722"/>
  <pageSetup paperSize="9" scale="64" fitToHeight="0" orientation="portrait"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E44612B749DA843A58A5B6EF5958D0F" ma:contentTypeVersion="14" ma:contentTypeDescription="新しいドキュメントを作成します。" ma:contentTypeScope="" ma:versionID="a6d80d2960e746587078bf85f967a2c3">
  <xsd:schema xmlns:xsd="http://www.w3.org/2001/XMLSchema" xmlns:xs="http://www.w3.org/2001/XMLSchema" xmlns:p="http://schemas.microsoft.com/office/2006/metadata/properties" xmlns:ns3="9f7ad151-f813-4cf2-b65f-12034e3a9bca" xmlns:ns4="ad8f79b2-322d-4c43-bfc0-b69f9f82a610" targetNamespace="http://schemas.microsoft.com/office/2006/metadata/properties" ma:root="true" ma:fieldsID="08520df0d95f9bb0adfe0c3d20e1d925" ns3:_="" ns4:_="">
    <xsd:import namespace="9f7ad151-f813-4cf2-b65f-12034e3a9bca"/>
    <xsd:import namespace="ad8f79b2-322d-4c43-bfc0-b69f9f82a61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7ad151-f813-4cf2-b65f-12034e3a9b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8f79b2-322d-4c43-bfc0-b69f9f82a610"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element name="SharingHintHash" ma:index="21"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2DF04-D7E8-418F-A09F-ADD125A83997}">
  <ds:schemaRefs>
    <ds:schemaRef ds:uri="http://purl.org/dc/terms/"/>
    <ds:schemaRef ds:uri="http://schemas.openxmlformats.org/package/2006/metadata/core-properties"/>
    <ds:schemaRef ds:uri="http://purl.org/dc/dcmitype/"/>
    <ds:schemaRef ds:uri="http://schemas.microsoft.com/office/2006/documentManagement/types"/>
    <ds:schemaRef ds:uri="9f7ad151-f813-4cf2-b65f-12034e3a9bca"/>
    <ds:schemaRef ds:uri="ad8f79b2-322d-4c43-bfc0-b69f9f82a610"/>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2C24720-1424-4B5D-A72E-80B57D3B84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7ad151-f813-4cf2-b65f-12034e3a9bca"/>
    <ds:schemaRef ds:uri="ad8f79b2-322d-4c43-bfc0-b69f9f82a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D4CB4A-CBC4-4B9D-AF37-1348B09754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①</vt:lpstr>
      <vt:lpstr>②</vt:lpstr>
      <vt:lpstr>③</vt:lpstr>
      <vt:lpstr>④</vt:lpstr>
      <vt:lpstr>⑤</vt:lpstr>
      <vt:lpstr>⑥</vt:lpstr>
      <vt:lpstr>⑦</vt:lpstr>
      <vt:lpstr>⑧</vt:lpstr>
      <vt:lpstr>⑨</vt:lpstr>
      <vt:lpstr>①!Print_Area</vt:lpstr>
      <vt:lpstr>②!Print_Area</vt:lpstr>
      <vt:lpstr>③!Print_Area</vt:lpstr>
      <vt:lpstr>⑤!Print_Area</vt:lpstr>
      <vt:lpstr>⑨!Print_Area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JICA</dc:creator>
  <cp:keywords/>
  <dc:description/>
  <cp:lastModifiedBy>Fujii, Natsuko[藤井 菜津子]</cp:lastModifiedBy>
  <cp:revision/>
  <cp:lastPrinted>2024-11-12T00:13:24Z</cp:lastPrinted>
  <dcterms:created xsi:type="dcterms:W3CDTF">2002-01-07T11:18:00Z</dcterms:created>
  <dcterms:modified xsi:type="dcterms:W3CDTF">2024-11-21T06:07:28Z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0x0101001E44612B749DA843A58A5B6EF5958D0F</vt:lpwstr>
  </property>
</Properties>
</file>