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fileSharing readOnlyRecommended="1"/>
  <workbookPr filterPrivacy="1" defaultThemeVersion="124226"/>
  <xr:revisionPtr revIDLastSave="24" documentId="13_ncr:1_{22E2ABC6-2D9F-4710-9203-868AFC978747}" xr6:coauthVersionLast="47" xr6:coauthVersionMax="47" xr10:uidLastSave="{66745CE9-7F9D-4FD3-B0A1-2D5C631F2841}"/>
  <bookViews>
    <workbookView xWindow="-110" yWindow="-110" windowWidth="19420" windowHeight="10300" firstSheet="1" activeTab="1" xr2:uid="{AEC96358-C88C-4EBE-B50C-4BA5E20ECDC9}"/>
  </bookViews>
  <sheets>
    <sheet name="様式_3年度" sheetId="5" state="hidden" r:id="rId1"/>
    <sheet name="様式_単年度" sheetId="60" r:id="rId2"/>
    <sheet name="ドロップダウンリスト" sheetId="58" state="hidden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様式_3年度!$A$1:$F$49</definedName>
    <definedName name="_xlnm.Print_Area" localSheetId="1">様式_単年度!$A$1:$F$48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0" l="1"/>
  <c r="E31" i="60" s="1"/>
  <c r="E34" i="60" s="1"/>
  <c r="E32" i="60"/>
  <c r="E29" i="60"/>
  <c r="E28" i="60"/>
  <c r="E27" i="60"/>
  <c r="E26" i="60"/>
  <c r="E25" i="60"/>
  <c r="E24" i="60"/>
  <c r="E23" i="60"/>
  <c r="E22" i="60"/>
  <c r="E20" i="60"/>
  <c r="E19" i="60"/>
  <c r="E18" i="60"/>
  <c r="E17" i="60"/>
  <c r="E16" i="60" s="1"/>
  <c r="E15" i="60"/>
  <c r="E14" i="60"/>
  <c r="E13" i="60" s="1"/>
  <c r="E12" i="60"/>
  <c r="E11" i="60"/>
  <c r="E10" i="60"/>
  <c r="E9" i="60"/>
  <c r="E8" i="60"/>
  <c r="E32" i="5"/>
  <c r="E31" i="5"/>
  <c r="E14" i="5"/>
  <c r="E8" i="5"/>
  <c r="E21" i="60" l="1"/>
  <c r="E7" i="60"/>
  <c r="E6" i="60"/>
  <c r="E35" i="60" s="1"/>
  <c r="E36" i="60" l="1"/>
  <c r="E37" i="60" s="1"/>
  <c r="E33" i="5"/>
  <c r="E29" i="5"/>
  <c r="E23" i="5"/>
  <c r="E24" i="5"/>
  <c r="E25" i="5"/>
  <c r="E26" i="5"/>
  <c r="E27" i="5"/>
  <c r="E28" i="5"/>
  <c r="E22" i="5"/>
  <c r="E18" i="5"/>
  <c r="E19" i="5"/>
  <c r="E20" i="5"/>
  <c r="E17" i="5"/>
  <c r="E15" i="5"/>
  <c r="E9" i="5"/>
  <c r="E10" i="5"/>
  <c r="E11" i="5"/>
  <c r="E12" i="5"/>
  <c r="E7" i="5" s="1"/>
  <c r="E13" i="5" l="1"/>
  <c r="E16" i="5"/>
  <c r="E21" i="5"/>
  <c r="E6" i="5" s="1"/>
  <c r="E34" i="5"/>
  <c r="E35" i="5" l="1"/>
  <c r="E36" i="5" s="1"/>
  <c r="E37" i="5" l="1"/>
  <c r="E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6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<sst xmlns="http://schemas.openxmlformats.org/spreadsheetml/2006/main" count="142" uniqueCount="57">
  <si>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</si>
  <si>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</si>
  <si>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</si>
  <si>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</si>
  <si>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</si>
  <si>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</si>
  <si>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</si>
  <si>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</si>
  <si>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</si>
  <si>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</si>
  <si>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</si>
  <si>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</si>
  <si>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</si>
  <si>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</si>
  <si>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</si>
  <si>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</si>
  <si>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</si>
  <si>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式</t>
    <rPh sb="0" eb="1">
      <t>シキ</t>
    </rPh>
    <phoneticPr fontId="6"/>
  </si>
  <si>
    <t>(2)交通費</t>
    <rPh sb="3" eb="6">
      <t>コウツウヒ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</si>
  <si>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</si>
  <si>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</si>
  <si>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</si>
  <si>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</si>
  <si>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</si>
  <si>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４．研修諸経費</t>
    <rPh sb="2" eb="4">
      <t>ケンシュウ</t>
    </rPh>
    <rPh sb="4" eb="7">
      <t>ショケイヒ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</si>
  <si>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</si>
  <si>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</si>
  <si>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</si>
  <si>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</si>
  <si>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</si>
  <si>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</si>
  <si>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(7)会議費</t>
    <rPh sb="3" eb="6">
      <t>カイギヒ</t>
    </rPh>
    <phoneticPr fontId="7"/>
  </si>
  <si>
    <t>(8)遠隔研修費</t>
    <rPh sb="3" eb="5">
      <t>エンカク</t>
    </rPh>
    <rPh sb="5" eb="7">
      <t>ケンシュウ</t>
    </rPh>
    <rPh sb="7" eb="8">
      <t>ヒ</t>
    </rPh>
    <phoneticPr fontId="7"/>
  </si>
  <si>
    <t>５．●●（定額計上）</t>
    <rPh sb="5" eb="9">
      <t>テイガクケイジョウ</t>
    </rPh>
    <phoneticPr fontId="6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</si>
  <si>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</si>
  <si>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</si>
  <si>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</si>
  <si>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</si>
  <si>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</si>
  <si>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</si>
  <si>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</si>
  <si>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</si>
  <si>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</si>
  <si>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</si>
  <si>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</si>
  <si>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</si>
  <si>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</si>
  <si>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</si>
  <si>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</si>
  <si>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</si>
  <si>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</si>
  <si>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</si>
  <si>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５．提案する視察に関連する費用（定額計上）</t>
  </si>
  <si>
    <t xml:space="preserve">※提案する視察にかかる費用のうち、研修員数の増減によって変動する費用は、以下のとおり定額計上として見積書に記載すること。
SHEP（A）2000円×18人＝36,000円
SHEP（B）2000円×27人＝54,000円
※人数は、各コース研修員数にCDN2名と委託先1名を加えた人数。
</t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</si>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</sst>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89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0" fontId="22" fillId="0" borderId="25" xfId="1" applyFont="1" applyBorder="1" applyAlignment="1">
      <alignment vertical="center"/>
    </xf>
    <xf numFmtId="177" fontId="32" fillId="18" borderId="26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7" xfId="1" applyFont="1" applyBorder="1" applyAlignment="1">
      <alignment horizontal="left" vertical="center" indent="1"/>
    </xf>
    <xf numFmtId="38" fontId="32" fillId="0" borderId="28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9" xfId="1" applyFont="1" applyBorder="1" applyAlignment="1">
      <alignment horizontal="left" vertical="center"/>
    </xf>
    <xf numFmtId="0" fontId="32" fillId="0" borderId="30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31" xfId="1" applyFont="1" applyBorder="1" applyAlignment="1">
      <alignment horizontal="left" vertical="center"/>
    </xf>
    <xf numFmtId="0" fontId="32" fillId="0" borderId="22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7" xfId="1" applyFont="1" applyBorder="1" applyAlignment="1">
      <alignment vertical="center"/>
    </xf>
    <xf numFmtId="0" fontId="32" fillId="0" borderId="38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4" xfId="1" applyFont="1" applyBorder="1" applyAlignment="1">
      <alignment horizontal="left" vertical="center"/>
    </xf>
    <xf numFmtId="177" fontId="32" fillId="18" borderId="36" xfId="62" applyNumberFormat="1" applyFont="1" applyFill="1" applyBorder="1" applyAlignment="1">
      <alignment vertical="center"/>
    </xf>
    <xf numFmtId="177" fontId="32" fillId="18" borderId="39" xfId="62" applyNumberFormat="1" applyFont="1" applyFill="1" applyBorder="1" applyAlignment="1">
      <alignment vertical="center"/>
    </xf>
    <xf numFmtId="0" fontId="22" fillId="0" borderId="19" xfId="1" applyFont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5" xfId="1" applyFont="1" applyFill="1" applyBorder="1" applyAlignment="1">
      <alignment horizontal="left" vertical="center"/>
    </xf>
    <xf numFmtId="0" fontId="32" fillId="18" borderId="36" xfId="1" applyFont="1" applyFill="1" applyBorder="1" applyAlignment="1">
      <alignment horizontal="left" vertical="center"/>
    </xf>
    <xf numFmtId="0" fontId="32" fillId="0" borderId="31" xfId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9" xfId="1" applyFont="1" applyBorder="1" applyAlignment="1">
      <alignment horizontal="left" vertical="center"/>
    </xf>
    <xf numFmtId="0" fontId="32" fillId="0" borderId="32" xfId="1" applyFont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9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40" xfId="1" applyFont="1" applyFill="1" applyBorder="1" applyAlignment="1">
      <alignment horizontal="center" vertical="center"/>
    </xf>
    <xf numFmtId="0" fontId="37" fillId="18" borderId="0" xfId="1" applyFont="1" applyFill="1" applyAlignment="1">
      <alignment horizontal="center" vertical="center"/>
    </xf>
    <xf numFmtId="0" fontId="32" fillId="0" borderId="41" xfId="1" applyFont="1" applyBorder="1" applyAlignment="1">
      <alignment horizontal="left" vertical="center"/>
    </xf>
    <xf numFmtId="38" fontId="32" fillId="0" borderId="37" xfId="2" applyFont="1" applyFill="1" applyBorder="1" applyAlignment="1">
      <alignment vertical="center"/>
    </xf>
    <xf numFmtId="0" fontId="32" fillId="0" borderId="0" xfId="1" applyFont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3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42" xfId="1" applyFont="1" applyBorder="1" applyAlignment="1">
      <alignment horizontal="left" vertical="center"/>
    </xf>
    <xf numFmtId="0" fontId="22" fillId="0" borderId="43" xfId="1" applyFont="1" applyBorder="1" applyAlignment="1">
      <alignment vertical="center"/>
    </xf>
    <xf numFmtId="0" fontId="32" fillId="0" borderId="42" xfId="1" applyFont="1" applyBorder="1" applyAlignment="1">
      <alignment horizontal="left" vertical="center" wrapText="1"/>
    </xf>
    <xf numFmtId="0" fontId="32" fillId="0" borderId="33" xfId="1" applyFont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  <xf numFmtId="38" fontId="32" fillId="0" borderId="28" xfId="2" applyFont="1" applyFill="1" applyBorder="1" applyAlignment="1">
      <alignment vertical="center" wrapText="1"/>
    </xf>
    <xf numFmtId="0" fontId="32" fillId="18" borderId="13" xfId="1" applyFont="1" applyFill="1" applyBorder="1" applyAlignment="1">
      <alignment horizontal="right" vertical="center" indent="1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31485</xdr:colOff>
      <xdr:row>6</xdr:row>
      <xdr:rowOff>266976</xdr:rowOff>
    </xdr:from>
    <xdr:to>
      <xdr:col>17</xdr:col>
      <xdr:colOff>57151</xdr:colOff>
      <xdr:row>11</xdr:row>
      <xdr:rowOff>71368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F97AF09-E69D-0D0E-9909-378FB48CBB01}"/>
            </a:ext>
          </a:extLst>
        </xdr:cNvPr>
        <xdr:cNvSpPr/>
      </xdr:nvSpPr>
      <xdr:spPr>
        <a:xfrm>
          <a:off x="9730420" y="1915215"/>
          <a:ext cx="4970383" cy="13780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31485</xdr:colOff>
      <xdr:row>6</xdr:row>
      <xdr:rowOff>266976</xdr:rowOff>
    </xdr:from>
    <xdr:to>
      <xdr:col>17</xdr:col>
      <xdr:colOff>57151</xdr:colOff>
      <xdr:row>11</xdr:row>
      <xdr:rowOff>71368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4A7577-F757-4B62-B90A-F73334BEDDEB}"/>
            </a:ext>
          </a:extLst>
        </xdr:cNvPr>
        <xdr:cNvSpPr/>
      </xdr:nvSpPr>
      <xdr:spPr>
        <a:xfrm>
          <a:off x="9724760" y="1914801"/>
          <a:ext cx="4972316" cy="13728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・単年度分を調達する場合の様式です。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5"/>
  <sheetViews>
    <sheetView topLeftCell="A18" zoomScale="115" zoomScaleNormal="115" workbookViewId="0">
      <selection activeCell="B34" sqref="B34"/>
    </sheetView>
  </sheetViews>
  <sheetFormatPr defaultColWidth="9" defaultRowHeight="17.100000000000001" customHeight="1"/>
  <cols>
    <col min="1" max="1" width="37.4257812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8" customWidth="1"/>
    <col min="6" max="6" width="36.42578125" style="8" customWidth="1"/>
    <col min="7" max="7" width="3.42578125" style="1" customWidth="1"/>
    <col min="8" max="8" width="3.5703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80"/>
      <c r="B1" s="80"/>
      <c r="C1" s="80"/>
      <c r="D1" s="80"/>
      <c r="E1" s="80"/>
      <c r="F1" s="80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5">
      <c r="A3" s="81" t="s">
        <v>0</v>
      </c>
      <c r="B3" s="81"/>
      <c r="C3" s="81"/>
      <c r="D3" s="81"/>
      <c r="E3" s="81"/>
      <c r="F3" s="81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52" t="s">
        <v>3</v>
      </c>
      <c r="C5" s="52" t="s">
        <v>4</v>
      </c>
      <c r="D5" s="56" t="s">
        <v>5</v>
      </c>
      <c r="E5" s="57" t="s">
        <v>6</v>
      </c>
      <c r="F5" s="16" t="s">
        <v>7</v>
      </c>
    </row>
    <row r="6" spans="1:10" ht="24.75" customHeight="1">
      <c r="A6" s="17" t="s">
        <v>8</v>
      </c>
      <c r="B6" s="45"/>
      <c r="C6" s="45"/>
      <c r="D6" s="45"/>
      <c r="E6" s="5">
        <f>SUM(E7,E13,E16,E21,E30)</f>
        <v>100000</v>
      </c>
      <c r="F6" s="61"/>
    </row>
    <row r="7" spans="1:10" ht="24.75" customHeight="1">
      <c r="A7" s="28" t="s">
        <v>9</v>
      </c>
      <c r="B7" s="46"/>
      <c r="C7" s="46"/>
      <c r="D7" s="46"/>
      <c r="E7" s="32">
        <f>SUM(E8:E12)</f>
        <v>0</v>
      </c>
      <c r="F7" s="13"/>
    </row>
    <row r="8" spans="1:10" ht="24.75" customHeight="1">
      <c r="A8" s="29" t="s">
        <v>10</v>
      </c>
      <c r="B8" s="70"/>
      <c r="C8" s="70"/>
      <c r="D8" s="70"/>
      <c r="E8" s="12">
        <f>B8*C8</f>
        <v>0</v>
      </c>
      <c r="F8" s="13"/>
    </row>
    <row r="9" spans="1:10" ht="24.75" customHeight="1">
      <c r="A9" s="29" t="s">
        <v>11</v>
      </c>
      <c r="B9" s="70"/>
      <c r="C9" s="70"/>
      <c r="D9" s="70"/>
      <c r="E9" s="12">
        <f t="shared" ref="E9:E28" si="0">B9*C9</f>
        <v>0</v>
      </c>
      <c r="F9" s="13"/>
    </row>
    <row r="10" spans="1:10" ht="24.75" customHeight="1">
      <c r="A10" s="29" t="s">
        <v>12</v>
      </c>
      <c r="B10" s="70"/>
      <c r="C10" s="70"/>
      <c r="D10" s="70"/>
      <c r="E10" s="12">
        <f t="shared" si="0"/>
        <v>0</v>
      </c>
      <c r="F10" s="13"/>
    </row>
    <row r="11" spans="1:10" ht="24.75" customHeight="1">
      <c r="A11" s="29" t="s">
        <v>13</v>
      </c>
      <c r="B11" s="70"/>
      <c r="C11" s="70"/>
      <c r="D11" s="70"/>
      <c r="E11" s="12">
        <f t="shared" si="0"/>
        <v>0</v>
      </c>
      <c r="F11" s="13"/>
    </row>
    <row r="12" spans="1:10" ht="24.75" customHeight="1">
      <c r="A12" s="29" t="s">
        <v>14</v>
      </c>
      <c r="B12" s="70"/>
      <c r="C12" s="70"/>
      <c r="D12" s="70"/>
      <c r="E12" s="12">
        <f t="shared" si="0"/>
        <v>0</v>
      </c>
      <c r="F12" s="13"/>
    </row>
    <row r="13" spans="1:10" ht="24.75" customHeight="1">
      <c r="A13" s="28" t="s">
        <v>15</v>
      </c>
      <c r="B13" s="46"/>
      <c r="C13" s="46"/>
      <c r="D13" s="46"/>
      <c r="E13" s="32">
        <f>SUM(E14:E15)</f>
        <v>0</v>
      </c>
      <c r="F13" s="13"/>
    </row>
    <row r="14" spans="1:10" ht="24.75" customHeight="1">
      <c r="A14" s="29" t="s">
        <v>16</v>
      </c>
      <c r="B14" s="70"/>
      <c r="C14" s="67">
        <v>1</v>
      </c>
      <c r="D14" s="68" t="s">
        <v>17</v>
      </c>
      <c r="E14" s="12">
        <f>B14*C14</f>
        <v>0</v>
      </c>
      <c r="F14" s="13"/>
    </row>
    <row r="15" spans="1:10" ht="24.75" customHeight="1">
      <c r="A15" s="29" t="s">
        <v>18</v>
      </c>
      <c r="B15" s="70"/>
      <c r="C15" s="67">
        <v>1</v>
      </c>
      <c r="D15" s="68" t="s">
        <v>17</v>
      </c>
      <c r="E15" s="12">
        <f t="shared" si="0"/>
        <v>0</v>
      </c>
      <c r="F15" s="13"/>
    </row>
    <row r="16" spans="1:10" ht="24.6" customHeight="1">
      <c r="A16" s="28" t="s">
        <v>19</v>
      </c>
      <c r="B16" s="46"/>
      <c r="C16" s="69"/>
      <c r="D16" s="69"/>
      <c r="E16" s="32">
        <f>SUM(E17:E20)</f>
        <v>0</v>
      </c>
      <c r="F16" s="13"/>
    </row>
    <row r="17" spans="1:6" ht="24.6" customHeight="1">
      <c r="A17" s="29" t="s">
        <v>20</v>
      </c>
      <c r="B17" s="70"/>
      <c r="C17" s="67">
        <v>1</v>
      </c>
      <c r="D17" s="68" t="s">
        <v>17</v>
      </c>
      <c r="E17" s="12">
        <f t="shared" si="0"/>
        <v>0</v>
      </c>
      <c r="F17" s="13"/>
    </row>
    <row r="18" spans="1:6" ht="24.6" customHeight="1">
      <c r="A18" s="29" t="s">
        <v>21</v>
      </c>
      <c r="B18" s="70"/>
      <c r="C18" s="67">
        <v>1</v>
      </c>
      <c r="D18" s="68" t="s">
        <v>17</v>
      </c>
      <c r="E18" s="12">
        <f t="shared" si="0"/>
        <v>0</v>
      </c>
      <c r="F18" s="13"/>
    </row>
    <row r="19" spans="1:6" ht="24.6" customHeight="1">
      <c r="A19" s="29" t="s">
        <v>22</v>
      </c>
      <c r="B19" s="70"/>
      <c r="C19" s="67">
        <v>1</v>
      </c>
      <c r="D19" s="68" t="s">
        <v>17</v>
      </c>
      <c r="E19" s="12">
        <f t="shared" si="0"/>
        <v>0</v>
      </c>
      <c r="F19" s="13"/>
    </row>
    <row r="20" spans="1:6" ht="24.6" customHeight="1">
      <c r="A20" s="29" t="s">
        <v>23</v>
      </c>
      <c r="B20" s="70"/>
      <c r="C20" s="67">
        <v>1</v>
      </c>
      <c r="D20" s="68" t="s">
        <v>17</v>
      </c>
      <c r="E20" s="12">
        <f t="shared" si="0"/>
        <v>0</v>
      </c>
      <c r="F20" s="13"/>
    </row>
    <row r="21" spans="1:6" ht="24.75" customHeight="1">
      <c r="A21" s="28" t="s">
        <v>24</v>
      </c>
      <c r="B21" s="46"/>
      <c r="C21" s="69"/>
      <c r="D21" s="69"/>
      <c r="E21" s="32">
        <f>SUM(E22:E29)</f>
        <v>0</v>
      </c>
      <c r="F21" s="13"/>
    </row>
    <row r="22" spans="1:6" ht="24.75" customHeight="1">
      <c r="A22" s="29" t="s">
        <v>25</v>
      </c>
      <c r="B22" s="70"/>
      <c r="C22" s="67">
        <v>1</v>
      </c>
      <c r="D22" s="68" t="s">
        <v>17</v>
      </c>
      <c r="E22" s="12">
        <f t="shared" si="0"/>
        <v>0</v>
      </c>
      <c r="F22" s="13"/>
    </row>
    <row r="23" spans="1:6" ht="24.75" customHeight="1">
      <c r="A23" s="29" t="s">
        <v>26</v>
      </c>
      <c r="B23" s="70"/>
      <c r="C23" s="67">
        <v>1</v>
      </c>
      <c r="D23" s="68" t="s">
        <v>17</v>
      </c>
      <c r="E23" s="12">
        <f t="shared" si="0"/>
        <v>0</v>
      </c>
      <c r="F23" s="13"/>
    </row>
    <row r="24" spans="1:6" ht="24.75" customHeight="1">
      <c r="A24" s="29" t="s">
        <v>27</v>
      </c>
      <c r="B24" s="70"/>
      <c r="C24" s="67">
        <v>1</v>
      </c>
      <c r="D24" s="68" t="s">
        <v>17</v>
      </c>
      <c r="E24" s="12">
        <f t="shared" si="0"/>
        <v>0</v>
      </c>
      <c r="F24" s="13"/>
    </row>
    <row r="25" spans="1:6" ht="24.75" customHeight="1">
      <c r="A25" s="29" t="s">
        <v>28</v>
      </c>
      <c r="B25" s="70"/>
      <c r="C25" s="67">
        <v>1</v>
      </c>
      <c r="D25" s="68" t="s">
        <v>17</v>
      </c>
      <c r="E25" s="12">
        <f t="shared" si="0"/>
        <v>0</v>
      </c>
      <c r="F25" s="13"/>
    </row>
    <row r="26" spans="1:6" ht="24.75" customHeight="1">
      <c r="A26" s="29" t="s">
        <v>29</v>
      </c>
      <c r="B26" s="70"/>
      <c r="C26" s="67">
        <v>1</v>
      </c>
      <c r="D26" s="68" t="s">
        <v>17</v>
      </c>
      <c r="E26" s="12">
        <f t="shared" si="0"/>
        <v>0</v>
      </c>
      <c r="F26" s="13"/>
    </row>
    <row r="27" spans="1:6" ht="24.75" customHeight="1">
      <c r="A27" s="29" t="s">
        <v>30</v>
      </c>
      <c r="B27" s="70"/>
      <c r="C27" s="67">
        <v>1</v>
      </c>
      <c r="D27" s="68" t="s">
        <v>17</v>
      </c>
      <c r="E27" s="12">
        <f t="shared" si="0"/>
        <v>0</v>
      </c>
      <c r="F27" s="13"/>
    </row>
    <row r="28" spans="1:6" ht="24.75" customHeight="1">
      <c r="A28" s="29" t="s">
        <v>31</v>
      </c>
      <c r="B28" s="70"/>
      <c r="C28" s="67">
        <v>1</v>
      </c>
      <c r="D28" s="68" t="s">
        <v>17</v>
      </c>
      <c r="E28" s="12">
        <f t="shared" si="0"/>
        <v>0</v>
      </c>
      <c r="F28" s="13"/>
    </row>
    <row r="29" spans="1:6" ht="24.75" customHeight="1">
      <c r="A29" s="29" t="s">
        <v>32</v>
      </c>
      <c r="B29" s="70"/>
      <c r="C29" s="67">
        <v>1</v>
      </c>
      <c r="D29" s="68" t="s">
        <v>17</v>
      </c>
      <c r="E29" s="12">
        <f>B29*C29</f>
        <v>0</v>
      </c>
      <c r="F29" s="13"/>
    </row>
    <row r="30" spans="1:6" ht="24.75" customHeight="1" thickBot="1">
      <c r="A30" s="25" t="s">
        <v>33</v>
      </c>
      <c r="B30" s="47"/>
      <c r="C30" s="58">
        <v>1</v>
      </c>
      <c r="D30" s="59" t="s">
        <v>17</v>
      </c>
      <c r="E30" s="27">
        <v>100000</v>
      </c>
      <c r="F30" s="26"/>
    </row>
    <row r="31" spans="1:6" ht="24.75" customHeight="1">
      <c r="A31" s="41" t="s">
        <v>34</v>
      </c>
      <c r="B31" s="48"/>
      <c r="C31" s="49"/>
      <c r="D31" s="49"/>
      <c r="E31" s="42">
        <f>SUM(E32:E33)</f>
        <v>0</v>
      </c>
      <c r="F31" s="38"/>
    </row>
    <row r="32" spans="1:6" ht="24.75" customHeight="1">
      <c r="A32" s="39" t="s">
        <v>35</v>
      </c>
      <c r="B32" s="71"/>
      <c r="C32" s="72"/>
      <c r="D32" s="64" t="s">
        <v>36</v>
      </c>
      <c r="E32" s="12">
        <f>B32*C32</f>
        <v>0</v>
      </c>
      <c r="F32" s="40"/>
    </row>
    <row r="33" spans="1:6" ht="24.75" customHeight="1" thickBot="1">
      <c r="A33" s="36" t="s">
        <v>37</v>
      </c>
      <c r="B33" s="73"/>
      <c r="C33" s="74"/>
      <c r="D33" s="65" t="s">
        <v>36</v>
      </c>
      <c r="E33" s="12">
        <f>B33*C33</f>
        <v>0</v>
      </c>
      <c r="F33" s="37"/>
    </row>
    <row r="34" spans="1:6" ht="24.75" customHeight="1" thickBot="1">
      <c r="A34" s="14" t="s">
        <v>38</v>
      </c>
      <c r="B34" s="34" t="s">
        <v>39</v>
      </c>
      <c r="C34" s="75"/>
      <c r="D34" s="66" t="s">
        <v>40</v>
      </c>
      <c r="E34" s="18">
        <f>E31*C34</f>
        <v>0</v>
      </c>
      <c r="F34" s="15"/>
    </row>
    <row r="35" spans="1:6" ht="24.75" customHeight="1" thickBot="1">
      <c r="A35" s="14" t="s">
        <v>41</v>
      </c>
      <c r="B35" s="30"/>
      <c r="C35" s="33"/>
      <c r="D35" s="53"/>
      <c r="E35" s="43">
        <f>SUM(E6,E31,E34)</f>
        <v>100000</v>
      </c>
      <c r="F35" s="44"/>
    </row>
    <row r="36" spans="1:6" ht="24.75" customHeight="1" thickTop="1" thickBot="1">
      <c r="A36" s="14" t="s">
        <v>42</v>
      </c>
      <c r="B36" s="30"/>
      <c r="C36" s="31"/>
      <c r="D36" s="60"/>
      <c r="E36" s="24">
        <f>E35*3</f>
        <v>300000</v>
      </c>
      <c r="F36" s="22"/>
    </row>
    <row r="37" spans="1:6" ht="24.6" customHeight="1" thickBot="1">
      <c r="A37" s="21" t="s">
        <v>43</v>
      </c>
      <c r="B37" s="51"/>
      <c r="C37" s="50"/>
      <c r="D37" s="54"/>
      <c r="E37" s="35">
        <f>ROUNDDOWN(E36*0.1,0)</f>
        <v>30000</v>
      </c>
      <c r="F37" s="6" t="s">
        <v>44</v>
      </c>
    </row>
    <row r="38" spans="1:6" ht="24.6" customHeight="1" thickBot="1">
      <c r="A38" s="20" t="s">
        <v>45</v>
      </c>
      <c r="B38" s="31"/>
      <c r="C38" s="31"/>
      <c r="D38" s="31"/>
      <c r="E38" s="19">
        <f>E36+E37</f>
        <v>330000</v>
      </c>
      <c r="F38" s="6"/>
    </row>
    <row r="39" spans="1:6" ht="27" customHeight="1"/>
    <row r="40" spans="1:6" ht="15" customHeight="1">
      <c r="A40" s="1" t="s">
        <v>46</v>
      </c>
      <c r="E40" s="1"/>
      <c r="F40" s="1"/>
    </row>
    <row r="41" spans="1:6" ht="17.100000000000001" customHeight="1">
      <c r="A41" s="28" t="s">
        <v>15</v>
      </c>
      <c r="B41" s="84" t="s">
        <v>47</v>
      </c>
      <c r="C41" s="84"/>
      <c r="D41" s="84" t="s">
        <v>48</v>
      </c>
      <c r="E41" s="84"/>
      <c r="F41" s="1"/>
    </row>
    <row r="42" spans="1:6" ht="17.100000000000001" customHeight="1">
      <c r="A42" s="29" t="s">
        <v>16</v>
      </c>
      <c r="B42" s="83" t="s">
        <v>49</v>
      </c>
      <c r="C42" s="83"/>
      <c r="D42" s="86" t="s">
        <v>49</v>
      </c>
      <c r="E42" s="86"/>
      <c r="F42" s="1"/>
    </row>
    <row r="43" spans="1:6" ht="17.100000000000001" customHeight="1">
      <c r="A43" s="29" t="s">
        <v>50</v>
      </c>
      <c r="B43" s="82"/>
      <c r="C43" s="82"/>
      <c r="D43" s="85"/>
      <c r="E43" s="85"/>
      <c r="F43" s="1"/>
    </row>
    <row r="44" spans="1:6" ht="17.100000000000001" customHeight="1">
      <c r="A44" s="29" t="s">
        <v>51</v>
      </c>
      <c r="B44" s="82"/>
      <c r="C44" s="82"/>
      <c r="D44" s="85"/>
      <c r="E44" s="85"/>
      <c r="F44" s="1"/>
    </row>
    <row r="45" spans="1:6" ht="17.100000000000001" customHeight="1">
      <c r="A45" s="62"/>
      <c r="B45" s="63"/>
      <c r="C45" s="55"/>
      <c r="D45" s="55"/>
      <c r="E45" s="1"/>
      <c r="F45" s="1"/>
    </row>
  </sheetData>
  <mergeCells count="10">
    <mergeCell ref="A1:F1"/>
    <mergeCell ref="A3:F3"/>
    <mergeCell ref="B44:C44"/>
    <mergeCell ref="B43:C43"/>
    <mergeCell ref="B42:C42"/>
    <mergeCell ref="B41:C41"/>
    <mergeCell ref="D44:E44"/>
    <mergeCell ref="D43:E43"/>
    <mergeCell ref="D42:E42"/>
    <mergeCell ref="D41:E41"/>
  </mergeCells>
  <phoneticPr fontId="6"/>
  <dataValidations count="1">
    <dataValidation imeMode="off" allowBlank="1" showInputMessage="1" showErrorMessage="1" sqref="E6:E38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D43:D45 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4"/>
  <sheetViews>
    <sheetView tabSelected="1" topLeftCell="A20" zoomScale="115" zoomScaleNormal="115" workbookViewId="0">
      <selection activeCell="L44" sqref="L44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8" customWidth="1"/>
    <col min="6" max="6" width="36.42578125" style="8" customWidth="1"/>
    <col min="7" max="7" width="3.42578125" style="1" customWidth="1"/>
    <col min="8" max="8" width="3.5703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80"/>
      <c r="B1" s="80"/>
      <c r="C1" s="80"/>
      <c r="D1" s="80"/>
      <c r="E1" s="80"/>
      <c r="F1" s="80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5">
      <c r="A3" s="81" t="s">
        <v>0</v>
      </c>
      <c r="B3" s="81"/>
      <c r="C3" s="81"/>
      <c r="D3" s="81"/>
      <c r="E3" s="81"/>
      <c r="F3" s="81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52" t="s">
        <v>3</v>
      </c>
      <c r="C5" s="52" t="s">
        <v>4</v>
      </c>
      <c r="D5" s="56" t="s">
        <v>5</v>
      </c>
      <c r="E5" s="57" t="s">
        <v>6</v>
      </c>
      <c r="F5" s="16" t="s">
        <v>7</v>
      </c>
    </row>
    <row r="6" spans="1:10" ht="24.75" customHeight="1">
      <c r="A6" s="17" t="s">
        <v>8</v>
      </c>
      <c r="B6" s="45"/>
      <c r="C6" s="45"/>
      <c r="D6" s="45"/>
      <c r="E6" s="5">
        <f>SUM(E7,E13,E16,E21,E30)</f>
        <v>90000</v>
      </c>
      <c r="F6" s="61"/>
    </row>
    <row r="7" spans="1:10" ht="24.75" customHeight="1">
      <c r="A7" s="28" t="s">
        <v>9</v>
      </c>
      <c r="B7" s="46"/>
      <c r="C7" s="46"/>
      <c r="D7" s="46"/>
      <c r="E7" s="32">
        <f>SUM(E8:E12)</f>
        <v>0</v>
      </c>
      <c r="F7" s="13"/>
    </row>
    <row r="8" spans="1:10" ht="24.75" customHeight="1">
      <c r="A8" s="29" t="s">
        <v>10</v>
      </c>
      <c r="B8" s="70"/>
      <c r="C8" s="70"/>
      <c r="D8" s="70"/>
      <c r="E8" s="12">
        <f>B8*C8</f>
        <v>0</v>
      </c>
      <c r="F8" s="13"/>
    </row>
    <row r="9" spans="1:10" ht="24.75" customHeight="1">
      <c r="A9" s="29" t="s">
        <v>11</v>
      </c>
      <c r="B9" s="70"/>
      <c r="C9" s="70"/>
      <c r="D9" s="70"/>
      <c r="E9" s="12">
        <f t="shared" ref="E9:E28" si="0">B9*C9</f>
        <v>0</v>
      </c>
      <c r="F9" s="13"/>
    </row>
    <row r="10" spans="1:10" ht="24.75" customHeight="1">
      <c r="A10" s="29" t="s">
        <v>12</v>
      </c>
      <c r="B10" s="70"/>
      <c r="C10" s="70"/>
      <c r="D10" s="70"/>
      <c r="E10" s="12">
        <f t="shared" si="0"/>
        <v>0</v>
      </c>
      <c r="F10" s="13"/>
    </row>
    <row r="11" spans="1:10" ht="24.75" customHeight="1">
      <c r="A11" s="29" t="s">
        <v>13</v>
      </c>
      <c r="B11" s="70"/>
      <c r="C11" s="70"/>
      <c r="D11" s="70"/>
      <c r="E11" s="12">
        <f t="shared" si="0"/>
        <v>0</v>
      </c>
      <c r="F11" s="13"/>
    </row>
    <row r="12" spans="1:10" ht="24.75" customHeight="1">
      <c r="A12" s="29" t="s">
        <v>14</v>
      </c>
      <c r="B12" s="70"/>
      <c r="C12" s="70"/>
      <c r="D12" s="70"/>
      <c r="E12" s="12">
        <f t="shared" si="0"/>
        <v>0</v>
      </c>
      <c r="F12" s="13"/>
    </row>
    <row r="13" spans="1:10" ht="24.75" customHeight="1">
      <c r="A13" s="28" t="s">
        <v>15</v>
      </c>
      <c r="B13" s="46"/>
      <c r="C13" s="46"/>
      <c r="D13" s="46"/>
      <c r="E13" s="32">
        <f>SUM(E14:E15)</f>
        <v>0</v>
      </c>
      <c r="F13" s="13"/>
    </row>
    <row r="14" spans="1:10" ht="24.75" customHeight="1">
      <c r="A14" s="29" t="s">
        <v>16</v>
      </c>
      <c r="B14" s="70"/>
      <c r="C14" s="67">
        <v>1</v>
      </c>
      <c r="D14" s="68" t="s">
        <v>17</v>
      </c>
      <c r="E14" s="12">
        <f>B14*C14</f>
        <v>0</v>
      </c>
      <c r="F14" s="13"/>
    </row>
    <row r="15" spans="1:10" ht="24.75" customHeight="1">
      <c r="A15" s="29" t="s">
        <v>18</v>
      </c>
      <c r="B15" s="70"/>
      <c r="C15" s="67">
        <v>1</v>
      </c>
      <c r="D15" s="68" t="s">
        <v>17</v>
      </c>
      <c r="E15" s="12">
        <f t="shared" si="0"/>
        <v>0</v>
      </c>
      <c r="F15" s="13"/>
    </row>
    <row r="16" spans="1:10" ht="24.6" customHeight="1">
      <c r="A16" s="28" t="s">
        <v>19</v>
      </c>
      <c r="B16" s="46"/>
      <c r="C16" s="69"/>
      <c r="D16" s="69"/>
      <c r="E16" s="32">
        <f>SUM(E17:E20)</f>
        <v>0</v>
      </c>
      <c r="F16" s="13"/>
    </row>
    <row r="17" spans="1:6" ht="24.6" customHeight="1">
      <c r="A17" s="29" t="s">
        <v>20</v>
      </c>
      <c r="B17" s="70"/>
      <c r="C17" s="67">
        <v>1</v>
      </c>
      <c r="D17" s="68" t="s">
        <v>17</v>
      </c>
      <c r="E17" s="12">
        <f t="shared" si="0"/>
        <v>0</v>
      </c>
      <c r="F17" s="13"/>
    </row>
    <row r="18" spans="1:6" ht="24.6" customHeight="1">
      <c r="A18" s="29" t="s">
        <v>21</v>
      </c>
      <c r="B18" s="70"/>
      <c r="C18" s="67">
        <v>1</v>
      </c>
      <c r="D18" s="68" t="s">
        <v>17</v>
      </c>
      <c r="E18" s="12">
        <f t="shared" si="0"/>
        <v>0</v>
      </c>
      <c r="F18" s="13"/>
    </row>
    <row r="19" spans="1:6" ht="24.6" customHeight="1">
      <c r="A19" s="29" t="s">
        <v>22</v>
      </c>
      <c r="B19" s="70"/>
      <c r="C19" s="67">
        <v>1</v>
      </c>
      <c r="D19" s="68" t="s">
        <v>17</v>
      </c>
      <c r="E19" s="12">
        <f t="shared" si="0"/>
        <v>0</v>
      </c>
      <c r="F19" s="13"/>
    </row>
    <row r="20" spans="1:6" ht="24.6" customHeight="1">
      <c r="A20" s="29" t="s">
        <v>23</v>
      </c>
      <c r="B20" s="70"/>
      <c r="C20" s="67">
        <v>1</v>
      </c>
      <c r="D20" s="68" t="s">
        <v>17</v>
      </c>
      <c r="E20" s="12">
        <f t="shared" si="0"/>
        <v>0</v>
      </c>
      <c r="F20" s="13"/>
    </row>
    <row r="21" spans="1:6" ht="24.75" customHeight="1">
      <c r="A21" s="28" t="s">
        <v>24</v>
      </c>
      <c r="B21" s="46"/>
      <c r="C21" s="69"/>
      <c r="D21" s="69"/>
      <c r="E21" s="32">
        <f>SUM(E22:E29)</f>
        <v>0</v>
      </c>
      <c r="F21" s="13"/>
    </row>
    <row r="22" spans="1:6" ht="24.75" customHeight="1">
      <c r="A22" s="29" t="s">
        <v>25</v>
      </c>
      <c r="B22" s="70"/>
      <c r="C22" s="67">
        <v>1</v>
      </c>
      <c r="D22" s="68" t="s">
        <v>17</v>
      </c>
      <c r="E22" s="12">
        <f t="shared" si="0"/>
        <v>0</v>
      </c>
      <c r="F22" s="13"/>
    </row>
    <row r="23" spans="1:6" ht="24.75" customHeight="1">
      <c r="A23" s="29" t="s">
        <v>26</v>
      </c>
      <c r="B23" s="70"/>
      <c r="C23" s="67">
        <v>1</v>
      </c>
      <c r="D23" s="68" t="s">
        <v>17</v>
      </c>
      <c r="E23" s="12">
        <f t="shared" si="0"/>
        <v>0</v>
      </c>
      <c r="F23" s="13"/>
    </row>
    <row r="24" spans="1:6" ht="24.75" customHeight="1">
      <c r="A24" s="29" t="s">
        <v>27</v>
      </c>
      <c r="B24" s="70"/>
      <c r="C24" s="67">
        <v>1</v>
      </c>
      <c r="D24" s="68" t="s">
        <v>17</v>
      </c>
      <c r="E24" s="12">
        <f t="shared" si="0"/>
        <v>0</v>
      </c>
      <c r="F24" s="13"/>
    </row>
    <row r="25" spans="1:6" ht="24.75" customHeight="1">
      <c r="A25" s="29" t="s">
        <v>28</v>
      </c>
      <c r="B25" s="70"/>
      <c r="C25" s="67">
        <v>1</v>
      </c>
      <c r="D25" s="68" t="s">
        <v>17</v>
      </c>
      <c r="E25" s="12">
        <f t="shared" si="0"/>
        <v>0</v>
      </c>
      <c r="F25" s="13"/>
    </row>
    <row r="26" spans="1:6" ht="24.75" customHeight="1">
      <c r="A26" s="29" t="s">
        <v>29</v>
      </c>
      <c r="B26" s="70"/>
      <c r="C26" s="67">
        <v>1</v>
      </c>
      <c r="D26" s="68" t="s">
        <v>17</v>
      </c>
      <c r="E26" s="12">
        <f t="shared" si="0"/>
        <v>0</v>
      </c>
      <c r="F26" s="13"/>
    </row>
    <row r="27" spans="1:6" ht="24.75" customHeight="1">
      <c r="A27" s="29" t="s">
        <v>30</v>
      </c>
      <c r="B27" s="70"/>
      <c r="C27" s="67">
        <v>1</v>
      </c>
      <c r="D27" s="68" t="s">
        <v>17</v>
      </c>
      <c r="E27" s="12">
        <f t="shared" si="0"/>
        <v>0</v>
      </c>
      <c r="F27" s="13"/>
    </row>
    <row r="28" spans="1:6" ht="24.75" customHeight="1">
      <c r="A28" s="29" t="s">
        <v>31</v>
      </c>
      <c r="B28" s="70"/>
      <c r="C28" s="67">
        <v>1</v>
      </c>
      <c r="D28" s="68" t="s">
        <v>17</v>
      </c>
      <c r="E28" s="12">
        <f t="shared" si="0"/>
        <v>0</v>
      </c>
      <c r="F28" s="13"/>
    </row>
    <row r="29" spans="1:6" ht="24.75" customHeight="1">
      <c r="A29" s="29" t="s">
        <v>32</v>
      </c>
      <c r="B29" s="70"/>
      <c r="C29" s="67">
        <v>1</v>
      </c>
      <c r="D29" s="68" t="s">
        <v>17</v>
      </c>
      <c r="E29" s="12">
        <f>B29*C29</f>
        <v>0</v>
      </c>
      <c r="F29" s="13"/>
    </row>
    <row r="30" spans="1:6" ht="111" customHeight="1">
      <c r="A30" s="25" t="s">
        <v>52</v>
      </c>
      <c r="B30" s="88">
        <v>90000</v>
      </c>
      <c r="C30" s="58">
        <v>1</v>
      </c>
      <c r="D30" s="59" t="s">
        <v>17</v>
      </c>
      <c r="E30" s="27">
        <v>90000</v>
      </c>
      <c r="F30" s="87" t="s">
        <v>53</v>
      </c>
    </row>
    <row r="31" spans="1:6" ht="24.75" customHeight="1">
      <c r="A31" s="41" t="s">
        <v>34</v>
      </c>
      <c r="B31" s="48"/>
      <c r="C31" s="49"/>
      <c r="D31" s="49"/>
      <c r="E31" s="42">
        <f>SUM(E32:E33)</f>
        <v>0</v>
      </c>
      <c r="F31" s="38"/>
    </row>
    <row r="32" spans="1:6" ht="24.75" customHeight="1">
      <c r="A32" s="39" t="s">
        <v>35</v>
      </c>
      <c r="B32" s="71"/>
      <c r="C32" s="72"/>
      <c r="D32" s="64" t="s">
        <v>36</v>
      </c>
      <c r="E32" s="12">
        <f>B32*C32</f>
        <v>0</v>
      </c>
      <c r="F32" s="40"/>
    </row>
    <row r="33" spans="1:6" ht="24.75" customHeight="1" thickBot="1">
      <c r="A33" s="36" t="s">
        <v>37</v>
      </c>
      <c r="B33" s="73"/>
      <c r="C33" s="74"/>
      <c r="D33" s="65" t="s">
        <v>36</v>
      </c>
      <c r="E33" s="12">
        <f>B33*C33</f>
        <v>0</v>
      </c>
      <c r="F33" s="37"/>
    </row>
    <row r="34" spans="1:6" ht="24.75" customHeight="1" thickBot="1">
      <c r="A34" s="14" t="s">
        <v>38</v>
      </c>
      <c r="B34" s="34" t="s">
        <v>39</v>
      </c>
      <c r="C34" s="75"/>
      <c r="D34" s="66" t="s">
        <v>40</v>
      </c>
      <c r="E34" s="23">
        <f>E31*C34</f>
        <v>0</v>
      </c>
      <c r="F34" s="15"/>
    </row>
    <row r="35" spans="1:6" ht="24.75" customHeight="1" thickTop="1" thickBot="1">
      <c r="A35" s="14" t="s">
        <v>54</v>
      </c>
      <c r="B35" s="76"/>
      <c r="C35" s="30"/>
      <c r="D35" s="30"/>
      <c r="E35" s="24">
        <f>SUM(E6,E31,E34)</f>
        <v>90000</v>
      </c>
      <c r="F35" s="77"/>
    </row>
    <row r="36" spans="1:6" ht="24.6" customHeight="1" thickBot="1">
      <c r="A36" s="21" t="s">
        <v>43</v>
      </c>
      <c r="B36" s="78"/>
      <c r="C36" s="51"/>
      <c r="D36" s="54"/>
      <c r="E36" s="35">
        <f>ROUNDDOWN(E35*0.1,0)</f>
        <v>9000</v>
      </c>
      <c r="F36" s="6" t="s">
        <v>44</v>
      </c>
    </row>
    <row r="37" spans="1:6" ht="24.6" customHeight="1" thickBot="1">
      <c r="A37" s="20" t="s">
        <v>45</v>
      </c>
      <c r="B37" s="79"/>
      <c r="C37" s="31"/>
      <c r="D37" s="31"/>
      <c r="E37" s="19">
        <f>E35+E36</f>
        <v>99000</v>
      </c>
      <c r="F37" s="6"/>
    </row>
    <row r="38" spans="1:6" ht="27" customHeight="1"/>
    <row r="39" spans="1:6" ht="15" customHeight="1">
      <c r="A39" s="1" t="s">
        <v>46</v>
      </c>
      <c r="E39" s="1"/>
      <c r="F39" s="1"/>
    </row>
    <row r="40" spans="1:6" ht="17.100000000000001" customHeight="1">
      <c r="A40" s="28" t="s">
        <v>15</v>
      </c>
      <c r="B40" s="84" t="s">
        <v>47</v>
      </c>
      <c r="C40" s="84"/>
      <c r="D40" s="84" t="s">
        <v>48</v>
      </c>
      <c r="E40" s="84"/>
      <c r="F40" s="1"/>
    </row>
    <row r="41" spans="1:6" ht="17.100000000000001" customHeight="1">
      <c r="A41" s="29" t="s">
        <v>16</v>
      </c>
      <c r="B41" s="83" t="s">
        <v>49</v>
      </c>
      <c r="C41" s="83"/>
      <c r="D41" s="86" t="s">
        <v>49</v>
      </c>
      <c r="E41" s="86"/>
      <c r="F41" s="1"/>
    </row>
    <row r="42" spans="1:6" ht="17.100000000000001" customHeight="1">
      <c r="A42" s="29" t="s">
        <v>50</v>
      </c>
      <c r="B42" s="82"/>
      <c r="C42" s="82"/>
      <c r="D42" s="85"/>
      <c r="E42" s="85"/>
      <c r="F42" s="1"/>
    </row>
    <row r="43" spans="1:6" ht="17.100000000000001" customHeight="1">
      <c r="A43" s="29" t="s">
        <v>51</v>
      </c>
      <c r="B43" s="82"/>
      <c r="C43" s="82"/>
      <c r="D43" s="85"/>
      <c r="E43" s="85"/>
      <c r="F43" s="1"/>
    </row>
    <row r="44" spans="1:6" ht="17.100000000000001" customHeight="1">
      <c r="A44" s="62"/>
      <c r="B44" s="63"/>
      <c r="C44" s="55"/>
      <c r="D44" s="55"/>
      <c r="E44" s="1"/>
      <c r="F44" s="1"/>
    </row>
  </sheetData>
  <mergeCells count="10">
    <mergeCell ref="B42:C42"/>
    <mergeCell ref="D42:E42"/>
    <mergeCell ref="B43:C43"/>
    <mergeCell ref="D43:E43"/>
    <mergeCell ref="A1:F1"/>
    <mergeCell ref="A3:F3"/>
    <mergeCell ref="B40:C40"/>
    <mergeCell ref="D40:E40"/>
    <mergeCell ref="B41:C41"/>
    <mergeCell ref="D41:E41"/>
  </mergeCells>
  <phoneticPr fontId="6"/>
  <dataValidations count="1">
    <dataValidation imeMode="off" allowBlank="1" showInputMessage="1" showErrorMessage="1" sqref="E6:E37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234DEDE-C42E-4FFC-B914-42B9247C7661}">
          <x14:formula1>
            <xm:f>ドロップダウンリスト!$A$1:$A$2</xm:f>
          </x14:formula1>
          <xm:sqref>D42:D44 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2.95"/>
  <sheetData>
    <row r="1" spans="1:1">
      <c r="A1" t="s">
        <v>55</v>
      </c>
    </row>
    <row r="2" spans="1:1">
      <c r="A2" t="s">
        <v>56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A783E6-6B80-44DC-99A2-A036BDD446B7}"/>
</file>

<file path=customXml/itemProps2.xml><?xml version="1.0" encoding="utf-8"?>
<ds:datastoreItem xmlns:ds="http://schemas.openxmlformats.org/officeDocument/2006/customXml" ds:itemID="{E43E1622-A0D8-4B2C-B766-A88A74F47671}"/>
</file>

<file path=customXml/itemProps3.xml><?xml version="1.0" encoding="utf-8"?>
<ds:datastoreItem xmlns:ds="http://schemas.openxmlformats.org/officeDocument/2006/customXml" ds:itemID="{C77CF643-4E4F-40E5-B304-5E4CB0C38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Fujii, Natsuko[藤井 菜津子]</cp:lastModifiedBy>
  <cp:revision/>
  <dcterms:created xsi:type="dcterms:W3CDTF">2006-09-16T00:00:00Z</dcterms:created>
  <dcterms:modified xsi:type="dcterms:W3CDTF">2026-03-05T05:13:36Z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