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239" documentId="8_{CA21416B-5072-4B1B-858D-B6E637B84408}" xr6:coauthVersionLast="47" xr6:coauthVersionMax="47" xr10:uidLastSave="{0C629B67-38C8-4DF1-9B52-6CD6DBE8AFBC}"/>
  <bookViews>
    <workbookView xWindow="-110" yWindow="-110" windowWidth="19420" windowHeight="10300" xr2:uid="{FE8EAC8E-9F96-4FF0-B061-230C586D766A}"/>
  </bookViews>
  <sheets>
    <sheet name="【様式２－１】" sheetId="1" r:id="rId1"/>
    <sheet name="【様式２－２】 " sheetId="5" r:id="rId2"/>
    <sheet name="記入例　【様式２－２】  " sheetId="6" r:id="rId3"/>
  </sheets>
  <definedNames>
    <definedName name="_xlnm.Print_Area" localSheetId="0">'【様式２－１】'!$A$3:$F$26</definedName>
    <definedName name="_xlnm.Print_Area" localSheetId="1">'【様式２－２】 '!$A$2:$F$27</definedName>
    <definedName name="_xlnm.Print_Area" localSheetId="2">'記入例　【様式２－２】  '!$A$2:$F$27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6" l="1"/>
  <c r="D12" i="6"/>
  <c r="C12" i="6"/>
  <c r="E11" i="6"/>
  <c r="D11" i="6"/>
  <c r="C11" i="6"/>
  <c r="E14" i="6"/>
  <c r="D14" i="6"/>
  <c r="C14" i="6"/>
  <c r="C16" i="6" s="1"/>
  <c r="C18" i="6" s="1"/>
  <c r="D14" i="5"/>
  <c r="E14" i="5"/>
  <c r="C14" i="5"/>
  <c r="C16" i="5" l="1"/>
  <c r="C18" i="5" s="1"/>
</calcChain>
</file>

<file path=xl/sharedStrings.xml><?xml version="1.0" encoding="utf-8"?>
<sst xmlns="http://schemas.openxmlformats.org/spreadsheetml/2006/main" count="91" uniqueCount="57">
  <si>
    <t>2026年7月版</t>
  </si>
  <si>
    <t>様式2-1</t>
  </si>
  <si>
    <t>提出日：</t>
    <rPh sb="0" eb="2">
      <t>テイシュツ</t>
    </rPh>
    <rPh sb="2" eb="3">
      <t>ビ</t>
    </rPh>
    <phoneticPr fontId="2"/>
  </si>
  <si>
    <t>調達管理番号：</t>
    <rPh sb="0" eb="2">
      <t>チョウタツ</t>
    </rPh>
    <rPh sb="2" eb="4">
      <t>カンリ</t>
    </rPh>
    <rPh sb="4" eb="6">
      <t>バンゴウ</t>
    </rPh>
    <phoneticPr fontId="4"/>
  </si>
  <si>
    <t>業務従事者の格付認定依頼書</t>
  </si>
  <si>
    <t>担当分野</t>
    <rPh sb="0" eb="4">
      <t>タントウブンヤ</t>
    </rPh>
    <phoneticPr fontId="2"/>
  </si>
  <si>
    <t>氏名</t>
    <rPh sb="0" eb="2">
      <t>シメイ</t>
    </rPh>
    <phoneticPr fontId="2"/>
  </si>
  <si>
    <t>格付</t>
    <rPh sb="0" eb="2">
      <t>カクヅケ</t>
    </rPh>
    <phoneticPr fontId="2"/>
  </si>
  <si>
    <t>理由</t>
    <rPh sb="0" eb="2">
      <t>リユウ</t>
    </rPh>
    <phoneticPr fontId="2"/>
  </si>
  <si>
    <t>根拠</t>
    <rPh sb="0" eb="2">
      <t>コンキョ</t>
    </rPh>
    <phoneticPr fontId="2"/>
  </si>
  <si>
    <t>①</t>
    <phoneticPr fontId="2"/>
  </si>
  <si>
    <t>●●●</t>
    <phoneticPr fontId="2"/>
  </si>
  <si>
    <t>●●　●</t>
    <phoneticPr fontId="2"/>
  </si>
  <si>
    <t>2号</t>
    <rPh sb="1" eb="2">
      <t>ゴウ</t>
    </rPh>
    <phoneticPr fontId="2"/>
  </si>
  <si>
    <t>②</t>
    <phoneticPr fontId="2"/>
  </si>
  <si>
    <t>③</t>
    <phoneticPr fontId="2"/>
  </si>
  <si>
    <t>3号</t>
    <rPh sb="1" eb="2">
      <t>ゴウ</t>
    </rPh>
    <phoneticPr fontId="2"/>
  </si>
  <si>
    <t>４号</t>
  </si>
  <si>
    <t>※理由は以下より選択してください。</t>
    <rPh sb="1" eb="3">
      <t>リユウ</t>
    </rPh>
    <rPh sb="4" eb="6">
      <t>イカ</t>
    </rPh>
    <rPh sb="8" eb="10">
      <t>センタク</t>
    </rPh>
    <phoneticPr fontId="2"/>
  </si>
  <si>
    <t>①     過去にJICA事業で同等以上の格付の実績がある。</t>
    <phoneticPr fontId="2"/>
  </si>
  <si>
    <t>②     経験・実績・資格等から、必要な技術水準にあると判断される。</t>
    <phoneticPr fontId="2"/>
  </si>
  <si>
    <t>③     当該格付に相当する給与水準にあると判断される。</t>
    <phoneticPr fontId="2"/>
  </si>
  <si>
    <t>※根拠欄は次を参考に記載してください。</t>
    <rPh sb="1" eb="3">
      <t>コンキョ</t>
    </rPh>
    <rPh sb="3" eb="4">
      <t>ラン</t>
    </rPh>
    <rPh sb="5" eb="6">
      <t>ツギ</t>
    </rPh>
    <rPh sb="7" eb="9">
      <t>サンコウ</t>
    </rPh>
    <rPh sb="10" eb="12">
      <t>キサイ</t>
    </rPh>
    <phoneticPr fontId="2"/>
  </si>
  <si>
    <t>理由①の場合：該当する案件名と担当分野と格付を「根拠欄」に記載してください。</t>
    <phoneticPr fontId="2"/>
  </si>
  <si>
    <t>　　　　　　＜記載例＞JICA「・・・・・・業務（担当分野名）」（３号）</t>
    <phoneticPr fontId="2"/>
  </si>
  <si>
    <t>理由②の場合：国内・海外の類似業務経験、資格、特筆すべき功績など、当該格付の妥当性を示す根拠を「根拠欄」に記載してください。</t>
    <rPh sb="0" eb="2">
      <t>リユウ</t>
    </rPh>
    <rPh sb="4" eb="6">
      <t>バアイ</t>
    </rPh>
    <phoneticPr fontId="2"/>
  </si>
  <si>
    <t>　　　　　　＜記載例＞ 当該分野では20年以上の国内の業務経験が豊富（国交省・・・業務等）</t>
    <phoneticPr fontId="2"/>
  </si>
  <si>
    <t xml:space="preserve">                                技術士の資格を有し、類似業務経験（ADB・・・・担当・・・・）がある</t>
    <phoneticPr fontId="2"/>
  </si>
  <si>
    <t xml:space="preserve"> 　 </t>
    <phoneticPr fontId="2"/>
  </si>
  <si>
    <t>　</t>
    <phoneticPr fontId="2"/>
  </si>
  <si>
    <t>理由③の場合：根拠欄は「別添給与水準確認書のとおり（●号）」とし、給与水準確認書（様式２－２）と根拠資料を合わせて提出してください。</t>
  </si>
  <si>
    <t>様式２－２</t>
    <rPh sb="0" eb="2">
      <t>ヨウシキ</t>
    </rPh>
    <phoneticPr fontId="2"/>
  </si>
  <si>
    <t>給与水準確認書</t>
  </si>
  <si>
    <t>担当分野：</t>
    <rPh sb="0" eb="4">
      <t>タントウブンヤ</t>
    </rPh>
    <phoneticPr fontId="2"/>
  </si>
  <si>
    <t>●●</t>
    <phoneticPr fontId="2"/>
  </si>
  <si>
    <t>氏名：</t>
    <rPh sb="0" eb="2">
      <t>シメイ</t>
    </rPh>
    <phoneticPr fontId="2"/>
  </si>
  <si>
    <t>国際　太郎</t>
    <rPh sb="0" eb="2">
      <t>コクサイ</t>
    </rPh>
    <rPh sb="3" eb="5">
      <t>タロウ</t>
    </rPh>
    <phoneticPr fontId="2"/>
  </si>
  <si>
    <t>申請格付</t>
    <rPh sb="0" eb="4">
      <t>シンセイカクヅケ</t>
    </rPh>
    <phoneticPr fontId="2"/>
  </si>
  <si>
    <t>前月</t>
  </si>
  <si>
    <t>前々月</t>
  </si>
  <si>
    <t>前々々月</t>
  </si>
  <si>
    <t>合計額</t>
    <rPh sb="0" eb="3">
      <t>ゴウケイガク</t>
    </rPh>
    <phoneticPr fontId="2"/>
  </si>
  <si>
    <t>対象給与額（注５）</t>
  </si>
  <si>
    <t>直接人件費（注６）</t>
  </si>
  <si>
    <t>格付の判定</t>
    <rPh sb="0" eb="2">
      <t>カクヅケ</t>
    </rPh>
    <rPh sb="3" eb="5">
      <t>ハンテイ</t>
    </rPh>
    <phoneticPr fontId="2"/>
  </si>
  <si>
    <t>備考：</t>
    <rPh sb="0" eb="2">
      <t>ビコウ</t>
    </rPh>
    <phoneticPr fontId="2"/>
  </si>
  <si>
    <t>（注１）給与明細等における基本給を記入しててください。</t>
  </si>
  <si>
    <t>（注２）給与明細等における手当（役職手当、資格手当、通勤手当、家族手当、扶養手当等）の合計額を記入してください。ただし、時間外手当、休日出勤、出張手当は含めないでください。</t>
  </si>
  <si>
    <t>（注３）健康保険、雇用保険、厚生年金、介護保険等、事業主負担額の合計額を記入してください。</t>
  </si>
  <si>
    <t>（注４）給与明細書に記載の対象給与額だけでは直接人件費に達しないものの、前年の賞与の合計金額を12で除した金額、時間外手当（割増賃金を除く）、社会保険以外の事業主負担額（退職金積立等）の合計を加算することで、直接人件費に達する場合には、これらを合計額に加算することを認めます。その場合には、「その他」に、これらの合計額を記載し備考欄にその内訳を記載し、給与明細書に加えて、前年度の全ての賞与明細書、時間外手当の内訳（割増賃金以外の時間外手当を示すもの）、社会保険以外の事業主負担の支払を証するものを追加で添付してください）。</t>
  </si>
  <si>
    <t>（注５）前月、前々月、前々々月の合計額のうち最小額が表示されます。</t>
  </si>
  <si>
    <t>（注６）経理処理ガイドラインを参照し、公示年度の該当する格付の直接人件費を記入してください。</t>
  </si>
  <si>
    <t>給与水準確認書</t>
    <rPh sb="0" eb="7">
      <t>キュウヨスイジュンカクニンショ</t>
    </rPh>
    <phoneticPr fontId="2"/>
  </si>
  <si>
    <r>
      <t>基本給相当額</t>
    </r>
    <r>
      <rPr>
        <sz val="8"/>
        <rFont val="HG丸ｺﾞｼｯｸM-PRO"/>
        <family val="3"/>
        <charset val="128"/>
      </rPr>
      <t>（注１）</t>
    </r>
  </si>
  <si>
    <r>
      <t>諸手当</t>
    </r>
    <r>
      <rPr>
        <sz val="8"/>
        <rFont val="HG丸ｺﾞｼｯｸM-PRO"/>
        <family val="3"/>
        <charset val="128"/>
      </rPr>
      <t>（注２）</t>
    </r>
  </si>
  <si>
    <r>
      <t>事業主負担額</t>
    </r>
    <r>
      <rPr>
        <sz val="8"/>
        <rFont val="HG丸ｺﾞｼｯｸM-PRO"/>
        <family val="3"/>
        <charset val="128"/>
      </rPr>
      <t>（注３）</t>
    </r>
  </si>
  <si>
    <r>
      <t>その他</t>
    </r>
    <r>
      <rPr>
        <sz val="8"/>
        <rFont val="HG丸ｺﾞｼｯｸM-PRO"/>
        <family val="3"/>
        <charset val="128"/>
      </rPr>
      <t>（注４）</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</si>
</sst>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12">
    <font>
      <sz val="12"/>
      <color theme="1"/>
      <name val="MS ゴシック"/>
      <family val="2"/>
      <charset val="128"/>
    </font>
    <font>
      <sz val="12"/>
      <color theme="1"/>
      <name val="MS ゴシック"/>
      <family val="2"/>
      <charset val="128"/>
    </font>
    <font>
      <sz val="6"/>
      <name val="MS ゴシック"/>
      <family val="2"/>
      <charset val="128"/>
    </font>
    <font>
      <sz val="11"/>
      <name val="HG丸ｺﾞｼｯｸM-PRO"/>
      <family val="3"/>
      <charset val="128"/>
    </font>
    <font>
      <sz val="6"/>
      <name val="ＭＳ 明朝"/>
      <family val="1"/>
      <charset val="128"/>
    </font>
    <font>
      <b/>
      <sz val="18"/>
      <name val="HG丸ｺﾞｼｯｸM-PRO"/>
      <family val="3"/>
      <charset val="128"/>
    </font>
    <font>
      <sz val="10"/>
      <name val="HG丸ｺﾞｼｯｸM-PRO"/>
      <family val="3"/>
      <charset val="128"/>
    </font>
    <font>
      <sz val="12"/>
      <name val="HG丸ｺﾞｼｯｸM-PRO"/>
      <family val="3"/>
      <charset val="128"/>
    </font>
    <font>
      <b/>
      <sz val="11"/>
      <name val="HG丸ｺﾞｼｯｸM-PRO"/>
      <family val="3"/>
      <charset val="128"/>
    </font>
    <font>
      <sz val="10.5"/>
      <name val="HG丸ｺﾞｼｯｸM-PRO"/>
      <family val="3"/>
      <charset val="128"/>
    </font>
    <font>
      <b/>
      <sz val="16"/>
      <name val="HG丸ｺﾞｼｯｸM-PRO"/>
      <family val="3"/>
      <charset val="128"/>
    </font>
    <font>
      <sz val="8"/>
      <name val="HG丸ｺﾞｼｯｸM-PRO"/>
      <family val="3"/>
      <charset val="128"/>
    </font>
  </fonts>
  <fills count="7">
    <fill>
      <patternFill patternType="none"/>
    </fill>
    <fill>
      <patternFill patternType="gray125"/>
    </fill>
    <fill>
      <patternFill patternType="solid">
        <fgColor rgb="FFCCFFFF"/>
        <bgColor indexed="64"/>
      </patternFill>
    </fill>
    <fill>
      <patternFill patternType="solid">
        <fgColor rgb="FFBCE1F0"/>
        <bgColor indexed="64"/>
      </patternFill>
    </fill>
    <fill>
      <patternFill patternType="solid">
        <fgColor rgb="FFBBFDE4"/>
        <bgColor indexed="64"/>
      </patternFill>
    </fill>
    <fill>
      <patternFill patternType="solid">
        <fgColor theme="0"/>
        <bgColor indexed="64"/>
      </patternFill>
    </fill>
    <fill>
      <patternFill patternType="solid">
        <fgColor rgb="FFFF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n">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6">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5" fillId="0" borderId="0" xfId="0" applyFont="1">
      <alignment vertical="center"/>
    </xf>
    <xf numFmtId="0" fontId="3" fillId="0" borderId="2" xfId="0" applyFont="1" applyBorder="1" applyAlignment="1">
      <alignment vertical="top" wrapText="1"/>
    </xf>
    <xf numFmtId="176" fontId="3" fillId="0" borderId="1" xfId="1" applyNumberFormat="1" applyFont="1" applyBorder="1" applyAlignment="1">
      <alignment horizontal="right" vertical="center" wrapText="1"/>
    </xf>
    <xf numFmtId="176" fontId="3" fillId="4" borderId="1" xfId="1" applyNumberFormat="1" applyFont="1" applyFill="1" applyBorder="1" applyAlignment="1">
      <alignment horizontal="right" vertical="center" wrapText="1"/>
    </xf>
    <xf numFmtId="176" fontId="3" fillId="0" borderId="1" xfId="1" applyNumberFormat="1" applyFont="1" applyBorder="1" applyAlignment="1" applyProtection="1">
      <alignment horizontal="right" vertical="center" wrapText="1"/>
    </xf>
    <xf numFmtId="0" fontId="5" fillId="0" borderId="0" xfId="0" applyFont="1" applyAlignment="1">
      <alignment horizontal="center" vertical="center"/>
    </xf>
    <xf numFmtId="0" fontId="6" fillId="0" borderId="0" xfId="0" applyFont="1" applyAlignment="1">
      <alignment horizontal="left" vertical="top" wrapText="1"/>
    </xf>
    <xf numFmtId="0" fontId="7" fillId="0" borderId="0" xfId="0" applyFont="1">
      <alignment vertical="center"/>
    </xf>
    <xf numFmtId="0" fontId="7" fillId="0" borderId="0" xfId="0" applyFont="1" applyAlignment="1">
      <alignment horizontal="right" vertical="center"/>
    </xf>
    <xf numFmtId="0" fontId="8" fillId="0" borderId="0" xfId="0" applyFont="1" applyAlignment="1">
      <alignment horizontal="right" vertical="center"/>
    </xf>
    <xf numFmtId="0" fontId="8" fillId="0" borderId="0" xfId="0" applyFont="1">
      <alignment vertical="center"/>
    </xf>
    <xf numFmtId="0" fontId="7" fillId="3" borderId="6" xfId="0" applyFont="1" applyFill="1" applyBorder="1">
      <alignment vertical="center"/>
    </xf>
    <xf numFmtId="0" fontId="7" fillId="3" borderId="6" xfId="0" applyFont="1" applyFill="1" applyBorder="1" applyAlignment="1">
      <alignment horizontal="center" vertical="center"/>
    </xf>
    <xf numFmtId="0" fontId="7" fillId="3" borderId="6" xfId="0" applyFont="1" applyFill="1" applyBorder="1" applyAlignment="1">
      <alignment horizontal="center" vertical="center"/>
    </xf>
    <xf numFmtId="0" fontId="7" fillId="0" borderId="6" xfId="0" applyFont="1" applyBorder="1">
      <alignment vertical="center"/>
    </xf>
    <xf numFmtId="0" fontId="7" fillId="0" borderId="6" xfId="0" applyFont="1" applyBorder="1" applyAlignment="1">
      <alignment horizontal="center" vertical="center"/>
    </xf>
    <xf numFmtId="0" fontId="7" fillId="0" borderId="7" xfId="0" applyFont="1" applyBorder="1" applyAlignment="1">
      <alignment horizontal="left" vertical="top"/>
    </xf>
    <xf numFmtId="0" fontId="7" fillId="0" borderId="5" xfId="0" applyFont="1" applyBorder="1" applyAlignment="1">
      <alignment horizontal="left" vertical="top"/>
    </xf>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9" fillId="0" borderId="0" xfId="0" applyFont="1">
      <alignment vertical="center"/>
    </xf>
    <xf numFmtId="0" fontId="9" fillId="0" borderId="0" xfId="0" applyFont="1" applyAlignment="1">
      <alignment horizontal="left" vertical="center"/>
    </xf>
    <xf numFmtId="0" fontId="9" fillId="0" borderId="0" xfId="0" applyFont="1" applyAlignment="1">
      <alignment horizontal="left" vertical="center" indent="1"/>
    </xf>
    <xf numFmtId="0" fontId="3" fillId="0" borderId="0" xfId="0" applyFont="1" applyAlignment="1">
      <alignment horizontal="left" vertical="center" indent="1"/>
    </xf>
    <xf numFmtId="0" fontId="10" fillId="0" borderId="0" xfId="0" applyFont="1" applyAlignment="1">
      <alignment horizontal="center" vertical="center"/>
    </xf>
    <xf numFmtId="0" fontId="10" fillId="0" borderId="0" xfId="0" applyFont="1" applyAlignment="1">
      <alignment horizontal="center" vertical="center"/>
    </xf>
    <xf numFmtId="0" fontId="8" fillId="0" borderId="6" xfId="0" applyFont="1" applyBorder="1" applyAlignment="1">
      <alignment horizontal="left" vertical="center"/>
    </xf>
    <xf numFmtId="0" fontId="3" fillId="0" borderId="6" xfId="0" applyFont="1" applyBorder="1">
      <alignment vertical="center"/>
    </xf>
    <xf numFmtId="0" fontId="3" fillId="0" borderId="1" xfId="0" applyFont="1" applyBorder="1" applyAlignment="1">
      <alignment horizontal="left" vertical="center" wrapText="1" readingOrder="1"/>
    </xf>
    <xf numFmtId="0" fontId="3" fillId="2" borderId="1" xfId="0" applyFont="1" applyFill="1" applyBorder="1" applyAlignment="1">
      <alignment horizontal="left" vertical="center" wrapText="1" readingOrder="1"/>
    </xf>
    <xf numFmtId="0" fontId="8" fillId="2" borderId="1" xfId="0" applyFont="1" applyFill="1" applyBorder="1" applyAlignment="1">
      <alignment horizontal="center" vertical="center" wrapText="1" readingOrder="1"/>
    </xf>
    <xf numFmtId="0" fontId="3" fillId="0" borderId="1" xfId="0" applyFont="1" applyBorder="1">
      <alignment vertical="center"/>
    </xf>
    <xf numFmtId="176" fontId="3" fillId="4" borderId="1" xfId="1" applyNumberFormat="1" applyFont="1" applyFill="1" applyBorder="1">
      <alignment vertical="center"/>
    </xf>
    <xf numFmtId="176" fontId="3" fillId="5" borderId="3" xfId="1" applyNumberFormat="1" applyFont="1" applyFill="1" applyBorder="1">
      <alignment vertical="center"/>
    </xf>
    <xf numFmtId="0" fontId="3" fillId="0" borderId="4" xfId="0" applyFont="1" applyBorder="1">
      <alignment vertical="center"/>
    </xf>
    <xf numFmtId="0" fontId="3" fillId="6" borderId="5" xfId="0" applyFont="1" applyFill="1" applyBorder="1" applyAlignment="1">
      <alignment horizontal="center" vertical="center"/>
    </xf>
    <xf numFmtId="176" fontId="3" fillId="5" borderId="0" xfId="1" applyNumberFormat="1" applyFont="1" applyFill="1" applyBorder="1">
      <alignment vertical="center"/>
    </xf>
    <xf numFmtId="0" fontId="3" fillId="0" borderId="1" xfId="0" applyFont="1" applyBorder="1" applyAlignment="1">
      <alignment horizontal="left" vertical="center"/>
    </xf>
    <xf numFmtId="0" fontId="3" fillId="0" borderId="0" xfId="0" applyFont="1" applyAlignment="1">
      <alignment horizontal="left" vertical="center"/>
    </xf>
    <xf numFmtId="0" fontId="6" fillId="0" borderId="0" xfId="0" applyFont="1">
      <alignment vertical="center"/>
    </xf>
    <xf numFmtId="176" fontId="6" fillId="5" borderId="0" xfId="1" applyNumberFormat="1" applyFont="1" applyFill="1" applyBorder="1">
      <alignment vertical="center"/>
    </xf>
    <xf numFmtId="0" fontId="3" fillId="0" borderId="0" xfId="0" applyFont="1" applyAlignment="1">
      <alignment vertical="top" wrapText="1"/>
    </xf>
  </cellXfs>
  <cellStyles count="2">
    <cellStyle name="桁区切り" xfId="1" builtinId="6"/>
    <cellStyle name="標準" xfId="0" builtinId="0"/>
  </cellStyles>
  <dxfs count="0"/>
  <tableStyles count="0" defaultTableStyle="TableStyleMedium2" defaultPivotStyle="PivotStyleLight16"/>
  <colors>
    <mruColors>
      <color rgb="FFFFCCFF"/>
      <color rgb="FFFFFFCC"/>
      <color rgb="FFBBFDE4"/>
      <color rgb="FFBCE1F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66675</xdr:colOff>
      <xdr:row>3</xdr:row>
      <xdr:rowOff>142875</xdr:rowOff>
    </xdr:from>
    <xdr:to>
      <xdr:col>15</xdr:col>
      <xdr:colOff>314325</xdr:colOff>
      <xdr:row>13</xdr:row>
      <xdr:rowOff>173434</xdr:rowOff>
    </xdr:to>
    <xdr:pic>
      <xdr:nvPicPr>
        <xdr:cNvPr id="2" name="図 1">
          <a:extLst>
            <a:ext uri="{FF2B5EF4-FFF2-40B4-BE49-F238E27FC236}">
              <a16:creationId xmlns:a16="http://schemas.microsoft.com/office/drawing/2014/main" id="{66FAA6F5-E01B-492D-8FBF-314C0F8D75D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286500" y="552450"/>
          <a:ext cx="6162675" cy="3430984"/>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AC287-A79C-4EB4-91CC-995B3C40ED01}">
  <sheetPr>
    <tabColor rgb="FFFFCCFF"/>
  </sheetPr>
  <dimension ref="A1:AL36"/>
  <sheetViews>
    <sheetView showGridLines="0" tabSelected="1" zoomScale="85" zoomScaleNormal="85" workbookViewId="0"/>
  </sheetViews>
  <sheetFormatPr defaultColWidth="8.58203125" defaultRowHeight="14"/>
  <cols>
    <col min="1" max="1" width="18.5" style="10" customWidth="1"/>
    <col min="2" max="2" width="21.83203125" style="10" customWidth="1"/>
    <col min="3" max="3" width="6.75" style="10" customWidth="1"/>
    <col min="4" max="4" width="7.83203125" style="10" customWidth="1"/>
    <col min="5" max="5" width="44.33203125" style="10" customWidth="1"/>
    <col min="6" max="6" width="10.75" style="10" customWidth="1"/>
    <col min="7" max="10" width="8.58203125" style="10"/>
    <col min="11" max="12" width="8.58203125" style="10" customWidth="1"/>
    <col min="13" max="16384" width="8.58203125" style="10"/>
  </cols>
  <sheetData>
    <row r="1" spans="1:38">
      <c r="F1" s="11" t="s">
        <v>0</v>
      </c>
    </row>
    <row r="2" spans="1:38">
      <c r="E2" s="11"/>
      <c r="F2" s="11" t="s">
        <v>1</v>
      </c>
    </row>
    <row r="3" spans="1:38" s="1" customFormat="1" ht="13">
      <c r="E3" s="2" t="s">
        <v>2</v>
      </c>
    </row>
    <row r="4" spans="1:38" s="1" customFormat="1" ht="13">
      <c r="E4" s="12" t="s">
        <v>3</v>
      </c>
      <c r="F4" s="12"/>
      <c r="O4" s="2"/>
      <c r="T4" s="13"/>
    </row>
    <row r="5" spans="1:38" s="1" customFormat="1" ht="21">
      <c r="A5" s="8" t="s">
        <v>4</v>
      </c>
      <c r="B5" s="8"/>
      <c r="C5" s="8"/>
      <c r="D5" s="8"/>
      <c r="E5" s="8"/>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row>
    <row r="6" spans="1:38" ht="14.5" thickBot="1"/>
    <row r="7" spans="1:38" ht="15" thickTop="1" thickBot="1">
      <c r="A7" s="14" t="s">
        <v>5</v>
      </c>
      <c r="B7" s="14" t="s">
        <v>6</v>
      </c>
      <c r="C7" s="15" t="s">
        <v>7</v>
      </c>
      <c r="D7" s="15" t="s">
        <v>8</v>
      </c>
      <c r="E7" s="16" t="s">
        <v>9</v>
      </c>
      <c r="F7" s="16"/>
    </row>
    <row r="8" spans="1:38" ht="15" thickTop="1" thickBot="1">
      <c r="A8" s="17" t="s">
        <v>11</v>
      </c>
      <c r="B8" s="17" t="s">
        <v>12</v>
      </c>
      <c r="C8" s="18" t="s">
        <v>13</v>
      </c>
      <c r="D8" s="18" t="s">
        <v>10</v>
      </c>
      <c r="E8" s="19"/>
      <c r="F8" s="20"/>
    </row>
    <row r="9" spans="1:38" ht="15" thickTop="1" thickBot="1">
      <c r="A9" s="17" t="s">
        <v>11</v>
      </c>
      <c r="B9" s="17" t="s">
        <v>12</v>
      </c>
      <c r="C9" s="18" t="s">
        <v>13</v>
      </c>
      <c r="D9" s="18" t="s">
        <v>14</v>
      </c>
      <c r="E9" s="19"/>
      <c r="F9" s="20"/>
    </row>
    <row r="10" spans="1:38" ht="15" thickTop="1" thickBot="1">
      <c r="A10" s="17" t="s">
        <v>11</v>
      </c>
      <c r="B10" s="17" t="s">
        <v>12</v>
      </c>
      <c r="C10" s="18" t="s">
        <v>16</v>
      </c>
      <c r="D10" s="18" t="s">
        <v>14</v>
      </c>
      <c r="E10" s="19"/>
      <c r="F10" s="20"/>
    </row>
    <row r="11" spans="1:38" ht="15" thickTop="1" thickBot="1">
      <c r="A11" s="17" t="s">
        <v>11</v>
      </c>
      <c r="B11" s="17" t="s">
        <v>12</v>
      </c>
      <c r="C11" s="18" t="s">
        <v>17</v>
      </c>
      <c r="D11" s="18" t="s">
        <v>15</v>
      </c>
      <c r="E11" s="19"/>
      <c r="F11" s="20"/>
    </row>
    <row r="12" spans="1:38" ht="15" thickTop="1" thickBot="1">
      <c r="A12" s="17"/>
      <c r="B12" s="17"/>
      <c r="C12" s="18"/>
      <c r="D12" s="18"/>
      <c r="E12" s="19"/>
      <c r="F12" s="20"/>
    </row>
    <row r="13" spans="1:38" ht="15" thickTop="1" thickBot="1">
      <c r="A13" s="17"/>
      <c r="B13" s="17"/>
      <c r="C13" s="18"/>
      <c r="D13" s="18"/>
      <c r="E13" s="19"/>
      <c r="F13" s="20"/>
    </row>
    <row r="14" spans="1:38" ht="15" thickTop="1" thickBot="1">
      <c r="A14" s="17"/>
      <c r="B14" s="17"/>
      <c r="C14" s="18"/>
      <c r="D14" s="18"/>
      <c r="E14" s="19"/>
      <c r="F14" s="20"/>
    </row>
    <row r="15" spans="1:38" ht="15" thickTop="1" thickBot="1">
      <c r="A15" s="17"/>
      <c r="B15" s="17"/>
      <c r="C15" s="18"/>
      <c r="D15" s="18"/>
      <c r="E15" s="19"/>
      <c r="F15" s="20"/>
    </row>
    <row r="16" spans="1:38" ht="15" thickTop="1" thickBot="1">
      <c r="A16" s="17"/>
      <c r="B16" s="17"/>
      <c r="C16" s="18"/>
      <c r="D16" s="18"/>
      <c r="E16" s="19"/>
      <c r="F16" s="20"/>
    </row>
    <row r="17" spans="1:6" ht="15" thickTop="1" thickBot="1">
      <c r="A17" s="17"/>
      <c r="B17" s="17"/>
      <c r="C17" s="18"/>
      <c r="D17" s="18"/>
      <c r="E17" s="19"/>
      <c r="F17" s="20"/>
    </row>
    <row r="18" spans="1:6" ht="15" thickTop="1" thickBot="1">
      <c r="A18" s="17"/>
      <c r="B18" s="17"/>
      <c r="C18" s="18"/>
      <c r="D18" s="18"/>
      <c r="E18" s="19"/>
      <c r="F18" s="20"/>
    </row>
    <row r="19" spans="1:6" ht="15" thickTop="1" thickBot="1">
      <c r="A19" s="17"/>
      <c r="B19" s="17"/>
      <c r="C19" s="18"/>
      <c r="D19" s="18"/>
      <c r="E19" s="19"/>
      <c r="F19" s="20"/>
    </row>
    <row r="20" spans="1:6" ht="15" thickTop="1" thickBot="1">
      <c r="A20" s="17"/>
      <c r="B20" s="17"/>
      <c r="C20" s="18"/>
      <c r="D20" s="18"/>
      <c r="E20" s="19"/>
      <c r="F20" s="20"/>
    </row>
    <row r="21" spans="1:6" ht="15" thickTop="1" thickBot="1">
      <c r="A21" s="17"/>
      <c r="B21" s="17"/>
      <c r="C21" s="18"/>
      <c r="D21" s="18"/>
      <c r="E21" s="21"/>
      <c r="F21" s="22"/>
    </row>
    <row r="22" spans="1:6" ht="14.5" thickTop="1">
      <c r="C22" s="23"/>
    </row>
    <row r="23" spans="1:6">
      <c r="A23" s="24" t="s">
        <v>18</v>
      </c>
    </row>
    <row r="24" spans="1:6">
      <c r="A24" s="25" t="s">
        <v>19</v>
      </c>
    </row>
    <row r="25" spans="1:6">
      <c r="A25" s="25" t="s">
        <v>20</v>
      </c>
    </row>
    <row r="26" spans="1:6">
      <c r="A26" s="25" t="s">
        <v>21</v>
      </c>
    </row>
    <row r="27" spans="1:6">
      <c r="A27" s="24"/>
    </row>
    <row r="28" spans="1:6">
      <c r="A28" s="24" t="s">
        <v>22</v>
      </c>
    </row>
    <row r="29" spans="1:6">
      <c r="A29" s="25" t="s">
        <v>23</v>
      </c>
    </row>
    <row r="30" spans="1:6">
      <c r="A30" s="25" t="s">
        <v>24</v>
      </c>
    </row>
    <row r="31" spans="1:6">
      <c r="A31" s="26"/>
    </row>
    <row r="32" spans="1:6">
      <c r="A32" s="25" t="s">
        <v>25</v>
      </c>
    </row>
    <row r="33" spans="1:3">
      <c r="A33" s="25" t="s">
        <v>26</v>
      </c>
    </row>
    <row r="34" spans="1:3">
      <c r="A34" s="25" t="s">
        <v>27</v>
      </c>
    </row>
    <row r="35" spans="1:3">
      <c r="A35" s="25"/>
      <c r="B35" s="10" t="s">
        <v>28</v>
      </c>
      <c r="C35" s="10" t="s">
        <v>29</v>
      </c>
    </row>
    <row r="36" spans="1:3">
      <c r="A36" s="25" t="s">
        <v>30</v>
      </c>
    </row>
  </sheetData>
  <mergeCells count="16">
    <mergeCell ref="E11:F11"/>
    <mergeCell ref="A5:E5"/>
    <mergeCell ref="E7:F7"/>
    <mergeCell ref="E8:F8"/>
    <mergeCell ref="E9:F9"/>
    <mergeCell ref="E10:F10"/>
    <mergeCell ref="E18:F18"/>
    <mergeCell ref="E19:F19"/>
    <mergeCell ref="E20:F20"/>
    <mergeCell ref="E21:F21"/>
    <mergeCell ref="E12:F12"/>
    <mergeCell ref="E13:F13"/>
    <mergeCell ref="E14:F14"/>
    <mergeCell ref="E15:F15"/>
    <mergeCell ref="E16:F16"/>
    <mergeCell ref="E17:F17"/>
  </mergeCells>
  <phoneticPr fontId="2"/>
  <dataValidations count="2">
    <dataValidation type="list" allowBlank="1" showInputMessage="1" sqref="C8:C21" xr:uid="{DD7A488E-D0B0-4724-82BF-F1B75375E1A8}">
      <formula1>"特号,１号,２号,３号,４号,５号,６号"</formula1>
    </dataValidation>
    <dataValidation type="list" allowBlank="1" showInputMessage="1" showErrorMessage="1" sqref="D8:D21" xr:uid="{229F2220-B7CA-4F70-807F-9BAB7C6F86A3}">
      <formula1>#REF!</formula1>
    </dataValidation>
  </dataValidations>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9F18B-F8DF-4B25-B1BC-4A8FD2CD7367}">
  <sheetPr>
    <tabColor rgb="FFFFCCFF"/>
  </sheetPr>
  <dimension ref="B1:F27"/>
  <sheetViews>
    <sheetView showGridLines="0" workbookViewId="0"/>
  </sheetViews>
  <sheetFormatPr defaultColWidth="8.58203125" defaultRowHeight="13"/>
  <cols>
    <col min="1" max="1" width="3.08203125" style="1" customWidth="1"/>
    <col min="2" max="2" width="25.75" style="1" bestFit="1" customWidth="1"/>
    <col min="3" max="5" width="16.83203125" style="1" customWidth="1"/>
    <col min="6" max="6" width="2.08203125" style="1" customWidth="1"/>
    <col min="7" max="16384" width="8.58203125" style="1"/>
  </cols>
  <sheetData>
    <row r="1" spans="2:5">
      <c r="E1" s="1" t="s">
        <v>0</v>
      </c>
    </row>
    <row r="2" spans="2:5">
      <c r="E2" s="27" t="s">
        <v>31</v>
      </c>
    </row>
    <row r="3" spans="2:5" ht="19">
      <c r="B3" s="28" t="s">
        <v>32</v>
      </c>
      <c r="C3" s="28"/>
      <c r="D3" s="28"/>
      <c r="E3" s="28"/>
    </row>
    <row r="4" spans="2:5" ht="19.5" thickBot="1">
      <c r="B4" s="29"/>
      <c r="C4" s="29"/>
      <c r="D4" s="29"/>
      <c r="E4" s="29"/>
    </row>
    <row r="5" spans="2:5" ht="19" customHeight="1" thickTop="1" thickBot="1">
      <c r="B5" s="2" t="s">
        <v>33</v>
      </c>
      <c r="C5" s="30" t="s">
        <v>34</v>
      </c>
      <c r="D5" s="30"/>
      <c r="E5" s="30"/>
    </row>
    <row r="6" spans="2:5" ht="19.5" customHeight="1" thickTop="1" thickBot="1">
      <c r="B6" s="2" t="s">
        <v>35</v>
      </c>
      <c r="C6" s="30" t="s">
        <v>36</v>
      </c>
      <c r="D6" s="30"/>
      <c r="E6" s="30"/>
    </row>
    <row r="7" spans="2:5" ht="19.5" customHeight="1" thickTop="1" thickBot="1">
      <c r="B7" s="2" t="s">
        <v>37</v>
      </c>
      <c r="C7" s="31">
        <v>3</v>
      </c>
    </row>
    <row r="8" spans="2:5" ht="13.5" thickTop="1"/>
    <row r="9" spans="2:5">
      <c r="B9" s="4"/>
      <c r="C9" s="32" t="s">
        <v>38</v>
      </c>
      <c r="D9" s="32" t="s">
        <v>39</v>
      </c>
      <c r="E9" s="32" t="s">
        <v>40</v>
      </c>
    </row>
    <row r="10" spans="2:5" ht="46" customHeight="1">
      <c r="B10" s="33" t="s">
        <v>53</v>
      </c>
      <c r="C10" s="5"/>
      <c r="D10" s="5"/>
      <c r="E10" s="5"/>
    </row>
    <row r="11" spans="2:5" ht="46" customHeight="1">
      <c r="B11" s="33" t="s">
        <v>54</v>
      </c>
      <c r="C11" s="5"/>
      <c r="D11" s="5"/>
      <c r="E11" s="5"/>
    </row>
    <row r="12" spans="2:5" ht="46" customHeight="1">
      <c r="B12" s="33" t="s">
        <v>55</v>
      </c>
      <c r="C12" s="5"/>
      <c r="D12" s="5"/>
      <c r="E12" s="5"/>
    </row>
    <row r="13" spans="2:5" ht="27" customHeight="1">
      <c r="B13" s="33" t="s">
        <v>56</v>
      </c>
      <c r="C13" s="5"/>
      <c r="D13" s="5"/>
      <c r="E13" s="5"/>
    </row>
    <row r="14" spans="2:5" ht="31" customHeight="1">
      <c r="B14" s="34" t="s">
        <v>41</v>
      </c>
      <c r="C14" s="6">
        <f>SUM(C10:C13)</f>
        <v>0</v>
      </c>
      <c r="D14" s="6">
        <f t="shared" ref="D14:E14" si="0">SUM(D10:D13)</f>
        <v>0</v>
      </c>
      <c r="E14" s="6">
        <f t="shared" si="0"/>
        <v>0</v>
      </c>
    </row>
    <row r="16" spans="2:5" ht="20.149999999999999" customHeight="1">
      <c r="B16" s="35" t="s">
        <v>42</v>
      </c>
      <c r="C16" s="36">
        <f>MIN(C14,D14,E14)</f>
        <v>0</v>
      </c>
    </row>
    <row r="17" spans="2:6" ht="20.149999999999999" customHeight="1" thickBot="1">
      <c r="B17" s="35" t="s">
        <v>43</v>
      </c>
      <c r="C17" s="37"/>
    </row>
    <row r="18" spans="2:6" ht="20.149999999999999" customHeight="1" thickTop="1" thickBot="1">
      <c r="B18" s="38" t="s">
        <v>44</v>
      </c>
      <c r="C18" s="39" t="str">
        <f>IF(C16&gt;=C17,"認定可","認定不可")</f>
        <v>認定可</v>
      </c>
    </row>
    <row r="19" spans="2:6" ht="20.149999999999999" customHeight="1" thickTop="1">
      <c r="C19" s="40"/>
    </row>
    <row r="20" spans="2:6" ht="20.149999999999999" customHeight="1">
      <c r="B20" s="41" t="s">
        <v>45</v>
      </c>
      <c r="C20" s="41"/>
      <c r="D20" s="41"/>
      <c r="E20" s="41"/>
    </row>
    <row r="21" spans="2:6" ht="20.149999999999999" customHeight="1">
      <c r="B21" s="42"/>
      <c r="C21" s="42"/>
      <c r="D21" s="42"/>
      <c r="E21" s="42"/>
    </row>
    <row r="22" spans="2:6" ht="20.149999999999999" customHeight="1">
      <c r="B22" s="43" t="s">
        <v>46</v>
      </c>
      <c r="C22" s="44"/>
      <c r="D22" s="43"/>
      <c r="E22" s="43"/>
    </row>
    <row r="23" spans="2:6" ht="27" customHeight="1">
      <c r="B23" s="9" t="s">
        <v>47</v>
      </c>
      <c r="C23" s="9"/>
      <c r="D23" s="9"/>
      <c r="E23" s="9"/>
      <c r="F23" s="45"/>
    </row>
    <row r="24" spans="2:6" ht="20.149999999999999" customHeight="1">
      <c r="B24" s="43" t="s">
        <v>48</v>
      </c>
      <c r="C24" s="44"/>
      <c r="D24" s="43"/>
      <c r="E24" s="43"/>
    </row>
    <row r="25" spans="2:6" ht="78" customHeight="1">
      <c r="B25" s="9" t="s">
        <v>49</v>
      </c>
      <c r="C25" s="9"/>
      <c r="D25" s="9"/>
      <c r="E25" s="9"/>
    </row>
    <row r="26" spans="2:6">
      <c r="B26" s="43" t="s">
        <v>50</v>
      </c>
      <c r="C26" s="43"/>
      <c r="D26" s="43"/>
      <c r="E26" s="43"/>
    </row>
    <row r="27" spans="2:6">
      <c r="B27" s="43" t="s">
        <v>51</v>
      </c>
    </row>
  </sheetData>
  <mergeCells count="6">
    <mergeCell ref="B25:E25"/>
    <mergeCell ref="B3:E3"/>
    <mergeCell ref="C5:E5"/>
    <mergeCell ref="C6:E6"/>
    <mergeCell ref="B23:E23"/>
    <mergeCell ref="B20:E20"/>
  </mergeCells>
  <phoneticPr fontId="2"/>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00830-5FF1-4B30-A32F-DE4D8F10CAC5}">
  <sheetPr>
    <tabColor rgb="FFFFCCFF"/>
  </sheetPr>
  <dimension ref="B1:F27"/>
  <sheetViews>
    <sheetView showGridLines="0" workbookViewId="0"/>
  </sheetViews>
  <sheetFormatPr defaultColWidth="8.58203125" defaultRowHeight="13"/>
  <cols>
    <col min="1" max="1" width="3.08203125" style="1" customWidth="1"/>
    <col min="2" max="2" width="25.75" style="1" bestFit="1" customWidth="1"/>
    <col min="3" max="5" width="16.83203125" style="1" customWidth="1"/>
    <col min="6" max="6" width="2.08203125" style="1" customWidth="1"/>
    <col min="7" max="16384" width="8.58203125" style="1"/>
  </cols>
  <sheetData>
    <row r="1" spans="2:5">
      <c r="E1" s="2" t="s">
        <v>0</v>
      </c>
    </row>
    <row r="2" spans="2:5">
      <c r="E2" s="27" t="s">
        <v>31</v>
      </c>
    </row>
    <row r="3" spans="2:5" ht="19">
      <c r="B3" s="28" t="s">
        <v>52</v>
      </c>
      <c r="C3" s="28"/>
      <c r="D3" s="28"/>
      <c r="E3" s="28"/>
    </row>
    <row r="4" spans="2:5" ht="19">
      <c r="B4" s="29"/>
      <c r="C4" s="29"/>
      <c r="D4" s="29"/>
      <c r="E4" s="29"/>
    </row>
    <row r="5" spans="2:5" ht="19" customHeight="1">
      <c r="B5" s="2" t="s">
        <v>33</v>
      </c>
      <c r="C5" s="30" t="s">
        <v>34</v>
      </c>
      <c r="D5" s="30"/>
      <c r="E5" s="30"/>
    </row>
    <row r="6" spans="2:5" ht="19.5" customHeight="1">
      <c r="B6" s="2" t="s">
        <v>35</v>
      </c>
      <c r="C6" s="30" t="s">
        <v>36</v>
      </c>
      <c r="D6" s="30"/>
      <c r="E6" s="30"/>
    </row>
    <row r="7" spans="2:5" ht="19.5" customHeight="1">
      <c r="B7" s="2" t="s">
        <v>37</v>
      </c>
      <c r="C7" s="31">
        <v>3</v>
      </c>
    </row>
    <row r="9" spans="2:5">
      <c r="B9" s="4"/>
      <c r="C9" s="32" t="s">
        <v>38</v>
      </c>
      <c r="D9" s="32" t="s">
        <v>39</v>
      </c>
      <c r="E9" s="32" t="s">
        <v>40</v>
      </c>
    </row>
    <row r="10" spans="2:5" ht="46" customHeight="1">
      <c r="B10" s="33" t="s">
        <v>53</v>
      </c>
      <c r="C10" s="7">
        <v>800000</v>
      </c>
      <c r="D10" s="7">
        <v>800000</v>
      </c>
      <c r="E10" s="7">
        <v>800000</v>
      </c>
    </row>
    <row r="11" spans="2:5" ht="46" customHeight="1">
      <c r="B11" s="33" t="s">
        <v>54</v>
      </c>
      <c r="C11" s="7">
        <f>15000+20000+100000+5000+6800</f>
        <v>146800</v>
      </c>
      <c r="D11" s="7">
        <f>15000+20000+100000+5000+6800</f>
        <v>146800</v>
      </c>
      <c r="E11" s="7">
        <f>15000+20000+100000+5000+6800</f>
        <v>146800</v>
      </c>
    </row>
    <row r="12" spans="2:5" ht="46" customHeight="1">
      <c r="B12" s="33" t="s">
        <v>55</v>
      </c>
      <c r="C12" s="7">
        <f>4631+29205+53985+1520+6420+20100</f>
        <v>115861</v>
      </c>
      <c r="D12" s="7">
        <f>4631+29205+53985+1520+6420+20100</f>
        <v>115861</v>
      </c>
      <c r="E12" s="7">
        <f>4631+29205+53985+1520+6420+20100</f>
        <v>115861</v>
      </c>
    </row>
    <row r="13" spans="2:5" ht="27" customHeight="1">
      <c r="B13" s="33" t="s">
        <v>56</v>
      </c>
      <c r="C13" s="5"/>
      <c r="D13" s="5"/>
      <c r="E13" s="5"/>
    </row>
    <row r="14" spans="2:5" ht="31" customHeight="1">
      <c r="B14" s="34" t="s">
        <v>41</v>
      </c>
      <c r="C14" s="6">
        <f>SUM(C10:C13)</f>
        <v>1062661</v>
      </c>
      <c r="D14" s="6">
        <f t="shared" ref="D14:E14" si="0">SUM(D10:D13)</f>
        <v>1062661</v>
      </c>
      <c r="E14" s="6">
        <f t="shared" si="0"/>
        <v>1062661</v>
      </c>
    </row>
    <row r="16" spans="2:5" ht="20.149999999999999" customHeight="1">
      <c r="B16" s="35" t="s">
        <v>42</v>
      </c>
      <c r="C16" s="36">
        <f>MIN(C14,D14,E14)</f>
        <v>1062661</v>
      </c>
    </row>
    <row r="17" spans="2:6" ht="20.149999999999999" customHeight="1">
      <c r="B17" s="35" t="s">
        <v>43</v>
      </c>
      <c r="C17" s="37">
        <v>1024000</v>
      </c>
    </row>
    <row r="18" spans="2:6" ht="20.149999999999999" customHeight="1">
      <c r="B18" s="38" t="s">
        <v>44</v>
      </c>
      <c r="C18" s="39" t="str">
        <f>IF(C16&gt;=C17,"認定可","認定不可")</f>
        <v>認定可</v>
      </c>
    </row>
    <row r="19" spans="2:6" ht="20.149999999999999" customHeight="1">
      <c r="C19" s="40"/>
    </row>
    <row r="20" spans="2:6" ht="20.149999999999999" customHeight="1">
      <c r="B20" s="41" t="s">
        <v>45</v>
      </c>
      <c r="C20" s="41"/>
      <c r="D20" s="41"/>
      <c r="E20" s="41"/>
    </row>
    <row r="21" spans="2:6" ht="20.149999999999999" customHeight="1">
      <c r="B21" s="42"/>
      <c r="C21" s="42"/>
      <c r="D21" s="42"/>
      <c r="E21" s="42"/>
    </row>
    <row r="22" spans="2:6" ht="20.149999999999999" customHeight="1">
      <c r="B22" s="43" t="s">
        <v>46</v>
      </c>
      <c r="C22" s="44"/>
      <c r="D22" s="43"/>
      <c r="E22" s="43"/>
    </row>
    <row r="23" spans="2:6" ht="27" customHeight="1">
      <c r="B23" s="9" t="s">
        <v>47</v>
      </c>
      <c r="C23" s="9"/>
      <c r="D23" s="9"/>
      <c r="E23" s="9"/>
      <c r="F23" s="45"/>
    </row>
    <row r="24" spans="2:6" ht="20.149999999999999" customHeight="1">
      <c r="B24" s="43" t="s">
        <v>48</v>
      </c>
      <c r="C24" s="44"/>
      <c r="D24" s="43"/>
      <c r="E24" s="43"/>
    </row>
    <row r="25" spans="2:6" ht="78" customHeight="1">
      <c r="B25" s="9" t="s">
        <v>49</v>
      </c>
      <c r="C25" s="9"/>
      <c r="D25" s="9"/>
      <c r="E25" s="9"/>
    </row>
    <row r="26" spans="2:6">
      <c r="B26" s="43" t="s">
        <v>50</v>
      </c>
      <c r="C26" s="43"/>
      <c r="D26" s="43"/>
      <c r="E26" s="43"/>
    </row>
    <row r="27" spans="2:6">
      <c r="B27" s="43" t="s">
        <v>51</v>
      </c>
    </row>
  </sheetData>
  <mergeCells count="6">
    <mergeCell ref="B25:E25"/>
    <mergeCell ref="B3:E3"/>
    <mergeCell ref="C5:E5"/>
    <mergeCell ref="C6:E6"/>
    <mergeCell ref="B20:E20"/>
    <mergeCell ref="B23:E23"/>
  </mergeCells>
  <phoneticPr fontId="2"/>
  <pageMargins left="0.7" right="0.7" top="0.75" bottom="0.75" header="0.3" footer="0.3"/>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【様式２－１】</vt:lpstr>
      <vt:lpstr>【様式２－２】 </vt:lpstr>
      <vt:lpstr>記入例　【様式２－２】  </vt:lpstr>
      <vt:lpstr>'【様式２－１】'!Print_Area</vt:lpstr>
      <vt:lpstr>'【様式２－２】 '!Print_Area</vt:lpstr>
      <vt:lpstr>'記入例　【様式２－２】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2026-07-30T07:46:30Z</dcterms:created>
  <dcterms:modified xsi:type="dcterms:W3CDTF">2026-07-30T07:47:36Z</dcterms:modified>
  <cp:category/>
  <cp:contentStatus/>
</cp:coreProperties>
</file>