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32226\Desktop\草の根_新制度GL改訂作業\様式\月報\"/>
    </mc:Choice>
  </mc:AlternateContent>
  <xr:revisionPtr revIDLastSave="0" documentId="13_ncr:1_{CD1E45CB-4778-4A58-89A4-37B3393552D0}" xr6:coauthVersionLast="47" xr6:coauthVersionMax="47" xr10:uidLastSave="{00000000-0000-0000-0000-000000000000}"/>
  <bookViews>
    <workbookView xWindow="-80" yWindow="-80" windowWidth="19360" windowHeight="10240" firstSheet="2" xr2:uid="{00000000-000D-0000-FFFF-FFFF00000000}"/>
  </bookViews>
  <sheets>
    <sheet name="月報" sheetId="7" r:id="rId1"/>
    <sheet name="1．従事計画・実績表 " sheetId="8" r:id="rId2"/>
    <sheet name="2．大項目間流用表" sheetId="10" r:id="rId3"/>
    <sheet name="３．調達経緯報告書 " sheetId="16" r:id="rId4"/>
    <sheet name="受領書" sheetId="15" r:id="rId5"/>
    <sheet name="４．貸与物品リスト" sheetId="11" r:id="rId6"/>
    <sheet name="貸与物品リスト記入例"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１号" localSheetId="2">#REF!</definedName>
    <definedName name="_１号">#REF!</definedName>
    <definedName name="_２号" localSheetId="2">#REF!</definedName>
    <definedName name="_２号">#REF!</definedName>
    <definedName name="_３号" localSheetId="2">#REF!</definedName>
    <definedName name="_３号">#REF!</definedName>
    <definedName name="_４号" localSheetId="2">#REF!</definedName>
    <definedName name="_４号">#REF!</definedName>
    <definedName name="_５号" localSheetId="2">#REF!</definedName>
    <definedName name="_５号">#REF!</definedName>
    <definedName name="_６号" localSheetId="2">#REF!</definedName>
    <definedName name="_６号">#REF!</definedName>
    <definedName name="_Fill" hidden="1">[1]レンタカー!$D$3:$AK$3</definedName>
    <definedName name="_ftn1" localSheetId="2">'[2]4旅費（航空賃、日当・宿泊料）内訳書'!#REF!</definedName>
    <definedName name="_ftn1">'[2]4旅費（航空賃、日当・宿泊料）内訳書'!#REF!</definedName>
    <definedName name="_ftnref1" localSheetId="2">'[2]4旅費（航空賃、日当・宿泊料）内訳書'!#REF!</definedName>
    <definedName name="_ftnref1">'[2]4旅費（航空賃、日当・宿泊料）内訳書'!#REF!</definedName>
    <definedName name="_Hlk165212252" localSheetId="2">'[2]4旅費（航空賃、日当・宿泊料）内訳書'!#REF!</definedName>
    <definedName name="_Hlk165212252">'[2]4旅費（航空賃、日当・宿泊料）内訳書'!#REF!</definedName>
    <definedName name="B">[3]①入力シート!$B$22</definedName>
    <definedName name="DATA" localSheetId="2">#REF!</definedName>
    <definedName name="DATA">#REF!</definedName>
    <definedName name="kinmuchi" localSheetId="3">#REF!</definedName>
    <definedName name="kinmuchi">#REF!</definedName>
    <definedName name="_xlnm.Print_Area" localSheetId="1">'1．従事計画・実績表 '!$A$1:$AT$28</definedName>
    <definedName name="_xlnm.Print_Area" localSheetId="2">'2．大項目間流用表'!$A$1:$H$18</definedName>
    <definedName name="_xlnm.Print_Area" localSheetId="5">'４．貸与物品リスト'!$A$2:$K$27</definedName>
    <definedName name="_xlnm.Print_Area" localSheetId="0">月報!$A$1:$I$35</definedName>
    <definedName name="_xlnm.Print_Area" localSheetId="6">貸与物品リスト記入例!$A$2:$K$27</definedName>
    <definedName name="エコノミー" localSheetId="2">#REF!</definedName>
    <definedName name="エコノミー">#REF!</definedName>
    <definedName name="こうざ" localSheetId="3">#REF!</definedName>
    <definedName name="こうざ">#REF!</definedName>
    <definedName name="コンサルタントによる見積" localSheetId="2">#REF!</definedName>
    <definedName name="コンサルタントによる見積">#REF!</definedName>
    <definedName name="ドルレート" localSheetId="2">#REF!</definedName>
    <definedName name="ドルレート">#REF!</definedName>
    <definedName name="ビジネス" localSheetId="2">#REF!</definedName>
    <definedName name="ビジネス">#REF!</definedName>
    <definedName name="一般業務費合計">'[4]一般業務費（２）'!$F$60</definedName>
    <definedName name="一般業務費地域分類" localSheetId="2">#REF!</definedName>
    <definedName name="一般業務費地域分類">#REF!</definedName>
    <definedName name="隔離" localSheetId="2">#REF!</definedName>
    <definedName name="隔離">#REF!</definedName>
    <definedName name="換算レート">[5]②従事者明細!$X$3:$X$7</definedName>
    <definedName name="間接費合計" localSheetId="2">#REF!</definedName>
    <definedName name="間接費合計">#REF!</definedName>
    <definedName name="基盤整備費合計" localSheetId="2">'[6]一般業務費（２）'!#REF!</definedName>
    <definedName name="基盤整備費合計">'[6]一般業務費（２）'!#REF!</definedName>
    <definedName name="基本人件費" localSheetId="2">#REF!</definedName>
    <definedName name="基本人件費">#REF!</definedName>
    <definedName name="技術交換費合計" localSheetId="2">#REF!</definedName>
    <definedName name="技術交換費合計">#REF!</definedName>
    <definedName name="業務分類" localSheetId="2">#REF!</definedName>
    <definedName name="業務分類">#REF!</definedName>
    <definedName name="勤務地">[7]月報2!$X$2:$X$4</definedName>
    <definedName name="契約">[8]様式1!$O$4:$O$6</definedName>
    <definedName name="契約金額" localSheetId="3">#REF!</definedName>
    <definedName name="契約金額">#REF!</definedName>
    <definedName name="契約年度" localSheetId="2">#REF!</definedName>
    <definedName name="契約年度">#REF!</definedName>
    <definedName name="経路">[8]様式2_4旅費!$C$26:$C$29</definedName>
    <definedName name="現地">'[6]一般業務費（１）'!#REF!</definedName>
    <definedName name="現地活動費">[5]②従事者明細!$Z$3:$Z$7</definedName>
    <definedName name="現地業務費合計">'[6]一般業務費（１）'!#REF!</definedName>
    <definedName name="現地調査人月" localSheetId="2">#REF!</definedName>
    <definedName name="現地調査人月">#REF!</definedName>
    <definedName name="現地通貨">[9]LookUp!$B$3</definedName>
    <definedName name="現地通貨レート" localSheetId="2">#REF!</definedName>
    <definedName name="現地通貨レート">#REF!</definedName>
    <definedName name="口座種別">[7]入力シート!$G$2:$G$4</definedName>
    <definedName name="航空運賃" localSheetId="2">#REF!</definedName>
    <definedName name="航空運賃">#REF!</definedName>
    <definedName name="航空券クラス">'[5]様式11（航空賃）'!$O$3:$O$4</definedName>
    <definedName name="航空賃C" localSheetId="2">#REF!</definedName>
    <definedName name="航空賃C">#REF!</definedName>
    <definedName name="航空賃Y" localSheetId="2">#REF!</definedName>
    <definedName name="航空賃Y">#REF!</definedName>
    <definedName name="号数" localSheetId="3">[5]②従事者明細!$N$3:$N$9</definedName>
    <definedName name="号数">[10]従事者明細!$K$3:$K$8</definedName>
    <definedName name="国一覧" localSheetId="2">#REF!</definedName>
    <definedName name="国一覧">#REF!</definedName>
    <definedName name="国内旅費" localSheetId="2">#REF!</definedName>
    <definedName name="国内旅費">#REF!</definedName>
    <definedName name="国別地域分類表" localSheetId="2">#REF!</definedName>
    <definedName name="国別地域分類表">#REF!</definedName>
    <definedName name="仕切紙">[5]②従事者明細!$AA$3:$AA$10</definedName>
    <definedName name="資機材費合計" localSheetId="2">#REF!</definedName>
    <definedName name="資機材費合計">#REF!</definedName>
    <definedName name="事業名">[11]様式1!$O$10:$O$16</definedName>
    <definedName name="従事者基礎情報" localSheetId="3">[12]従事者基礎情報!$A$4:$G$23</definedName>
    <definedName name="従事者基礎情報">[13]従事者基礎情報!$A$4:$G$23</definedName>
    <definedName name="処理">[14]単価!$G$3:$G$6</definedName>
    <definedName name="消費税" localSheetId="2">'2．大項目間流用表'!#REF!+100</definedName>
    <definedName name="消費税" localSheetId="3">[5]①入力シート!$B$22</definedName>
    <definedName name="消費税" localSheetId="0">#REF!+100</definedName>
    <definedName name="消費税">#REF!+100</definedName>
    <definedName name="選択" localSheetId="3">'[5]様式8（直接人件費）様式9（その他原価・一般管理費等）'!#REF!</definedName>
    <definedName name="選択">'[5]様式8（直接人件費）様式9（その他原価・一般管理費等）'!#REF!</definedName>
    <definedName name="選択Ⅱ" localSheetId="3">'[5]様式8（直接人件費）様式9（その他原価・一般管理費等）'!#REF!</definedName>
    <definedName name="選択Ⅱ">'[5]様式8（直接人件費）様式9（その他原価・一般管理費等）'!#REF!</definedName>
    <definedName name="前払">'[7]別紙前払請求内訳 '!$K$2:$K$3</definedName>
    <definedName name="前払有無">'[15] 添付書類１（再委託・本邦受入）'!$L$2:$L$4</definedName>
    <definedName name="打合簿" localSheetId="2">#REF!</definedName>
    <definedName name="打合簿" localSheetId="3">[5]②従事者明細!$W$3:$W$4</definedName>
    <definedName name="打合簿">#REF!</definedName>
    <definedName name="単価表">[12]従事者基礎情報!$I$6:$L$11</definedName>
    <definedName name="地域" localSheetId="2">#REF!</definedName>
    <definedName name="地域">#REF!</definedName>
    <definedName name="地域A" localSheetId="2">#REF!</definedName>
    <definedName name="地域A">#REF!</definedName>
    <definedName name="地域B" localSheetId="2">#REF!</definedName>
    <definedName name="地域B">#REF!</definedName>
    <definedName name="地域C" localSheetId="2">#REF!</definedName>
    <definedName name="地域C">#REF!</definedName>
    <definedName name="地域分類" localSheetId="2">#REF!</definedName>
    <definedName name="地域分類">#REF!</definedName>
    <definedName name="地域毎一般業務費単価" localSheetId="2">#REF!</definedName>
    <definedName name="地域毎一般業務費単価">#REF!</definedName>
    <definedName name="調査旅費合計" localSheetId="2">#REF!</definedName>
    <definedName name="調査旅費合計">#REF!</definedName>
    <definedName name="直人費コンサル" localSheetId="2">#REF!</definedName>
    <definedName name="直人費コンサル">#REF!</definedName>
    <definedName name="直人費合計" localSheetId="2">#REF!</definedName>
    <definedName name="直人費合計">#REF!</definedName>
    <definedName name="直接経費" localSheetId="2">#REF!</definedName>
    <definedName name="直接経費">#REF!</definedName>
    <definedName name="直接費" localSheetId="2">#REF!</definedName>
    <definedName name="直接費">#REF!</definedName>
    <definedName name="通訳単価" localSheetId="2">#REF!</definedName>
    <definedName name="通訳単価">#REF!</definedName>
    <definedName name="定率化" localSheetId="2">#REF!</definedName>
    <definedName name="定率化">#REF!</definedName>
    <definedName name="特号" localSheetId="2">#REF!</definedName>
    <definedName name="特号">#REF!</definedName>
    <definedName name="内外選択">[14]単価!$F$3:$F$4</definedName>
    <definedName name="年度毎月額単価表">[16]従事者基礎情報!$I$14:$N$20</definedName>
    <definedName name="納入確認" localSheetId="3">#REF!</definedName>
    <definedName name="納入確認">#REF!</definedName>
    <definedName name="分類" localSheetId="2">[8]従事者明細!$K$4:$K$7</definedName>
    <definedName name="分類" localSheetId="3">[8]従事者明細!$K$4:$K$7</definedName>
    <definedName name="分類" localSheetId="0">[8]従事者明細!$K$4:$K$7</definedName>
    <definedName name="分類">[10]従事者明細!$R$3:$R$19</definedName>
    <definedName name="分類①">[5]②従事者明細!$T$3:$T$20</definedName>
    <definedName name="変更">[5]②従事者明細!$Y$3:$Y$4</definedName>
    <definedName name="報告書作成費合計" localSheetId="2">#REF!</definedName>
    <definedName name="報告書作成費合計">#REF!</definedName>
    <definedName name="無償以外単価" localSheetId="2">#REF!</definedName>
    <definedName name="無償以外単価">#REF!</definedName>
    <definedName name="無償単価" localSheetId="2">#REF!</definedName>
    <definedName name="無償単価">#REF!</definedName>
    <definedName name="様式番号" localSheetId="2">#REF!</definedName>
    <definedName name="様式番号" localSheetId="3">[5]②従事者明細!$U$3:$U$35</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2" l="1"/>
  <c r="B3" i="12"/>
  <c r="B4" i="11"/>
  <c r="B3" i="11"/>
  <c r="D5" i="16"/>
  <c r="C4" i="10"/>
  <c r="D4" i="8"/>
  <c r="C3" i="10"/>
  <c r="D4" i="16" l="1"/>
  <c r="D3" i="8"/>
  <c r="AP8" i="8"/>
  <c r="AQ8" i="8" s="1"/>
  <c r="G11" i="10" l="1"/>
  <c r="G12" i="10"/>
  <c r="F10" i="10"/>
  <c r="G13" i="10"/>
  <c r="G14" i="10"/>
  <c r="G15" i="10"/>
  <c r="G9" i="10"/>
  <c r="F16" i="10" l="1"/>
  <c r="E10" i="10"/>
  <c r="E16" i="10" s="1"/>
  <c r="AR20" i="8"/>
  <c r="AS20" i="8"/>
  <c r="AR12" i="8"/>
  <c r="AS12" i="8"/>
  <c r="AP19" i="8"/>
  <c r="AQ19" i="8" s="1"/>
  <c r="AP18" i="8"/>
  <c r="AQ18" i="8" s="1"/>
  <c r="AP17" i="8"/>
  <c r="AQ17" i="8" s="1"/>
  <c r="AP16" i="8"/>
  <c r="AQ16" i="8" s="1"/>
  <c r="AP11" i="8"/>
  <c r="AQ11" i="8" s="1"/>
  <c r="AP9" i="8"/>
  <c r="AP10" i="8"/>
  <c r="AQ10" i="8" s="1"/>
  <c r="G10" i="10" l="1"/>
  <c r="E17" i="10"/>
  <c r="E18" i="10" s="1"/>
  <c r="F17" i="10"/>
  <c r="AP20" i="8"/>
  <c r="AQ20" i="8"/>
  <c r="AP12" i="8"/>
  <c r="AQ9" i="8"/>
  <c r="AQ12" i="8" s="1"/>
  <c r="F18"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D17" authorId="0" shapeId="0" xr:uid="{B00128AB-6BA1-4265-848D-802EEDEB39AB}">
      <text>
        <r>
          <rPr>
            <b/>
            <sz val="12"/>
            <color indexed="81"/>
            <rFont val="ＭＳ Ｐゴシック"/>
            <family val="3"/>
            <charset val="128"/>
          </rPr>
          <t>契約で取り決めた％値を入力してください。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国内部</author>
    <author>JICA</author>
  </authors>
  <commentList>
    <comment ref="A5" authorId="0" shapeId="0" xr:uid="{7D3FECBE-6980-4F4C-BB66-CB7D0A8D5F23}">
      <text>
        <r>
          <rPr>
            <sz val="12"/>
            <color indexed="81"/>
            <rFont val="ＭＳ Ｐゴシック"/>
            <family val="3"/>
            <charset val="128"/>
          </rPr>
          <t>国内機関名と担当者名を記入</t>
        </r>
      </text>
    </comment>
    <comment ref="A23" authorId="1" shapeId="0" xr:uid="{26D77875-3B0F-4B95-9941-717D81FF93BA}">
      <text>
        <r>
          <rPr>
            <sz val="12"/>
            <color indexed="81"/>
            <rFont val="MS P ゴシック"/>
            <family val="3"/>
            <charset val="128"/>
          </rPr>
          <t>JICA事務所等から借用している機材はこちらに記入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国内部</author>
  </authors>
  <commentList>
    <comment ref="A5" authorId="0" shapeId="0" xr:uid="{F4793DB0-3DF3-4F8F-A949-DF2E904287A2}">
      <text>
        <r>
          <rPr>
            <sz val="9"/>
            <color indexed="81"/>
            <rFont val="ＭＳ Ｐゴシック"/>
            <family val="3"/>
            <charset val="128"/>
          </rPr>
          <t>国内機関名と担当者名を記入</t>
        </r>
      </text>
    </comment>
    <comment ref="A8" authorId="0" shapeId="0" xr:uid="{D8106A5A-1E4A-44BB-A927-317909F6A131}">
      <text>
        <r>
          <rPr>
            <sz val="9"/>
            <color indexed="81"/>
            <rFont val="ＭＳ Ｐゴシック"/>
            <family val="3"/>
            <charset val="128"/>
          </rPr>
          <t xml:space="preserve">調達した機材はこちらに記入
</t>
        </r>
      </text>
    </comment>
    <comment ref="A23" authorId="0" shapeId="0" xr:uid="{CDD2B99E-71B3-420F-9FF7-8713737ADEE8}">
      <text>
        <r>
          <rPr>
            <sz val="9"/>
            <color indexed="81"/>
            <rFont val="ＭＳ Ｐゴシック"/>
            <family val="3"/>
            <charset val="128"/>
          </rPr>
          <t>JICA事務所等から借用している機材はこちらに記入</t>
        </r>
      </text>
    </comment>
  </commentList>
</comments>
</file>

<file path=xl/sharedStrings.xml><?xml version="1.0" encoding="utf-8"?>
<sst xmlns="http://schemas.openxmlformats.org/spreadsheetml/2006/main" count="251" uniqueCount="176">
  <si>
    <t>2024年6月版</t>
  </si>
  <si>
    <t>（西暦）　　年　月　日</t>
    <phoneticPr fontId="13"/>
  </si>
  <si>
    <t>独立行政法人　国際協力機構</t>
    <phoneticPr fontId="13"/>
  </si>
  <si>
    <t>　○○センター</t>
    <phoneticPr fontId="13"/>
  </si>
  <si>
    <t>　　監督職員　○○○○殿</t>
    <rPh sb="2" eb="4">
      <t>カントク</t>
    </rPh>
    <rPh sb="4" eb="6">
      <t>ショクイン</t>
    </rPh>
    <rPh sb="11" eb="12">
      <t>ドノ</t>
    </rPh>
    <phoneticPr fontId="13"/>
  </si>
  <si>
    <t>（団体名）</t>
    <phoneticPr fontId="13"/>
  </si>
  <si>
    <t>プロジェクトマネージャー</t>
    <phoneticPr fontId="13"/>
  </si>
  <si>
    <t>（氏名）　　　　　　　　　　　　</t>
    <phoneticPr fontId="13"/>
  </si>
  <si>
    <t>本件責任者</t>
  </si>
  <si>
    <t xml:space="preserve">（氏名） </t>
  </si>
  <si>
    <t>（役職）</t>
  </si>
  <si>
    <t>（所属先）</t>
  </si>
  <si>
    <t xml:space="preserve">（連絡先） </t>
  </si>
  <si>
    <t>電話番号及び電子メールアドレス</t>
  </si>
  <si>
    <t>担当者</t>
  </si>
  <si>
    <t>１　業務名称</t>
    <phoneticPr fontId="2"/>
  </si>
  <si>
    <t>●●国＋（案件名）＋（スキーム名）＋（＿期）</t>
    <phoneticPr fontId="2"/>
  </si>
  <si>
    <t>２　調達管理番号</t>
  </si>
  <si>
    <t>2*a×××××</t>
  </si>
  <si>
    <t>３　本月の業務進捗</t>
  </si>
  <si>
    <t>別添資料(報告事項）：</t>
    <rPh sb="0" eb="2">
      <t>ベッテン</t>
    </rPh>
    <rPh sb="2" eb="4">
      <t>シリョウ</t>
    </rPh>
    <rPh sb="5" eb="7">
      <t>ホウコク</t>
    </rPh>
    <rPh sb="7" eb="9">
      <t>ジコウ</t>
    </rPh>
    <phoneticPr fontId="2"/>
  </si>
  <si>
    <t>1. 業務従事者の従事計画/実績表　（毎月更新版を提出）</t>
    <rPh sb="3" eb="5">
      <t>ギョウム</t>
    </rPh>
    <rPh sb="5" eb="8">
      <t>ジュウジシャ</t>
    </rPh>
    <rPh sb="9" eb="11">
      <t>ジュウジ</t>
    </rPh>
    <rPh sb="11" eb="13">
      <t>ケイカク</t>
    </rPh>
    <rPh sb="14" eb="16">
      <t>ジッセキ</t>
    </rPh>
    <rPh sb="16" eb="17">
      <t>ヒョウ</t>
    </rPh>
    <rPh sb="19" eb="21">
      <t>マイツキ</t>
    </rPh>
    <rPh sb="21" eb="23">
      <t>コウシン</t>
    </rPh>
    <rPh sb="23" eb="24">
      <t>バン</t>
    </rPh>
    <rPh sb="25" eb="27">
      <t>テイシュツ</t>
    </rPh>
    <phoneticPr fontId="2"/>
  </si>
  <si>
    <t>(添付の各シートに記入してください）</t>
    <rPh sb="1" eb="3">
      <t>テンプ</t>
    </rPh>
    <rPh sb="4" eb="5">
      <t>カク</t>
    </rPh>
    <rPh sb="9" eb="11">
      <t>キニュウ</t>
    </rPh>
    <phoneticPr fontId="2"/>
  </si>
  <si>
    <t>2. 大項目間流用表　（該当する場合のみ）</t>
    <rPh sb="3" eb="6">
      <t>ダイコウモク</t>
    </rPh>
    <rPh sb="6" eb="7">
      <t>カン</t>
    </rPh>
    <rPh sb="7" eb="9">
      <t>リュウヨウ</t>
    </rPh>
    <rPh sb="9" eb="10">
      <t>ヒョウ</t>
    </rPh>
    <rPh sb="12" eb="14">
      <t>ガイトウ</t>
    </rPh>
    <rPh sb="16" eb="18">
      <t>バアイ</t>
    </rPh>
    <phoneticPr fontId="2"/>
  </si>
  <si>
    <t>3. 調達経緯報告書（200万円以上の再委託・160万円以上の物品・機材費）（該当する場合のみ）</t>
    <rPh sb="3" eb="5">
      <t>チョウタツ</t>
    </rPh>
    <rPh sb="5" eb="7">
      <t>ケイイ</t>
    </rPh>
    <rPh sb="7" eb="10">
      <t>ホウコクショ</t>
    </rPh>
    <rPh sb="14" eb="16">
      <t>マンエン</t>
    </rPh>
    <rPh sb="16" eb="18">
      <t>イジョウ</t>
    </rPh>
    <rPh sb="19" eb="22">
      <t>サイイタク</t>
    </rPh>
    <rPh sb="26" eb="28">
      <t>マンエン</t>
    </rPh>
    <rPh sb="28" eb="30">
      <t>イジョウ</t>
    </rPh>
    <rPh sb="31" eb="33">
      <t>ブッピン</t>
    </rPh>
    <rPh sb="34" eb="36">
      <t>キザイ</t>
    </rPh>
    <rPh sb="36" eb="37">
      <t>ヒ</t>
    </rPh>
    <rPh sb="39" eb="41">
      <t>ガイトウ</t>
    </rPh>
    <rPh sb="43" eb="45">
      <t>バアイ</t>
    </rPh>
    <phoneticPr fontId="2"/>
  </si>
  <si>
    <t>　　契約書（写）　（再委託・物品機材）</t>
    <rPh sb="2" eb="5">
      <t>ケイヤクショ</t>
    </rPh>
    <rPh sb="6" eb="7">
      <t>シャ</t>
    </rPh>
    <rPh sb="10" eb="13">
      <t>サイイタク</t>
    </rPh>
    <rPh sb="14" eb="16">
      <t>ブッピン</t>
    </rPh>
    <rPh sb="16" eb="18">
      <t>キザイ</t>
    </rPh>
    <phoneticPr fontId="21"/>
  </si>
  <si>
    <t>　　受領書（写）</t>
    <rPh sb="2" eb="5">
      <t>ジュリョウショ</t>
    </rPh>
    <rPh sb="6" eb="7">
      <t>ウツ</t>
    </rPh>
    <phoneticPr fontId="21"/>
  </si>
  <si>
    <t>4. 貸与物品リスト（該当する場合のみ）</t>
    <rPh sb="3" eb="5">
      <t>タイヨ</t>
    </rPh>
    <rPh sb="5" eb="7">
      <t>ブッピン</t>
    </rPh>
    <rPh sb="11" eb="13">
      <t>ガイトウ</t>
    </rPh>
    <rPh sb="15" eb="17">
      <t>バアイ</t>
    </rPh>
    <phoneticPr fontId="21"/>
  </si>
  <si>
    <t>※1ページを目途に簡潔に記載してください。</t>
    <phoneticPr fontId="2"/>
  </si>
  <si>
    <t>※毎月月初めから5営業日までに前月の報告を監督職員宛に提出してください。</t>
    <rPh sb="18" eb="20">
      <t>ホウコク</t>
    </rPh>
    <rPh sb="21" eb="23">
      <t>カントク</t>
    </rPh>
    <rPh sb="23" eb="25">
      <t>ショクイン</t>
    </rPh>
    <rPh sb="25" eb="26">
      <t>アテ</t>
    </rPh>
    <phoneticPr fontId="2"/>
  </si>
  <si>
    <t>※20日以降に契約締結した場合、その月の月報の提出は不要とします。翌月の月報にてまとめて報告してください。</t>
    <phoneticPr fontId="2"/>
  </si>
  <si>
    <t>※契約終了日を含む最終月については、月報の提出は必要ありません。</t>
    <phoneticPr fontId="2"/>
  </si>
  <si>
    <t>※報告内容については、業務ガイドライン「　4-(2)-1）月報　」を参照ください。</t>
    <rPh sb="1" eb="3">
      <t>ホウコク</t>
    </rPh>
    <rPh sb="3" eb="5">
      <t>ナイヨウ</t>
    </rPh>
    <rPh sb="34" eb="36">
      <t>サンショウ</t>
    </rPh>
    <phoneticPr fontId="2"/>
  </si>
  <si>
    <t>（月報添付用）　2023年度以降採択案件用</t>
    <rPh sb="1" eb="3">
      <t>ゲッポウ</t>
    </rPh>
    <rPh sb="12" eb="14">
      <t>ネンド</t>
    </rPh>
    <rPh sb="14" eb="16">
      <t>イコウ</t>
    </rPh>
    <rPh sb="16" eb="18">
      <t>サイタク</t>
    </rPh>
    <rPh sb="18" eb="20">
      <t>アンケン</t>
    </rPh>
    <rPh sb="20" eb="21">
      <t>ヨウ</t>
    </rPh>
    <phoneticPr fontId="2"/>
  </si>
  <si>
    <t>業務名称：</t>
  </si>
  <si>
    <t>調達管理番号：</t>
  </si>
  <si>
    <t>1.現地業務　</t>
  </si>
  <si>
    <t>業務従事キー※1</t>
    <rPh sb="0" eb="2">
      <t>ギョウム</t>
    </rPh>
    <rPh sb="2" eb="4">
      <t>ジュウジ</t>
    </rPh>
    <phoneticPr fontId="2"/>
  </si>
  <si>
    <t xml:space="preserve">担当者名
担当業務
</t>
    <rPh sb="0" eb="4">
      <t>タントウシャメイ</t>
    </rPh>
    <rPh sb="5" eb="7">
      <t>タントウ</t>
    </rPh>
    <rPh sb="7" eb="9">
      <t>ギョウム</t>
    </rPh>
    <phoneticPr fontId="2"/>
  </si>
  <si>
    <t>年</t>
    <rPh sb="0" eb="1">
      <t>トシ</t>
    </rPh>
    <phoneticPr fontId="2"/>
  </si>
  <si>
    <t>業務人月</t>
    <rPh sb="0" eb="2">
      <t>ギョウム</t>
    </rPh>
    <rPh sb="2" eb="4">
      <t>ニンゲツ</t>
    </rPh>
    <phoneticPr fontId="2"/>
  </si>
  <si>
    <t>備考</t>
    <rPh sb="0" eb="2">
      <t>ビコウ</t>
    </rPh>
    <phoneticPr fontId="2"/>
  </si>
  <si>
    <t>月</t>
    <rPh sb="0" eb="1">
      <t>ツキ</t>
    </rPh>
    <phoneticPr fontId="2"/>
  </si>
  <si>
    <t>稼働日数合計(実績）</t>
  </si>
  <si>
    <t>人月合計(実績）</t>
    <rPh sb="0" eb="1">
      <t>ニン</t>
    </rPh>
    <rPh sb="1" eb="2">
      <t>ツキ</t>
    </rPh>
    <rPh sb="2" eb="4">
      <t>ゴウケイ</t>
    </rPh>
    <rPh sb="5" eb="7">
      <t>ジッセキ</t>
    </rPh>
    <phoneticPr fontId="2"/>
  </si>
  <si>
    <t>契約時
人月※２</t>
  </si>
  <si>
    <t>流用後
人月※3</t>
    <rPh sb="0" eb="2">
      <t>リュウヨウ</t>
    </rPh>
    <rPh sb="2" eb="3">
      <t>ゴ</t>
    </rPh>
    <rPh sb="4" eb="6">
      <t>ニンゲツ</t>
    </rPh>
    <phoneticPr fontId="2"/>
  </si>
  <si>
    <t>氏名
（担当業務）</t>
    <rPh sb="0" eb="2">
      <t>シメイ</t>
    </rPh>
    <rPh sb="4" eb="6">
      <t>タントウ</t>
    </rPh>
    <rPh sb="6" eb="8">
      <t>ギョウム</t>
    </rPh>
    <phoneticPr fontId="2"/>
  </si>
  <si>
    <t>稼働日数
（実績）</t>
    <rPh sb="0" eb="2">
      <t>カドウ</t>
    </rPh>
    <rPh sb="2" eb="4">
      <t>ニッスウ</t>
    </rPh>
    <rPh sb="6" eb="8">
      <t>ジッセキ</t>
    </rPh>
    <phoneticPr fontId="2"/>
  </si>
  <si>
    <t>例：別添１大項目間流用表参照</t>
    <rPh sb="0" eb="1">
      <t>レイ</t>
    </rPh>
    <rPh sb="2" eb="4">
      <t>ベッテン</t>
    </rPh>
    <rPh sb="5" eb="8">
      <t>ダイコウモク</t>
    </rPh>
    <rPh sb="8" eb="9">
      <t>カン</t>
    </rPh>
    <rPh sb="9" eb="11">
      <t>リュウヨウ</t>
    </rPh>
    <rPh sb="11" eb="12">
      <t>ヒョウ</t>
    </rPh>
    <rPh sb="12" eb="14">
      <t>サンショウ</t>
    </rPh>
    <phoneticPr fontId="2"/>
  </si>
  <si>
    <t>例：○年●月より○○と交代</t>
    <rPh sb="0" eb="1">
      <t>レイ</t>
    </rPh>
    <rPh sb="3" eb="4">
      <t>ネン</t>
    </rPh>
    <rPh sb="5" eb="6">
      <t>ガツ</t>
    </rPh>
    <rPh sb="11" eb="13">
      <t>コウタイ</t>
    </rPh>
    <phoneticPr fontId="2"/>
  </si>
  <si>
    <t>合　計　</t>
    <rPh sb="0" eb="1">
      <t>ア</t>
    </rPh>
    <rPh sb="2" eb="3">
      <t>ケイ</t>
    </rPh>
    <phoneticPr fontId="2"/>
  </si>
  <si>
    <t>2.準備業務</t>
  </si>
  <si>
    <t>流用後
人月※３</t>
  </si>
  <si>
    <t>※1</t>
    <phoneticPr fontId="2"/>
  </si>
  <si>
    <t>※2</t>
    <phoneticPr fontId="2"/>
  </si>
  <si>
    <t>契約書に記載の業務人月を記入してください。</t>
    <rPh sb="0" eb="3">
      <t>ケイヤクショ</t>
    </rPh>
    <rPh sb="4" eb="6">
      <t>キサイ</t>
    </rPh>
    <rPh sb="7" eb="9">
      <t>ギョウム</t>
    </rPh>
    <rPh sb="9" eb="11">
      <t>ニンゲツ</t>
    </rPh>
    <rPh sb="12" eb="14">
      <t>キニュウ</t>
    </rPh>
    <phoneticPr fontId="2"/>
  </si>
  <si>
    <t>※3</t>
    <phoneticPr fontId="2"/>
  </si>
  <si>
    <t>契約金額の範囲内での人月の振替は受託者の裁量ですが、業務人月(合計）の変更により直接人件費と直接経費の流用が生じる場合には、大項目間流用表を作成し、事前に監督職員に相談してください。</t>
  </si>
  <si>
    <t>注１）</t>
    <phoneticPr fontId="13"/>
  </si>
  <si>
    <t>各業務従事者の業務人月は、業務日数（稼働日）を20 日で除した数字の小数点以下第３位を四捨五入して算定してください。</t>
    <rPh sb="7" eb="9">
      <t>ギョウム</t>
    </rPh>
    <rPh sb="13" eb="15">
      <t>ギョウム</t>
    </rPh>
    <rPh sb="15" eb="17">
      <t>ニッスウ</t>
    </rPh>
    <rPh sb="18" eb="21">
      <t>カドウビ</t>
    </rPh>
    <phoneticPr fontId="13"/>
  </si>
  <si>
    <t>注２）</t>
    <phoneticPr fontId="13"/>
  </si>
  <si>
    <t>稼働日数（業務従事日数）は、実際に業務を行った日数のみ計上してください。例えば1日のうち終日業務に従事せず、半日のみ従事する等の場合は、0.5日/1日の稼働日数となります</t>
  </si>
  <si>
    <t>注３）</t>
    <rPh sb="0" eb="1">
      <t>チュウ</t>
    </rPh>
    <phoneticPr fontId="14"/>
  </si>
  <si>
    <t>業務従事者の交代がある場合には、 交代前の業務従事者を削除せず実績の記録を残してください。</t>
    <rPh sb="0" eb="2">
      <t>ギョウム</t>
    </rPh>
    <rPh sb="2" eb="5">
      <t>ジュウジシャ</t>
    </rPh>
    <rPh sb="6" eb="8">
      <t>コウタイ</t>
    </rPh>
    <rPh sb="11" eb="13">
      <t>バアイ</t>
    </rPh>
    <rPh sb="27" eb="29">
      <t>サクジョ</t>
    </rPh>
    <phoneticPr fontId="2"/>
  </si>
  <si>
    <t>契約金額費目の流用表(大項目）</t>
  </si>
  <si>
    <t>業務名称 ：</t>
    <rPh sb="0" eb="1">
      <t>ゴウ</t>
    </rPh>
    <rPh sb="1" eb="2">
      <t>ツトム</t>
    </rPh>
    <rPh sb="2" eb="3">
      <t>ナ</t>
    </rPh>
    <rPh sb="3" eb="4">
      <t>ショウ</t>
    </rPh>
    <phoneticPr fontId="13"/>
  </si>
  <si>
    <t>日付：●年●月</t>
    <rPh sb="0" eb="2">
      <t>ヒヅケ</t>
    </rPh>
    <rPh sb="4" eb="5">
      <t>ネン</t>
    </rPh>
    <rPh sb="6" eb="7">
      <t>ガツ</t>
    </rPh>
    <phoneticPr fontId="2"/>
  </si>
  <si>
    <t>費目・内訳</t>
  </si>
  <si>
    <t>契約金額内訳
(流用前)　　</t>
    <rPh sb="8" eb="11">
      <t>リュウヨウマエ</t>
    </rPh>
    <phoneticPr fontId="13"/>
  </si>
  <si>
    <t>流用後</t>
    <rPh sb="0" eb="2">
      <t>リュウヨウ</t>
    </rPh>
    <phoneticPr fontId="13"/>
  </si>
  <si>
    <t>増減</t>
    <rPh sb="0" eb="2">
      <t>ゾウゲン</t>
    </rPh>
    <phoneticPr fontId="13"/>
  </si>
  <si>
    <t>理由（簡潔にご記載ください）</t>
    <rPh sb="0" eb="2">
      <t>リユウ</t>
    </rPh>
    <rPh sb="3" eb="5">
      <t>カンケツ</t>
    </rPh>
    <rPh sb="7" eb="9">
      <t>キサイ</t>
    </rPh>
    <phoneticPr fontId="13"/>
  </si>
  <si>
    <t>　Ⅰ直接人件費</t>
    <phoneticPr fontId="13"/>
  </si>
  <si>
    <t>例）業務の効率化を行い削減</t>
    <rPh sb="0" eb="1">
      <t>レイ</t>
    </rPh>
    <rPh sb="2" eb="4">
      <t>ギョウム</t>
    </rPh>
    <rPh sb="5" eb="8">
      <t>コウリツカ</t>
    </rPh>
    <rPh sb="9" eb="10">
      <t>オコナ</t>
    </rPh>
    <rPh sb="11" eb="13">
      <t>サクゲン</t>
    </rPh>
    <phoneticPr fontId="2"/>
  </si>
  <si>
    <t>　Ⅱ直接経費</t>
    <rPh sb="5" eb="6">
      <t>ヒ</t>
    </rPh>
    <phoneticPr fontId="13"/>
  </si>
  <si>
    <t>旅費（航空費）</t>
    <rPh sb="0" eb="2">
      <t>リョヒ</t>
    </rPh>
    <rPh sb="3" eb="6">
      <t>コウクウヒ</t>
    </rPh>
    <phoneticPr fontId="21"/>
  </si>
  <si>
    <t>例）渡航回数の削減</t>
    <rPh sb="0" eb="1">
      <t>レイ</t>
    </rPh>
    <rPh sb="2" eb="4">
      <t>トコウ</t>
    </rPh>
    <rPh sb="4" eb="6">
      <t>カイスウ</t>
    </rPh>
    <rPh sb="7" eb="9">
      <t>サクゲン</t>
    </rPh>
    <phoneticPr fontId="2"/>
  </si>
  <si>
    <t>旅費（日当・宿泊費）</t>
    <rPh sb="0" eb="2">
      <t>リョヒ</t>
    </rPh>
    <rPh sb="3" eb="5">
      <t>ニットウ</t>
    </rPh>
    <rPh sb="6" eb="9">
      <t>シュクハクヒ</t>
    </rPh>
    <phoneticPr fontId="21"/>
  </si>
  <si>
    <t>海外活動費</t>
    <rPh sb="0" eb="2">
      <t>カイガイ</t>
    </rPh>
    <rPh sb="2" eb="5">
      <t>カツドウヒ</t>
    </rPh>
    <phoneticPr fontId="21"/>
  </si>
  <si>
    <t>例）物価の高騰</t>
    <rPh sb="0" eb="1">
      <t>レイ</t>
    </rPh>
    <rPh sb="2" eb="4">
      <t>ブッカ</t>
    </rPh>
    <rPh sb="5" eb="7">
      <t>コウトウ</t>
    </rPh>
    <phoneticPr fontId="2"/>
  </si>
  <si>
    <t>物品・機材費</t>
    <phoneticPr fontId="21"/>
  </si>
  <si>
    <t>再委託費</t>
    <rPh sb="0" eb="4">
      <t>サイイタクヒ</t>
    </rPh>
    <phoneticPr fontId="21"/>
  </si>
  <si>
    <t>小計(Ⅰ＋Ⅱ）</t>
    <rPh sb="0" eb="1">
      <t>ショウ</t>
    </rPh>
    <rPh sb="1" eb="2">
      <t>ケイ</t>
    </rPh>
    <phoneticPr fontId="13"/>
  </si>
  <si>
    <t>※間接経費は流用できません。</t>
    <rPh sb="1" eb="3">
      <t>カンセツ</t>
    </rPh>
    <rPh sb="3" eb="5">
      <t>ケイヒ</t>
    </rPh>
    <rPh sb="6" eb="8">
      <t>リュウヨウ</t>
    </rPh>
    <phoneticPr fontId="2"/>
  </si>
  <si>
    <t>間接経費　　　　間接経率：</t>
    <rPh sb="8" eb="10">
      <t>カンセツ</t>
    </rPh>
    <rPh sb="10" eb="11">
      <t>キョウ</t>
    </rPh>
    <rPh sb="11" eb="12">
      <t>リツ</t>
    </rPh>
    <phoneticPr fontId="13"/>
  </si>
  <si>
    <t>合計:</t>
    <phoneticPr fontId="13"/>
  </si>
  <si>
    <r>
      <rPr>
        <b/>
        <sz val="18"/>
        <rFont val="ＭＳ ゴシック"/>
        <family val="3"/>
        <charset val="128"/>
      </rPr>
      <t>調達経緯報告書</t>
    </r>
    <r>
      <rPr>
        <sz val="12"/>
        <rFont val="ＭＳ ゴシック"/>
        <family val="3"/>
        <charset val="128"/>
      </rPr>
      <t xml:space="preserve">　
</t>
    </r>
    <r>
      <rPr>
        <sz val="12"/>
        <color rgb="FF0000FF"/>
        <rFont val="ＭＳ ゴシック"/>
        <family val="3"/>
        <charset val="128"/>
      </rPr>
      <t>（160万円以上の物品・機材費・200万円以上の再委託・現地工事）</t>
    </r>
    <rPh sb="0" eb="2">
      <t>チョウタツ</t>
    </rPh>
    <rPh sb="13" eb="15">
      <t>マンエン</t>
    </rPh>
    <rPh sb="15" eb="17">
      <t>イジョウ</t>
    </rPh>
    <rPh sb="18" eb="20">
      <t>ブッピン</t>
    </rPh>
    <rPh sb="21" eb="23">
      <t>キザイ</t>
    </rPh>
    <rPh sb="23" eb="24">
      <t>ヒ</t>
    </rPh>
    <rPh sb="28" eb="30">
      <t>マンエン</t>
    </rPh>
    <rPh sb="30" eb="32">
      <t>イジョウ</t>
    </rPh>
    <rPh sb="33" eb="36">
      <t>サイイタク</t>
    </rPh>
    <rPh sb="37" eb="39">
      <t>ゲンチ</t>
    </rPh>
    <rPh sb="39" eb="41">
      <t>コウジ</t>
    </rPh>
    <phoneticPr fontId="27"/>
  </si>
  <si>
    <t>年/月/日</t>
    <rPh sb="0" eb="1">
      <t>ネン</t>
    </rPh>
    <rPh sb="2" eb="3">
      <t>ツキ</t>
    </rPh>
    <rPh sb="4" eb="5">
      <t>ヒ</t>
    </rPh>
    <phoneticPr fontId="27"/>
  </si>
  <si>
    <t>業務名称</t>
    <rPh sb="0" eb="2">
      <t>ギョウム</t>
    </rPh>
    <rPh sb="2" eb="4">
      <t>メイショウ</t>
    </rPh>
    <phoneticPr fontId="27"/>
  </si>
  <si>
    <t>調達管理番号</t>
  </si>
  <si>
    <r>
      <t xml:space="preserve">報告内容
</t>
    </r>
    <r>
      <rPr>
        <sz val="9"/>
        <rFont val="ＭＳ ゴシック"/>
        <family val="3"/>
        <charset val="128"/>
      </rPr>
      <t>※１つ選択下さい</t>
    </r>
    <rPh sb="0" eb="2">
      <t>ホウコク</t>
    </rPh>
    <rPh sb="2" eb="4">
      <t>ナイヨウ</t>
    </rPh>
    <rPh sb="8" eb="10">
      <t>センタク</t>
    </rPh>
    <rPh sb="10" eb="11">
      <t>クダ</t>
    </rPh>
    <phoneticPr fontId="27"/>
  </si>
  <si>
    <t>□</t>
  </si>
  <si>
    <t>物品・機材の調達先を選定した。</t>
    <rPh sb="0" eb="2">
      <t>ブッピン</t>
    </rPh>
    <rPh sb="3" eb="5">
      <t>キザイ</t>
    </rPh>
    <rPh sb="6" eb="9">
      <t>チョウタツサキ</t>
    </rPh>
    <rPh sb="10" eb="12">
      <t>センテイ</t>
    </rPh>
    <phoneticPr fontId="27"/>
  </si>
  <si>
    <t>施設建設（例：建物など）の調達先（再委託先）を選定した。</t>
    <rPh sb="0" eb="4">
      <t>シセツケンセツ</t>
    </rPh>
    <rPh sb="5" eb="6">
      <t>レイ</t>
    </rPh>
    <rPh sb="7" eb="9">
      <t>タテモノ</t>
    </rPh>
    <rPh sb="13" eb="16">
      <t>チョウタツサキ</t>
    </rPh>
    <phoneticPr fontId="27"/>
  </si>
  <si>
    <t>現地工事（例：道路、川の整備、水路など）の調達先（再委託先）を選定した。</t>
    <rPh sb="0" eb="2">
      <t>ゲンチ</t>
    </rPh>
    <rPh sb="2" eb="4">
      <t>コウジ</t>
    </rPh>
    <rPh sb="5" eb="6">
      <t>レイ</t>
    </rPh>
    <rPh sb="7" eb="9">
      <t>ドウロ</t>
    </rPh>
    <rPh sb="10" eb="11">
      <t>カワ</t>
    </rPh>
    <rPh sb="12" eb="14">
      <t>セイビ</t>
    </rPh>
    <rPh sb="15" eb="17">
      <t>スイロ</t>
    </rPh>
    <rPh sb="21" eb="24">
      <t>チョウタツサキ</t>
    </rPh>
    <phoneticPr fontId="27"/>
  </si>
  <si>
    <t>上記以外の役務（サービス）の調達先（再委託先）を選定した。</t>
    <rPh sb="0" eb="4">
      <t>ジョウキイガイ</t>
    </rPh>
    <rPh sb="5" eb="7">
      <t>エキム</t>
    </rPh>
    <rPh sb="14" eb="17">
      <t>チョウタツサキ</t>
    </rPh>
    <rPh sb="18" eb="22">
      <t>サイイタクサキ</t>
    </rPh>
    <rPh sb="24" eb="26">
      <t>センテイ</t>
    </rPh>
    <phoneticPr fontId="27"/>
  </si>
  <si>
    <r>
      <t xml:space="preserve">調達内容
</t>
    </r>
    <r>
      <rPr>
        <sz val="10"/>
        <rFont val="ＭＳ ゴシック"/>
        <family val="3"/>
        <charset val="128"/>
      </rPr>
      <t>※調達先情報及び調達した製品/サービスの名称</t>
    </r>
    <rPh sb="0" eb="4">
      <t>チョウタツナイヨウ</t>
    </rPh>
    <rPh sb="6" eb="9">
      <t>チョウタツサキ</t>
    </rPh>
    <rPh sb="9" eb="11">
      <t>ジョウホウ</t>
    </rPh>
    <rPh sb="11" eb="12">
      <t>オヨ</t>
    </rPh>
    <rPh sb="13" eb="15">
      <t>チョウタツ</t>
    </rPh>
    <rPh sb="17" eb="19">
      <t>セイヒン</t>
    </rPh>
    <rPh sb="25" eb="27">
      <t>メイショウ</t>
    </rPh>
    <phoneticPr fontId="27"/>
  </si>
  <si>
    <t>会社名</t>
    <phoneticPr fontId="27"/>
  </si>
  <si>
    <t>担当者名</t>
    <rPh sb="0" eb="2">
      <t>タントウ</t>
    </rPh>
    <rPh sb="2" eb="3">
      <t>シャ</t>
    </rPh>
    <rPh sb="3" eb="4">
      <t>メイ</t>
    </rPh>
    <phoneticPr fontId="27"/>
  </si>
  <si>
    <t>住所</t>
    <rPh sb="0" eb="2">
      <t>ジュウショ</t>
    </rPh>
    <phoneticPr fontId="27"/>
  </si>
  <si>
    <t>電話/Email</t>
    <phoneticPr fontId="27"/>
  </si>
  <si>
    <t>製品/サービス名</t>
    <phoneticPr fontId="27"/>
  </si>
  <si>
    <t>契約金額</t>
    <rPh sb="0" eb="2">
      <t>ケイヤク</t>
    </rPh>
    <rPh sb="2" eb="4">
      <t>キンガク</t>
    </rPh>
    <phoneticPr fontId="27"/>
  </si>
  <si>
    <t>現地通貨</t>
    <rPh sb="0" eb="4">
      <t>ゲンチツウカ</t>
    </rPh>
    <phoneticPr fontId="27"/>
  </si>
  <si>
    <t>日本円換算</t>
    <rPh sb="0" eb="5">
      <t>ニホンエンカンサン</t>
    </rPh>
    <phoneticPr fontId="27"/>
  </si>
  <si>
    <t>外貨交換レート</t>
  </si>
  <si>
    <t>（現地通貨単位）1=●円（20XX年X月JICA指定レート）</t>
  </si>
  <si>
    <t>調達方法の提案（事前確認）</t>
    <rPh sb="0" eb="2">
      <t>チョウタツ</t>
    </rPh>
    <rPh sb="2" eb="4">
      <t>ホウホウ</t>
    </rPh>
    <rPh sb="5" eb="7">
      <t>テイアン</t>
    </rPh>
    <rPh sb="8" eb="10">
      <t>ジゼン</t>
    </rPh>
    <rPh sb="10" eb="12">
      <t>カクニン</t>
    </rPh>
    <phoneticPr fontId="27"/>
  </si>
  <si>
    <t>●年●月●日の打合簿を参照</t>
    <rPh sb="1" eb="2">
      <t>ネン</t>
    </rPh>
    <rPh sb="3" eb="4">
      <t>ガツ</t>
    </rPh>
    <rPh sb="5" eb="6">
      <t>ニチ</t>
    </rPh>
    <rPh sb="7" eb="9">
      <t>ウチアワ</t>
    </rPh>
    <rPh sb="9" eb="10">
      <t>ボ</t>
    </rPh>
    <rPh sb="11" eb="13">
      <t>サンショウ</t>
    </rPh>
    <phoneticPr fontId="27"/>
  </si>
  <si>
    <r>
      <t xml:space="preserve">実施した
調達先選定方法
</t>
    </r>
    <r>
      <rPr>
        <sz val="9"/>
        <rFont val="ＭＳ ゴシック"/>
        <family val="3"/>
        <charset val="128"/>
      </rPr>
      <t>※１つ選択下さい</t>
    </r>
    <rPh sb="0" eb="2">
      <t>ジッシ</t>
    </rPh>
    <rPh sb="5" eb="8">
      <t>チョウタツサキ</t>
    </rPh>
    <rPh sb="8" eb="12">
      <t>センテイホウホウ</t>
    </rPh>
    <phoneticPr fontId="27"/>
  </si>
  <si>
    <t>見積合わせ</t>
    <rPh sb="0" eb="2">
      <t>ミツモリ</t>
    </rPh>
    <rPh sb="2" eb="3">
      <t>ア</t>
    </rPh>
    <phoneticPr fontId="27"/>
  </si>
  <si>
    <t>見積競争</t>
    <rPh sb="0" eb="2">
      <t>ミツモリ</t>
    </rPh>
    <rPh sb="2" eb="4">
      <t>キョウソウ</t>
    </rPh>
    <phoneticPr fontId="27"/>
  </si>
  <si>
    <t>競争入札</t>
    <rPh sb="0" eb="2">
      <t>キョウソウ</t>
    </rPh>
    <rPh sb="2" eb="4">
      <t>ニュウサツ</t>
    </rPh>
    <phoneticPr fontId="27"/>
  </si>
  <si>
    <t>特命随意・銘柄指定</t>
    <rPh sb="5" eb="9">
      <t>メイガラシテイ</t>
    </rPh>
    <phoneticPr fontId="27"/>
  </si>
  <si>
    <t>その他（ご記入ください）</t>
    <rPh sb="2" eb="3">
      <t>タ</t>
    </rPh>
    <rPh sb="5" eb="7">
      <t>キニュウ</t>
    </rPh>
    <phoneticPr fontId="27"/>
  </si>
  <si>
    <t>契約書を取り交わしているか</t>
    <phoneticPr fontId="27"/>
  </si>
  <si>
    <t>はい</t>
    <phoneticPr fontId="27"/>
  </si>
  <si>
    <t>※契約書（写）を添付してください。</t>
    <rPh sb="1" eb="4">
      <t>ケイヤクショ</t>
    </rPh>
    <rPh sb="5" eb="6">
      <t>シャ</t>
    </rPh>
    <rPh sb="8" eb="10">
      <t>テンプ</t>
    </rPh>
    <phoneticPr fontId="27"/>
  </si>
  <si>
    <t>いいえ</t>
    <phoneticPr fontId="27"/>
  </si>
  <si>
    <t>※万が一のトラブル等を避けるためにも、可能な限り契約書を取り交わすことを推奨しますが、難しい場合は発注書/請書等でも可とします。</t>
    <rPh sb="55" eb="56">
      <t>トウ</t>
    </rPh>
    <phoneticPr fontId="27"/>
  </si>
  <si>
    <t>調達先の選定経緯</t>
    <rPh sb="0" eb="3">
      <t>チョウタツサキ</t>
    </rPh>
    <rPh sb="4" eb="6">
      <t>センテイ</t>
    </rPh>
    <rPh sb="6" eb="8">
      <t>ケイイ</t>
    </rPh>
    <phoneticPr fontId="27"/>
  </si>
  <si>
    <t xml:space="preserve">例:
見積合わせの場合：
●年●月●日に●者に見積書の提出を依頼。
●月●日に見積書の提出があった●者の価格見積書を比較し、最安価の見積書を提出した○○○社に委託することとした。
見積競争の場合：
●年●月●日に○○○を基準として○○社、○○社、○○社の●者を選定。
●月●日に上記●者に対して見積書の提出を依頼。
●年●月●日に提出のあった見積書を○○にて一斉に開札し、最安値を提示した
○○社に委託することとした。
競争入札の場合：
●年●月●日に○○○に入札の案内を掲載。
●年●月●日に関心表明のあった者の資格審査を行った。
●年●月●日に○○にて入札会を開催し、最低の金額を投函した○○社と契約を締結することとした。
</t>
    <rPh sb="0" eb="1">
      <t>レイ</t>
    </rPh>
    <phoneticPr fontId="27"/>
  </si>
  <si>
    <t>受領書の様式は自由ですが、以下をご参考にしてください。</t>
    <rPh sb="0" eb="3">
      <t>ジュリョウショ</t>
    </rPh>
    <rPh sb="4" eb="6">
      <t>ヨウシキ</t>
    </rPh>
    <rPh sb="7" eb="9">
      <t>ジユウ</t>
    </rPh>
    <rPh sb="13" eb="15">
      <t>イカ</t>
    </rPh>
    <rPh sb="17" eb="19">
      <t>サンコウ</t>
    </rPh>
    <phoneticPr fontId="2"/>
  </si>
  <si>
    <t>草の根技術協力事業に係る業務ガイドライン（2021年8月） ｜ JICAについて - JICA</t>
  </si>
  <si>
    <t>receipt.docx (live.com)</t>
  </si>
  <si>
    <t>貸与物品リスト</t>
    <rPh sb="0" eb="2">
      <t>タイヨ</t>
    </rPh>
    <rPh sb="2" eb="4">
      <t>ブッピン</t>
    </rPh>
    <phoneticPr fontId="27"/>
  </si>
  <si>
    <t>担当国内機関／担当者：JICA ●●●●／●●●●</t>
    <rPh sb="0" eb="2">
      <t>タントウ</t>
    </rPh>
    <rPh sb="2" eb="4">
      <t>コクナイ</t>
    </rPh>
    <rPh sb="4" eb="6">
      <t>キカン</t>
    </rPh>
    <rPh sb="7" eb="10">
      <t>タントウシャ</t>
    </rPh>
    <phoneticPr fontId="27"/>
  </si>
  <si>
    <t>（20●●年●月●日現在）</t>
    <rPh sb="5" eb="6">
      <t>ネン</t>
    </rPh>
    <rPh sb="7" eb="8">
      <t>ガツ</t>
    </rPh>
    <rPh sb="9" eb="10">
      <t>ニチ</t>
    </rPh>
    <rPh sb="10" eb="12">
      <t>ゲンザイ</t>
    </rPh>
    <phoneticPr fontId="27"/>
  </si>
  <si>
    <t>物品名称</t>
    <rPh sb="0" eb="2">
      <t>ブッピン</t>
    </rPh>
    <rPh sb="2" eb="4">
      <t>メイショウ</t>
    </rPh>
    <phoneticPr fontId="27"/>
  </si>
  <si>
    <t>規格・品番</t>
    <rPh sb="0" eb="2">
      <t>キカク</t>
    </rPh>
    <rPh sb="3" eb="5">
      <t>ヒンバン</t>
    </rPh>
    <phoneticPr fontId="27"/>
  </si>
  <si>
    <t>個数</t>
    <rPh sb="0" eb="2">
      <t>コスウ</t>
    </rPh>
    <phoneticPr fontId="27"/>
  </si>
  <si>
    <t>取得価格</t>
    <rPh sb="0" eb="2">
      <t>シュトク</t>
    </rPh>
    <rPh sb="2" eb="4">
      <t>カカク</t>
    </rPh>
    <phoneticPr fontId="27"/>
  </si>
  <si>
    <t>取得日</t>
    <rPh sb="0" eb="3">
      <t>シュトクビ</t>
    </rPh>
    <phoneticPr fontId="27"/>
  </si>
  <si>
    <t>配置場所</t>
    <rPh sb="0" eb="2">
      <t>ハイチ</t>
    </rPh>
    <rPh sb="2" eb="4">
      <t>バショ</t>
    </rPh>
    <phoneticPr fontId="27"/>
  </si>
  <si>
    <t>現況</t>
    <rPh sb="0" eb="2">
      <t>ゲンキョウ</t>
    </rPh>
    <phoneticPr fontId="27"/>
  </si>
  <si>
    <t>備考</t>
    <rPh sb="0" eb="2">
      <t>ビコウ</t>
    </rPh>
    <phoneticPr fontId="27"/>
  </si>
  <si>
    <t>事業終了後の
取扱い</t>
    <rPh sb="0" eb="2">
      <t>ジギョウ</t>
    </rPh>
    <rPh sb="2" eb="5">
      <t>シュウリョウゴ</t>
    </rPh>
    <rPh sb="7" eb="9">
      <t>トリアツカ</t>
    </rPh>
    <phoneticPr fontId="27"/>
  </si>
  <si>
    <t>通貨</t>
    <rPh sb="0" eb="2">
      <t>ツウカ</t>
    </rPh>
    <phoneticPr fontId="27"/>
  </si>
  <si>
    <t>日本円換算
取得価格</t>
    <rPh sb="0" eb="3">
      <t>ニホンエン</t>
    </rPh>
    <rPh sb="3" eb="5">
      <t>カンサン</t>
    </rPh>
    <rPh sb="6" eb="8">
      <t>シュトク</t>
    </rPh>
    <rPh sb="8" eb="10">
      <t>カカク</t>
    </rPh>
    <phoneticPr fontId="27"/>
  </si>
  <si>
    <r>
      <t>【以下、JICA</t>
    </r>
    <r>
      <rPr>
        <sz val="12"/>
        <rFont val="ＭＳ ゴシック"/>
        <family val="3"/>
        <charset val="128"/>
      </rPr>
      <t>から貸与されている物品】</t>
    </r>
    <rPh sb="1" eb="3">
      <t>イカ</t>
    </rPh>
    <rPh sb="10" eb="12">
      <t>タイヨ</t>
    </rPh>
    <rPh sb="17" eb="19">
      <t>ブッピン</t>
    </rPh>
    <phoneticPr fontId="27"/>
  </si>
  <si>
    <r>
      <rPr>
        <sz val="10"/>
        <color rgb="FF000000"/>
        <rFont val="ＭＳ ゴシック"/>
        <family val="3"/>
        <charset val="128"/>
      </rPr>
      <t>注１）本「貸与物品リスト」には、契約書附属書Ⅰ「共通仕様書」第4条の規定に基づき、発注者から貸与を受けている物品・機材を記載してください。具体的には、契約金額内訳に経費を計上し、</t>
    </r>
    <r>
      <rPr>
        <b/>
        <u/>
        <sz val="10"/>
        <color rgb="FFFF0000"/>
        <rFont val="ＭＳ ゴシック"/>
        <family val="3"/>
        <charset val="128"/>
      </rPr>
      <t>受託者自らが調達を行って</t>
    </r>
    <r>
      <rPr>
        <sz val="10"/>
        <color rgb="FF000000"/>
        <rFont val="ＭＳ ゴシック"/>
        <family val="3"/>
        <charset val="128"/>
      </rPr>
      <t>事業に使用して
　　　いる物品・機材</t>
    </r>
    <r>
      <rPr>
        <sz val="10"/>
        <color rgb="FFFF0000"/>
        <rFont val="ＭＳ ゴシック"/>
        <family val="3"/>
        <charset val="128"/>
      </rPr>
      <t>（上段白色の欄に記入）</t>
    </r>
    <r>
      <rPr>
        <sz val="10"/>
        <color rgb="FF000000"/>
        <rFont val="ＭＳ ゴシック"/>
        <family val="3"/>
        <charset val="128"/>
      </rPr>
      <t>と委託者が受託者に無償で貸与している物品・機材</t>
    </r>
    <r>
      <rPr>
        <sz val="10"/>
        <color rgb="FFFF0000"/>
        <rFont val="ＭＳ ゴシック"/>
        <family val="3"/>
        <charset val="128"/>
      </rPr>
      <t>（下段黄色の欄に記入）</t>
    </r>
    <r>
      <rPr>
        <sz val="10"/>
        <color rgb="FF000000"/>
        <rFont val="ＭＳ ゴシック"/>
        <family val="3"/>
        <charset val="128"/>
      </rPr>
      <t>が含まれます。ただし、消耗品に分類される物品・機材は除外します</t>
    </r>
    <r>
      <rPr>
        <sz val="10"/>
        <color rgb="FFFF0000"/>
        <rFont val="ＭＳ ゴシック"/>
        <family val="3"/>
        <charset val="128"/>
      </rPr>
      <t>（記入不要）</t>
    </r>
    <r>
      <rPr>
        <sz val="10"/>
        <color rgb="FF000000"/>
        <rFont val="ＭＳ ゴシック"/>
        <family val="3"/>
        <charset val="128"/>
      </rPr>
      <t>。
注２）受託者自らが調達を行った物品については、その取得価格及び取得日を記載してください。日本円換算に必要な為替レートは取得月のJICA統制レートを使用してください。
注３）「現況」欄は、「稼働中」、「故障：修理中」、「故障中」、「亡失」、「その他」の選択肢で記載し、「稼働中」以外の場合は、備考にその状況を説明してください。契約約款第10条の規定に基づき、
　　　自己の故意または過失により貸与された物品を滅失又はき損したときは、代替品の返還、原状復帰、又は損害賠償を求められることがありますので、そのような事態が発生したときは、速やかに監督職員に相談してください。
注４）契約を複数の契約履行期間に分割して契約書を締結している場合であって、既に先行する契約履行期間の精算において受託者が調達した物品の購入経費を精算している場合は、その旨「備考」に記載してください。
注５）「事業終了後の取扱い」欄は、事業終了後の取扱いとして「カウンターパートに譲与予定」／「JICA事務所・支所に返還予定」／「未定」の選択肢を記載してください。事業完了報告書に本様式を添付する場合は、「カウンターパートに譲与済」
　　　／「JICA事務所・支所に返還済」のいずれかを記載してください。
注６）事業終了時にカウンターパートに譲与した場合は、カウンターパートの長又はそれに準ずる者が署名した受領書を取得し、</t>
    </r>
    <r>
      <rPr>
        <sz val="10"/>
        <color rgb="FFFF0000"/>
        <rFont val="ＭＳ ゴシック"/>
        <family val="3"/>
        <charset val="128"/>
      </rPr>
      <t xml:space="preserve">写しを直近の月報に添付して監督職員に提出してください。
　　　提出された国内機関が写しを在外事務所に共有します。原本は受託者にて保管してください。経費精算報告書にも証拠書類として写しを添付します。
</t>
    </r>
    <r>
      <rPr>
        <sz val="10"/>
        <color rgb="FF000000"/>
        <rFont val="ＭＳ ゴシック"/>
        <family val="3"/>
        <charset val="128"/>
      </rPr>
      <t>注７）「JICAから貸与されている物品」については、JICAが貸与するに際して、「物品名称」、「規格・品番」、「日本円換算取得価格」、「取得日」をお伝えするので、その情報を記載してください。</t>
    </r>
    <phoneticPr fontId="2"/>
  </si>
  <si>
    <t>貸与物品リスト　（記入例）</t>
    <rPh sb="0" eb="2">
      <t>タイヨ</t>
    </rPh>
    <rPh sb="2" eb="4">
      <t>ブッピン</t>
    </rPh>
    <rPh sb="9" eb="11">
      <t>キニュウ</t>
    </rPh>
    <rPh sb="11" eb="12">
      <t>レイ</t>
    </rPh>
    <phoneticPr fontId="27"/>
  </si>
  <si>
    <t>担当国内機関／担当者：JICA東京／国際 花子</t>
    <rPh sb="0" eb="2">
      <t>タントウ</t>
    </rPh>
    <rPh sb="2" eb="4">
      <t>コクナイ</t>
    </rPh>
    <rPh sb="4" eb="6">
      <t>キカン</t>
    </rPh>
    <rPh sb="7" eb="10">
      <t>タントウシャ</t>
    </rPh>
    <rPh sb="15" eb="17">
      <t>トウキョウ</t>
    </rPh>
    <rPh sb="18" eb="20">
      <t>コクサイ</t>
    </rPh>
    <rPh sb="21" eb="23">
      <t>ハナコ</t>
    </rPh>
    <phoneticPr fontId="27"/>
  </si>
  <si>
    <t>DVDデッキ</t>
    <phoneticPr fontId="27"/>
  </si>
  <si>
    <t>PN20110-5K</t>
    <phoneticPr fontId="27"/>
  </si>
  <si>
    <t>USD</t>
    <phoneticPr fontId="27"/>
  </si>
  <si>
    <t>2017.2.10</t>
    <phoneticPr fontId="27"/>
  </si>
  <si>
    <t>図書館資料室 A-2ｷｬﾋﾞﾈ</t>
    <rPh sb="0" eb="3">
      <t>トショカン</t>
    </rPh>
    <rPh sb="3" eb="6">
      <t>シリョウシツ</t>
    </rPh>
    <phoneticPr fontId="27"/>
  </si>
  <si>
    <t>故障中</t>
  </si>
  <si>
    <t>修理先検討中</t>
    <rPh sb="0" eb="2">
      <t>シュウリ</t>
    </rPh>
    <rPh sb="2" eb="3">
      <t>サキ</t>
    </rPh>
    <rPh sb="3" eb="5">
      <t>ケントウ</t>
    </rPh>
    <rPh sb="5" eb="6">
      <t>ナカ</t>
    </rPh>
    <phoneticPr fontId="27"/>
  </si>
  <si>
    <t>未定</t>
  </si>
  <si>
    <t>発電機</t>
    <rPh sb="0" eb="3">
      <t>ハツデンキ</t>
    </rPh>
    <phoneticPr fontId="27"/>
  </si>
  <si>
    <t xml:space="preserve">HONDA EU16IT1JN3 </t>
    <phoneticPr fontId="27"/>
  </si>
  <si>
    <t>JPY</t>
    <phoneticPr fontId="27"/>
  </si>
  <si>
    <t>2017.4.3</t>
    <phoneticPr fontId="27"/>
  </si>
  <si>
    <t>農場試験場脇の柵内</t>
    <rPh sb="0" eb="2">
      <t>ノウジョウ</t>
    </rPh>
    <rPh sb="2" eb="5">
      <t>シケンジョウ</t>
    </rPh>
    <rPh sb="5" eb="6">
      <t>ワキ</t>
    </rPh>
    <rPh sb="7" eb="8">
      <t>サク</t>
    </rPh>
    <rPh sb="8" eb="9">
      <t>ナイ</t>
    </rPh>
    <phoneticPr fontId="27"/>
  </si>
  <si>
    <t>稼働中</t>
  </si>
  <si>
    <t>CPに譲与予定</t>
  </si>
  <si>
    <t>土壌pH/硝酸/Eh測定器</t>
    <rPh sb="0" eb="2">
      <t>ドジョウ</t>
    </rPh>
    <rPh sb="5" eb="7">
      <t>ショウサン</t>
    </rPh>
    <rPh sb="10" eb="12">
      <t>ソクテイ</t>
    </rPh>
    <rPh sb="12" eb="13">
      <t>キ</t>
    </rPh>
    <phoneticPr fontId="27"/>
  </si>
  <si>
    <t>PRN-41</t>
    <phoneticPr fontId="27"/>
  </si>
  <si>
    <t>農場試験場の倉庫</t>
    <rPh sb="6" eb="8">
      <t>ソウコ</t>
    </rPh>
    <phoneticPr fontId="27"/>
  </si>
  <si>
    <t>4/29～5/14までField Tripに持出中。</t>
    <phoneticPr fontId="27"/>
  </si>
  <si>
    <t>耐火金庫</t>
    <rPh sb="0" eb="2">
      <t>タイカ</t>
    </rPh>
    <rPh sb="2" eb="4">
      <t>キンコ</t>
    </rPh>
    <phoneticPr fontId="27"/>
  </si>
  <si>
    <t>KP3054-2</t>
    <phoneticPr fontId="27"/>
  </si>
  <si>
    <t>2017.2.1</t>
    <phoneticPr fontId="27"/>
  </si>
  <si>
    <t>活動拠点の事務所内</t>
    <rPh sb="0" eb="2">
      <t>カツドウ</t>
    </rPh>
    <rPh sb="2" eb="4">
      <t>キョテン</t>
    </rPh>
    <rPh sb="5" eb="7">
      <t>ジム</t>
    </rPh>
    <rPh sb="7" eb="8">
      <t>ショ</t>
    </rPh>
    <rPh sb="8" eb="9">
      <t>ナイ</t>
    </rPh>
    <phoneticPr fontId="27"/>
  </si>
  <si>
    <t>JICA事務所・支所に返還予定</t>
  </si>
  <si>
    <r>
      <rPr>
        <sz val="10"/>
        <color rgb="FF000000"/>
        <rFont val="ＭＳ ゴシック"/>
        <family val="3"/>
        <charset val="128"/>
      </rPr>
      <t>注１）本「貸与物品リスト」には、契約書附属書Ⅰ「共通仕様書」第4条の規定に基づき、発注者から貸与を受けている物品・機材を記載してください。具体的には、契約金額内訳に経費を計上し、</t>
    </r>
    <r>
      <rPr>
        <b/>
        <u/>
        <sz val="10"/>
        <color rgb="FFFF0000"/>
        <rFont val="ＭＳ ゴシック"/>
        <family val="3"/>
        <charset val="128"/>
      </rPr>
      <t>受託者自らが調達を行って</t>
    </r>
    <r>
      <rPr>
        <sz val="10"/>
        <color rgb="FF000000"/>
        <rFont val="ＭＳ ゴシック"/>
        <family val="3"/>
        <charset val="128"/>
      </rPr>
      <t>事業に使用して
　　　いる物品・機材</t>
    </r>
    <r>
      <rPr>
        <sz val="10"/>
        <color rgb="FFFF0000"/>
        <rFont val="ＭＳ ゴシック"/>
        <family val="3"/>
        <charset val="128"/>
      </rPr>
      <t>（上段白色の欄に記入）</t>
    </r>
    <r>
      <rPr>
        <sz val="10"/>
        <color rgb="FF000000"/>
        <rFont val="ＭＳ ゴシック"/>
        <family val="3"/>
        <charset val="128"/>
      </rPr>
      <t>と委託者が受託者に無償で貸与している物品・機材</t>
    </r>
    <r>
      <rPr>
        <sz val="10"/>
        <color rgb="FFFF0000"/>
        <rFont val="ＭＳ ゴシック"/>
        <family val="3"/>
        <charset val="128"/>
      </rPr>
      <t>（下段黄色の欄に記入）</t>
    </r>
    <r>
      <rPr>
        <sz val="10"/>
        <color rgb="FF000000"/>
        <rFont val="ＭＳ ゴシック"/>
        <family val="3"/>
        <charset val="128"/>
      </rPr>
      <t>が含まれます。ただし、消耗品に分類される物品・機材は除外します</t>
    </r>
    <r>
      <rPr>
        <sz val="10"/>
        <color rgb="FFFF0000"/>
        <rFont val="ＭＳ ゴシック"/>
        <family val="3"/>
        <charset val="128"/>
      </rPr>
      <t>（記入不要）</t>
    </r>
    <r>
      <rPr>
        <sz val="10"/>
        <color rgb="FF000000"/>
        <rFont val="ＭＳ ゴシック"/>
        <family val="3"/>
        <charset val="128"/>
      </rPr>
      <t>。
注２）受託者自らが調達を行った物品については、その取得価格及び取得日を記載してください。日本円換算に必要な為替レートは取得月のJICA統制レートを使用してください。
注３）「現況」欄は、「稼働中」、「故障：修理中」、「故障中」、「亡失」、「その他」の選択肢で記載し、「稼働中」以外の場合は、備考にその状況を説明してください。契約約款第10条の規定に基づき、
　　　自己の故意または過失により貸与された物品を滅失又はき損したときは、代替品の返還、原状復帰、又は損害賠償を求められることがありますので、そのような事態が発生したときは、速やかに監督職員に相談してください。
注４）契約を複数の契約履行期間に分割して契約書を締結している場合であって、既に先行する契約履行期間の精算において受託者が調達した物品の購入経費を精算している場合は、その旨「備考」に記載してください。
注５）「事業終了後の取扱い」欄は、事業終了後の取扱いとして「カウンターパートに譲与予定」／「JICA事務所・支所に返還予定」／「未定」の選択肢を記載してください。事業完了報告書に本様式を添付する場合は、「カウンターパートに譲与済」
　　　／「JICA事務所・支所に返還済」のいずれかを記載してください。
注６）事業終了時にカウンターパートに譲与した場合は、カウンターパートの長又はそれに準ずる者が署名した受領書を取得し、</t>
    </r>
    <r>
      <rPr>
        <sz val="10"/>
        <color rgb="FFFF0000"/>
        <rFont val="ＭＳ ゴシック"/>
        <family val="3"/>
        <charset val="128"/>
      </rPr>
      <t xml:space="preserve">写しを直近の月報に添付して監督職員に提出してください。
　　　提出された国内機関が写しを在外事務所に共有します。原本は受託者にて保管してください。経費精算報告書にも証拠書類として写しを添付します。
</t>
    </r>
    <r>
      <rPr>
        <sz val="10"/>
        <color rgb="FF000000"/>
        <rFont val="ＭＳ ゴシック"/>
        <family val="3"/>
        <charset val="128"/>
      </rPr>
      <t>注７）「JICAから貸与されている物品」については、JICAが貸与するに際して、「物品名称」、「規格・品番」、「日本円換算取得価格」、「取得日」をお伝えするので、その情報を記載してください。</t>
    </r>
  </si>
  <si>
    <r>
      <t xml:space="preserve">４　翌月の業務計画
</t>
    </r>
    <r>
      <rPr>
        <sz val="11"/>
        <color theme="1"/>
        <rFont val="ＭＳ ゴシック"/>
        <family val="3"/>
        <charset val="128"/>
      </rPr>
      <t>（渡航、機材調達、再委託、現地工事手続き、本邦研修受入の実施手続き等）</t>
    </r>
    <rPh sb="38" eb="40">
      <t>ジッシ</t>
    </rPh>
    <rPh sb="40" eb="42">
      <t>テツヅ</t>
    </rPh>
    <phoneticPr fontId="2"/>
  </si>
  <si>
    <r>
      <t>５　その他連絡事項　</t>
    </r>
    <r>
      <rPr>
        <sz val="11"/>
        <color theme="1"/>
        <rFont val="ＭＳ ゴシック"/>
        <family val="3"/>
        <charset val="128"/>
      </rPr>
      <t>（業務従事者の交代、大項目間流用について等）</t>
    </r>
    <rPh sb="20" eb="24">
      <t>ダイコウモクカン</t>
    </rPh>
    <rPh sb="24" eb="26">
      <t>リュウヨウ</t>
    </rPh>
    <rPh sb="30" eb="31">
      <t>トウ</t>
    </rPh>
    <phoneticPr fontId="2"/>
  </si>
  <si>
    <t>2025年4月版</t>
    <phoneticPr fontId="2"/>
  </si>
  <si>
    <t>（押印省略）</t>
  </si>
  <si>
    <t>月報（○○○○年○○月分）</t>
    <rPh sb="0" eb="2">
      <t>ゲッポウ</t>
    </rPh>
    <rPh sb="7" eb="8">
      <t>ネン</t>
    </rPh>
    <rPh sb="10" eb="11">
      <t>ガツ</t>
    </rPh>
    <rPh sb="11" eb="12">
      <t>ブン</t>
    </rPh>
    <phoneticPr fontId="13"/>
  </si>
  <si>
    <r>
      <t xml:space="preserve"> 業務従事者の従事計画・実績表 （○○○○年○○月分） </t>
    </r>
    <r>
      <rPr>
        <sz val="18"/>
        <color rgb="FF000000"/>
        <rFont val="メイリオ"/>
        <family val="3"/>
        <charset val="128"/>
      </rPr>
      <t xml:space="preserve">  </t>
    </r>
    <phoneticPr fontId="2"/>
  </si>
  <si>
    <t>業務従事キーは個人に番号を付してください。契約締結後に業務従事者の交代、追加が発生した場合は、新たに「業務従事キー」を追加し、本表に加えてください。</t>
    <rPh sb="0" eb="2">
      <t>ギョウム</t>
    </rPh>
    <rPh sb="2" eb="4">
      <t>ジュウジ</t>
    </rPh>
    <rPh sb="7" eb="9">
      <t>コジン</t>
    </rPh>
    <rPh sb="10" eb="12">
      <t>バンゴウ</t>
    </rPh>
    <rPh sb="13" eb="14">
      <t>フ</t>
    </rPh>
    <rPh sb="21" eb="23">
      <t>ケイヤク</t>
    </rPh>
    <rPh sb="23" eb="25">
      <t>テイケツ</t>
    </rPh>
    <rPh sb="25" eb="26">
      <t>ゴ</t>
    </rPh>
    <rPh sb="27" eb="29">
      <t>ギョウム</t>
    </rPh>
    <rPh sb="29" eb="32">
      <t>ジュウジシャ</t>
    </rPh>
    <rPh sb="33" eb="35">
      <t>コウタイ</t>
    </rPh>
    <rPh sb="36" eb="38">
      <t>ツイカ</t>
    </rPh>
    <rPh sb="39" eb="41">
      <t>ハッセイ</t>
    </rPh>
    <rPh sb="43" eb="45">
      <t>バアイ</t>
    </rPh>
    <rPh sb="47" eb="48">
      <t>アラ</t>
    </rPh>
    <rPh sb="51" eb="53">
      <t>ギョウム</t>
    </rPh>
    <rPh sb="53" eb="55">
      <t>ジュウジ</t>
    </rPh>
    <rPh sb="59" eb="61">
      <t>ツイカ</t>
    </rPh>
    <rPh sb="63" eb="64">
      <t>ホン</t>
    </rPh>
    <rPh sb="64" eb="65">
      <t>オモテ</t>
    </rPh>
    <rPh sb="66" eb="67">
      <t>クワ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</si>
</sst>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74">
    <font>
      <sz val="12"/>
      <name val="Osaka"/>
      <family val="3"/>
      <charset val="128"/>
    </font>
    <font>
      <sz val="12"/>
      <name val="メイリオ"/>
      <family val="3"/>
      <charset val="128"/>
    </font>
    <font>
      <sz val="6"/>
      <name val="Osaka"/>
      <family val="3"/>
      <charset val="128"/>
    </font>
    <font>
      <sz val="11"/>
      <name val="メイリオ"/>
      <family val="3"/>
      <charset val="128"/>
    </font>
    <font>
      <sz val="14"/>
      <name val="メイリオ"/>
      <family val="3"/>
      <charset val="128"/>
    </font>
    <font>
      <b/>
      <sz val="22"/>
      <name val="メイリオ"/>
      <family val="3"/>
      <charset val="128"/>
    </font>
    <font>
      <b/>
      <sz val="18"/>
      <name val="メイリオ"/>
      <family val="3"/>
      <charset val="128"/>
    </font>
    <font>
      <b/>
      <sz val="14"/>
      <name val="メイリオ"/>
      <family val="3"/>
      <charset val="128"/>
    </font>
    <font>
      <sz val="18"/>
      <name val="メイリオ"/>
      <family val="3"/>
      <charset val="128"/>
    </font>
    <font>
      <sz val="16"/>
      <name val="メイリオ"/>
      <family val="3"/>
      <charset val="128"/>
    </font>
    <font>
      <sz val="10"/>
      <name val="メイリオ"/>
      <family val="3"/>
      <charset val="128"/>
    </font>
    <font>
      <sz val="9"/>
      <name val="メイリオ"/>
      <family val="3"/>
      <charset val="128"/>
    </font>
    <font>
      <sz val="6"/>
      <name val="メイリオ"/>
      <family val="3"/>
      <charset val="128"/>
    </font>
    <font>
      <sz val="6"/>
      <name val="ＭＳ ゴシック"/>
      <family val="3"/>
      <charset val="128"/>
    </font>
    <font>
      <sz val="6"/>
      <name val="ＭＳ 明朝"/>
      <family val="1"/>
      <charset val="128"/>
    </font>
    <font>
      <sz val="11"/>
      <name val="ＭＳ 明朝"/>
      <family val="1"/>
      <charset val="128"/>
    </font>
    <font>
      <sz val="10.5"/>
      <name val="メイリオ"/>
      <family val="3"/>
      <charset val="128"/>
    </font>
    <font>
      <b/>
      <sz val="12"/>
      <color rgb="FF000000"/>
      <name val="ＭＳ ゴシック"/>
      <family val="3"/>
      <charset val="128"/>
    </font>
    <font>
      <sz val="12"/>
      <name val="Osaka"/>
      <charset val="128"/>
    </font>
    <font>
      <sz val="12"/>
      <color theme="1"/>
      <name val="ＭＳ ゴシック"/>
      <family val="3"/>
      <charset val="128"/>
    </font>
    <font>
      <sz val="14"/>
      <color theme="1"/>
      <name val="ＭＳ ゴシック"/>
      <family val="3"/>
      <charset val="128"/>
    </font>
    <font>
      <sz val="6"/>
      <name val="Osaka"/>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2"/>
      <color theme="1"/>
      <name val="ＭＳ ゴシック"/>
      <family val="2"/>
      <charset val="128"/>
    </font>
    <font>
      <sz val="6"/>
      <name val="ＭＳ ゴシック"/>
      <family val="2"/>
      <charset val="128"/>
    </font>
    <font>
      <b/>
      <sz val="18"/>
      <color theme="1"/>
      <name val="ＭＳ ゴシック"/>
      <family val="3"/>
      <charset val="128"/>
    </font>
    <font>
      <b/>
      <sz val="14"/>
      <name val="ＭＳ ゴシック"/>
      <family val="3"/>
      <charset val="128"/>
    </font>
    <font>
      <b/>
      <sz val="18"/>
      <name val="ＭＳ ゴシック"/>
      <family val="3"/>
      <charset val="128"/>
    </font>
    <font>
      <b/>
      <sz val="16"/>
      <color rgb="FFFF0000"/>
      <name val="ＭＳ ゴシック"/>
      <family val="3"/>
      <charset val="128"/>
    </font>
    <font>
      <b/>
      <sz val="16"/>
      <color theme="1"/>
      <name val="ＭＳ ゴシック"/>
      <family val="3"/>
      <charset val="128"/>
    </font>
    <font>
      <b/>
      <sz val="16"/>
      <name val="ＭＳ ゴシック"/>
      <family val="3"/>
      <charset val="128"/>
    </font>
    <font>
      <sz val="16"/>
      <name val="ＭＳ ゴシック"/>
      <family val="3"/>
      <charset val="128"/>
    </font>
    <font>
      <sz val="16"/>
      <name val="Osaka"/>
      <charset val="128"/>
    </font>
    <font>
      <sz val="18"/>
      <name val="ＭＳ ゴシック"/>
      <family val="3"/>
      <charset val="128"/>
    </font>
    <font>
      <b/>
      <sz val="12"/>
      <name val="ＭＳ ゴシック"/>
      <family val="3"/>
      <charset val="128"/>
    </font>
    <font>
      <sz val="14"/>
      <name val="ＭＳ ゴシック"/>
      <family val="3"/>
      <charset val="128"/>
    </font>
    <font>
      <sz val="20"/>
      <name val="ＭＳ ゴシック"/>
      <family val="3"/>
      <charset val="128"/>
    </font>
    <font>
      <b/>
      <sz val="20"/>
      <color theme="1"/>
      <name val="ＭＳ ゴシック"/>
      <family val="3"/>
      <charset val="128"/>
    </font>
    <font>
      <b/>
      <sz val="12"/>
      <color rgb="FF0070C0"/>
      <name val="ＭＳ ゴシック"/>
      <family val="3"/>
      <charset val="128"/>
    </font>
    <font>
      <b/>
      <sz val="12"/>
      <color indexed="81"/>
      <name val="ＭＳ Ｐゴシック"/>
      <family val="3"/>
      <charset val="128"/>
    </font>
    <font>
      <sz val="12"/>
      <name val="Osaka"/>
      <family val="3"/>
      <charset val="128"/>
    </font>
    <font>
      <u/>
      <sz val="12"/>
      <color theme="10"/>
      <name val="Osaka"/>
      <family val="3"/>
      <charset val="128"/>
    </font>
    <font>
      <sz val="12"/>
      <name val="ＭＳ ゴシック"/>
      <family val="3"/>
      <charset val="128"/>
    </font>
    <font>
      <sz val="11"/>
      <color theme="1"/>
      <name val="ＭＳ ゴシック"/>
      <family val="2"/>
      <charset val="128"/>
    </font>
    <font>
      <sz val="12"/>
      <name val="ＭＳ ゴシック"/>
      <family val="2"/>
      <charset val="128"/>
    </font>
    <font>
      <sz val="10"/>
      <name val="ＭＳ ゴシック"/>
      <family val="3"/>
      <charset val="128"/>
    </font>
    <font>
      <b/>
      <u/>
      <sz val="10"/>
      <color rgb="FFFF0000"/>
      <name val="ＭＳ ゴシック"/>
      <family val="3"/>
      <charset val="128"/>
    </font>
    <font>
      <sz val="10"/>
      <color rgb="FFFF0000"/>
      <name val="ＭＳ ゴシック"/>
      <family val="3"/>
      <charset val="128"/>
    </font>
    <font>
      <sz val="9"/>
      <color indexed="81"/>
      <name val="ＭＳ Ｐゴシック"/>
      <family val="3"/>
      <charset val="128"/>
    </font>
    <font>
      <b/>
      <sz val="10"/>
      <color rgb="FFFF0000"/>
      <name val="ＭＳ ゴシック"/>
      <family val="3"/>
      <charset val="128"/>
    </font>
    <font>
      <sz val="12"/>
      <color rgb="FF0000FF"/>
      <name val="ＭＳ ゴシック"/>
      <family val="3"/>
      <charset val="128"/>
    </font>
    <font>
      <b/>
      <sz val="12"/>
      <color rgb="FF0000FF"/>
      <name val="ＭＳ ゴシック"/>
      <family val="3"/>
      <charset val="128"/>
    </font>
    <font>
      <sz val="14"/>
      <color theme="1"/>
      <name val="ＭＳ ゴシック"/>
      <family val="2"/>
      <charset val="128"/>
    </font>
    <font>
      <sz val="9"/>
      <name val="ＭＳ ゴシック"/>
      <family val="3"/>
      <charset val="128"/>
    </font>
    <font>
      <b/>
      <sz val="20"/>
      <name val="ＭＳ ゴシック"/>
      <family val="3"/>
      <charset val="128"/>
    </font>
    <font>
      <sz val="10"/>
      <color theme="1"/>
      <name val="ＭＳ ゴシック"/>
      <family val="3"/>
      <charset val="128"/>
    </font>
    <font>
      <b/>
      <sz val="10"/>
      <name val="ＭＳ ゴシック"/>
      <family val="3"/>
      <charset val="128"/>
    </font>
    <font>
      <sz val="9"/>
      <color rgb="FFFF0000"/>
      <name val="ＭＳ ゴシック"/>
      <family val="3"/>
      <charset val="128"/>
    </font>
    <font>
      <sz val="12"/>
      <color indexed="81"/>
      <name val="ＭＳ Ｐゴシック"/>
      <family val="3"/>
      <charset val="128"/>
    </font>
    <font>
      <sz val="12"/>
      <color indexed="81"/>
      <name val="MS P ゴシック"/>
      <family val="3"/>
      <charset val="128"/>
    </font>
    <font>
      <b/>
      <sz val="14"/>
      <color rgb="FF0000FF"/>
      <name val="ＭＳ ゴシック"/>
      <family val="3"/>
      <charset val="128"/>
    </font>
    <font>
      <sz val="14"/>
      <color rgb="FF0000FF"/>
      <name val="ＭＳ ゴシック"/>
      <family val="3"/>
      <charset val="128"/>
    </font>
    <font>
      <b/>
      <sz val="9"/>
      <color rgb="FF0000FF"/>
      <name val="ＭＳ ゴシック"/>
      <family val="3"/>
      <charset val="128"/>
    </font>
    <font>
      <sz val="10"/>
      <color rgb="FF000000"/>
      <name val="ＭＳ ゴシック"/>
      <family val="3"/>
      <charset val="128"/>
    </font>
    <font>
      <sz val="12"/>
      <color theme="1"/>
      <name val="ＭＳ ゴシック"/>
      <family val="2"/>
    </font>
    <font>
      <b/>
      <sz val="11"/>
      <color rgb="FF0070C0"/>
      <name val="ＭＳ ゴシック"/>
      <family val="3"/>
      <charset val="128"/>
    </font>
    <font>
      <b/>
      <sz val="11"/>
      <color rgb="FFFF0000"/>
      <name val="ＭＳ ゴシック"/>
      <family val="3"/>
      <charset val="128"/>
    </font>
    <font>
      <sz val="11"/>
      <color rgb="FFFF0000"/>
      <name val="ＭＳ ゴシック"/>
      <family val="3"/>
      <charset val="128"/>
    </font>
    <font>
      <sz val="10"/>
      <color rgb="FF0070C0"/>
      <name val="メイリオ"/>
      <family val="3"/>
      <charset val="128"/>
    </font>
    <font>
      <b/>
      <sz val="22"/>
      <color rgb="FF000000"/>
      <name val="メイリオ"/>
      <family val="3"/>
      <charset val="128"/>
    </font>
    <font>
      <sz val="18"/>
      <color rgb="FF000000"/>
      <name val="メイリオ"/>
      <family val="3"/>
      <charset val="128"/>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4.9989318521683403E-2"/>
        <bgColor indexed="64"/>
      </patternFill>
    </fill>
  </fills>
  <borders count="9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right/>
      <top style="medium">
        <color auto="1"/>
      </top>
      <bottom/>
      <diagonal/>
    </border>
    <border>
      <left/>
      <right style="thin">
        <color auto="1"/>
      </right>
      <top style="medium">
        <color indexed="64"/>
      </top>
      <bottom/>
      <diagonal/>
    </border>
    <border>
      <left style="thin">
        <color auto="1"/>
      </left>
      <right style="thin">
        <color auto="1"/>
      </right>
      <top style="medium">
        <color auto="1"/>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indexed="64"/>
      </right>
      <top style="medium">
        <color auto="1"/>
      </top>
      <bottom style="thin">
        <color indexed="64"/>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auto="1"/>
      </left>
      <right style="thin">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auto="1"/>
      </right>
      <top style="dotted">
        <color indexed="64"/>
      </top>
      <bottom/>
      <diagonal/>
    </border>
    <border>
      <left/>
      <right style="medium">
        <color auto="1"/>
      </right>
      <top/>
      <bottom/>
      <diagonal/>
    </border>
    <border>
      <left style="thin">
        <color rgb="FF000000"/>
      </left>
      <right style="thin">
        <color rgb="FF000000"/>
      </right>
      <top/>
      <bottom style="thin">
        <color auto="1"/>
      </bottom>
      <diagonal/>
    </border>
    <border>
      <left/>
      <right/>
      <top style="thin">
        <color auto="1"/>
      </top>
      <bottom style="medium">
        <color indexed="64"/>
      </bottom>
      <diagonal/>
    </border>
    <border>
      <left/>
      <right style="medium">
        <color auto="1"/>
      </right>
      <top style="thin">
        <color auto="1"/>
      </top>
      <bottom style="medium">
        <color auto="1"/>
      </bottom>
      <diagonal/>
    </border>
    <border>
      <left style="medium">
        <color rgb="FF000000"/>
      </left>
      <right/>
      <top style="medium">
        <color rgb="FF000000"/>
      </top>
      <bottom/>
      <diagonal/>
    </border>
    <border>
      <left/>
      <right/>
      <top style="medium">
        <color rgb="FF000000"/>
      </top>
      <bottom/>
      <diagonal/>
    </border>
    <border>
      <left/>
      <right style="thin">
        <color auto="1"/>
      </right>
      <top style="medium">
        <color rgb="FF000000"/>
      </top>
      <bottom/>
      <diagonal/>
    </border>
    <border>
      <left style="thin">
        <color auto="1"/>
      </left>
      <right style="thin">
        <color auto="1"/>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top/>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auto="1"/>
      </bottom>
      <diagonal/>
    </border>
    <border>
      <left style="thin">
        <color indexed="64"/>
      </left>
      <right style="medium">
        <color rgb="FF000000"/>
      </right>
      <top style="thin">
        <color indexed="64"/>
      </top>
      <bottom style="medium">
        <color indexed="64"/>
      </bottom>
      <diagonal/>
    </border>
    <border>
      <left style="medium">
        <color rgb="FF000000"/>
      </left>
      <right/>
      <top style="medium">
        <color auto="1"/>
      </top>
      <bottom/>
      <diagonal/>
    </border>
    <border>
      <left style="medium">
        <color rgb="FF000000"/>
      </left>
      <right style="thin">
        <color indexed="64"/>
      </right>
      <top style="thin">
        <color indexed="64"/>
      </top>
      <bottom/>
      <diagonal/>
    </border>
    <border>
      <left style="medium">
        <color rgb="FF000000"/>
      </left>
      <right/>
      <top/>
      <bottom style="thin">
        <color indexed="64"/>
      </bottom>
      <diagonal/>
    </border>
    <border>
      <left/>
      <right style="medium">
        <color rgb="FF000000"/>
      </right>
      <top style="thin">
        <color indexed="64"/>
      </top>
      <bottom/>
      <diagonal/>
    </border>
    <border>
      <left style="medium">
        <color rgb="FF000000"/>
      </left>
      <right/>
      <top style="thin">
        <color indexed="64"/>
      </top>
      <bottom style="thin">
        <color indexed="64"/>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right style="medium">
        <color rgb="FF000000"/>
      </right>
      <top/>
      <bottom style="medium">
        <color rgb="FF000000"/>
      </bottom>
      <diagonal/>
    </border>
    <border>
      <left style="thin">
        <color indexed="64"/>
      </left>
      <right style="medium">
        <color indexed="64"/>
      </right>
      <top style="double">
        <color indexed="64"/>
      </top>
      <bottom/>
      <diagonal/>
    </border>
    <border>
      <left style="thin">
        <color indexed="64"/>
      </left>
      <right style="thin">
        <color indexed="64"/>
      </right>
      <top style="thin">
        <color indexed="64"/>
      </top>
      <bottom style="dotted">
        <color indexed="64"/>
      </bottom>
      <diagonal/>
    </border>
    <border>
      <left/>
      <right style="medium">
        <color auto="1"/>
      </right>
      <top style="thin">
        <color auto="1"/>
      </top>
      <bottom/>
      <diagonal/>
    </border>
    <border>
      <left style="thin">
        <color indexed="64"/>
      </left>
      <right style="medium">
        <color auto="1"/>
      </right>
      <top style="dotted">
        <color indexed="64"/>
      </top>
      <bottom style="dotted">
        <color indexed="64"/>
      </bottom>
      <diagonal/>
    </border>
  </borders>
  <cellStyleXfs count="11">
    <xf numFmtId="0" fontId="0" fillId="0" borderId="0"/>
    <xf numFmtId="0" fontId="15" fillId="0" borderId="0">
      <alignment vertical="center"/>
    </xf>
    <xf numFmtId="0" fontId="18" fillId="0" borderId="0"/>
    <xf numFmtId="0" fontId="19" fillId="0" borderId="0">
      <alignment vertical="center"/>
    </xf>
    <xf numFmtId="0" fontId="26" fillId="0" borderId="0">
      <alignment vertical="center"/>
    </xf>
    <xf numFmtId="38" fontId="26"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43" fillId="0" borderId="0" applyFont="0" applyFill="0" applyBorder="0" applyAlignment="0" applyProtection="0">
      <alignment vertical="center"/>
    </xf>
    <xf numFmtId="0" fontId="44" fillId="0" borderId="0" applyNumberFormat="0" applyFill="0" applyBorder="0" applyAlignment="0" applyProtection="0"/>
  </cellStyleXfs>
  <cellXfs count="326">
    <xf numFmtId="0" fontId="0" fillId="0" borderId="0" xfId="0"/>
    <xf numFmtId="0" fontId="3" fillId="2"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right" vertical="center" wrapText="1"/>
    </xf>
    <xf numFmtId="1" fontId="4" fillId="2" borderId="0" xfId="0" applyNumberFormat="1" applyFont="1" applyFill="1" applyAlignment="1">
      <alignment horizontal="center" vertical="center" wrapText="1"/>
    </xf>
    <xf numFmtId="2" fontId="4" fillId="2" borderId="0" xfId="0" applyNumberFormat="1" applyFont="1" applyFill="1" applyAlignment="1">
      <alignment horizontal="center" vertical="center" wrapText="1"/>
    </xf>
    <xf numFmtId="2" fontId="4" fillId="5" borderId="3" xfId="0" applyNumberFormat="1" applyFont="1" applyFill="1" applyBorder="1" applyAlignment="1">
      <alignment horizontal="center" vertical="center" wrapText="1"/>
    </xf>
    <xf numFmtId="0" fontId="1"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3"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3" xfId="0" applyFont="1" applyBorder="1" applyAlignment="1">
      <alignment vertical="center"/>
    </xf>
    <xf numFmtId="0" fontId="9" fillId="0" borderId="1" xfId="0" applyFont="1" applyBorder="1" applyAlignment="1">
      <alignment vertical="center"/>
    </xf>
    <xf numFmtId="0" fontId="3" fillId="0" borderId="1" xfId="0" applyFont="1" applyBorder="1" applyAlignment="1">
      <alignment vertical="center"/>
    </xf>
    <xf numFmtId="0" fontId="4" fillId="0" borderId="1" xfId="0" applyFont="1" applyBorder="1" applyAlignment="1">
      <alignment vertical="center"/>
    </xf>
    <xf numFmtId="0" fontId="12" fillId="0" borderId="0" xfId="0" applyFont="1" applyAlignment="1">
      <alignment vertical="center" wrapText="1"/>
    </xf>
    <xf numFmtId="49" fontId="3" fillId="0" borderId="0" xfId="0" applyNumberFormat="1" applyFont="1" applyAlignment="1">
      <alignment horizontal="right" vertical="center"/>
    </xf>
    <xf numFmtId="0" fontId="3" fillId="0" borderId="0" xfId="0" applyFont="1" applyAlignment="1">
      <alignment horizontal="right" vertical="center"/>
    </xf>
    <xf numFmtId="1" fontId="4"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0" fontId="1" fillId="0" borderId="0" xfId="0" applyFont="1" applyAlignment="1">
      <alignment horizontal="center" vertical="center"/>
    </xf>
    <xf numFmtId="0" fontId="17" fillId="0" borderId="0" xfId="0" applyFont="1"/>
    <xf numFmtId="0" fontId="19" fillId="0" borderId="0" xfId="2" applyFont="1" applyAlignment="1">
      <alignment vertical="center"/>
    </xf>
    <xf numFmtId="0" fontId="19" fillId="8" borderId="0" xfId="2" applyFont="1" applyFill="1" applyAlignment="1">
      <alignment vertical="center"/>
    </xf>
    <xf numFmtId="0" fontId="19" fillId="8" borderId="0" xfId="2" applyFont="1" applyFill="1" applyAlignment="1">
      <alignment horizontal="right" vertical="center"/>
    </xf>
    <xf numFmtId="0" fontId="19" fillId="8" borderId="0" xfId="2" applyFont="1" applyFill="1" applyAlignment="1">
      <alignment horizontal="center" vertical="center"/>
    </xf>
    <xf numFmtId="0" fontId="20" fillId="0" borderId="0" xfId="3" applyFont="1">
      <alignment vertical="center"/>
    </xf>
    <xf numFmtId="0" fontId="20" fillId="0" borderId="0" xfId="3" applyFont="1" applyAlignment="1">
      <alignment horizontal="center" vertical="center"/>
    </xf>
    <xf numFmtId="0" fontId="22" fillId="0" borderId="0" xfId="3" applyFont="1">
      <alignment vertical="center"/>
    </xf>
    <xf numFmtId="0" fontId="4" fillId="5"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0" borderId="0" xfId="0" applyFont="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4" fillId="7"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3" borderId="3" xfId="0" applyFont="1" applyFill="1" applyBorder="1" applyAlignment="1">
      <alignment vertical="center" wrapText="1"/>
    </xf>
    <xf numFmtId="0" fontId="10" fillId="3" borderId="3" xfId="0" applyFont="1" applyFill="1" applyBorder="1" applyAlignment="1">
      <alignment vertical="center" wrapText="1"/>
    </xf>
    <xf numFmtId="1" fontId="4" fillId="2" borderId="3" xfId="0" applyNumberFormat="1" applyFont="1" applyFill="1" applyBorder="1" applyAlignment="1">
      <alignment horizontal="center" vertical="center" wrapText="1"/>
    </xf>
    <xf numFmtId="2" fontId="4" fillId="2" borderId="3" xfId="0" applyNumberFormat="1"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9" xfId="0" applyFont="1" applyFill="1" applyBorder="1" applyAlignment="1">
      <alignment horizontal="center" vertical="center" wrapText="1"/>
    </xf>
    <xf numFmtId="2" fontId="4" fillId="9" borderId="3" xfId="0" applyNumberFormat="1"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3" fillId="6" borderId="3" xfId="0" applyFont="1" applyFill="1" applyBorder="1" applyAlignment="1">
      <alignment vertical="center" wrapText="1"/>
    </xf>
    <xf numFmtId="0" fontId="10" fillId="6" borderId="3" xfId="0" applyFont="1" applyFill="1" applyBorder="1" applyAlignment="1">
      <alignment vertical="center" wrapText="1"/>
    </xf>
    <xf numFmtId="0" fontId="3" fillId="0" borderId="3" xfId="0" applyFont="1" applyBorder="1" applyAlignment="1">
      <alignment horizontal="left" vertical="center" wrapText="1"/>
    </xf>
    <xf numFmtId="38" fontId="0" fillId="0" borderId="0" xfId="6" applyFont="1" applyProtection="1">
      <alignment vertical="center"/>
    </xf>
    <xf numFmtId="38" fontId="31" fillId="0" borderId="0" xfId="6" applyFont="1" applyFill="1" applyAlignment="1" applyProtection="1">
      <alignment vertical="center"/>
      <protection locked="0"/>
    </xf>
    <xf numFmtId="38" fontId="32" fillId="0" borderId="0" xfId="6" applyFont="1" applyAlignment="1" applyProtection="1">
      <alignment horizontal="right" vertical="center"/>
    </xf>
    <xf numFmtId="38" fontId="32" fillId="0" borderId="0" xfId="6" applyFont="1" applyFill="1" applyAlignment="1" applyProtection="1">
      <alignment vertical="center"/>
      <protection locked="0"/>
    </xf>
    <xf numFmtId="38" fontId="33" fillId="0" borderId="0" xfId="6" applyFont="1" applyBorder="1" applyAlignment="1" applyProtection="1">
      <alignment vertical="center"/>
    </xf>
    <xf numFmtId="38" fontId="31" fillId="0" borderId="0" xfId="6" applyFont="1" applyAlignment="1" applyProtection="1">
      <alignment horizontal="center" vertical="center"/>
    </xf>
    <xf numFmtId="38" fontId="32" fillId="0" borderId="0" xfId="6" applyFont="1" applyProtection="1">
      <alignment vertical="center"/>
    </xf>
    <xf numFmtId="38" fontId="35" fillId="2" borderId="0" xfId="6" applyFont="1" applyFill="1" applyProtection="1">
      <alignment vertical="center"/>
    </xf>
    <xf numFmtId="38" fontId="30" fillId="2" borderId="15" xfId="6" applyFont="1" applyFill="1" applyBorder="1" applyAlignment="1" applyProtection="1">
      <alignment vertical="center" wrapText="1"/>
    </xf>
    <xf numFmtId="38" fontId="36" fillId="0" borderId="3" xfId="6" applyFont="1" applyFill="1" applyBorder="1" applyAlignment="1" applyProtection="1">
      <alignment horizontal="right" vertical="center" wrapText="1"/>
    </xf>
    <xf numFmtId="38" fontId="0" fillId="2" borderId="0" xfId="6" applyFont="1" applyFill="1" applyProtection="1">
      <alignment vertical="center"/>
    </xf>
    <xf numFmtId="38" fontId="29" fillId="2" borderId="15" xfId="6" applyFont="1" applyFill="1" applyBorder="1" applyAlignment="1" applyProtection="1">
      <alignment vertical="center" wrapText="1"/>
    </xf>
    <xf numFmtId="38" fontId="0" fillId="2" borderId="15" xfId="6" applyFont="1" applyFill="1" applyBorder="1" applyProtection="1">
      <alignment vertical="center"/>
    </xf>
    <xf numFmtId="38" fontId="38" fillId="2" borderId="10" xfId="6" applyFont="1" applyFill="1" applyBorder="1" applyAlignment="1" applyProtection="1">
      <alignment vertical="center" wrapText="1"/>
    </xf>
    <xf numFmtId="9" fontId="20" fillId="2" borderId="0" xfId="7" applyFont="1" applyFill="1" applyProtection="1">
      <alignment vertical="center"/>
    </xf>
    <xf numFmtId="38" fontId="20" fillId="2" borderId="0" xfId="6" applyFont="1" applyFill="1" applyProtection="1">
      <alignment vertical="center"/>
    </xf>
    <xf numFmtId="38" fontId="24" fillId="0" borderId="0" xfId="6" applyFont="1" applyFill="1" applyBorder="1" applyAlignment="1" applyProtection="1">
      <alignment vertical="center"/>
    </xf>
    <xf numFmtId="38" fontId="0" fillId="0" borderId="0" xfId="6" applyFont="1" applyAlignment="1" applyProtection="1">
      <alignment vertical="center"/>
    </xf>
    <xf numFmtId="38" fontId="41" fillId="0" borderId="0" xfId="6" applyFont="1" applyFill="1" applyBorder="1" applyProtection="1">
      <alignment vertical="center"/>
    </xf>
    <xf numFmtId="38" fontId="0" fillId="0" borderId="0" xfId="6" applyFont="1" applyFill="1" applyBorder="1" applyProtection="1">
      <alignment vertical="center"/>
    </xf>
    <xf numFmtId="38" fontId="0" fillId="0" borderId="0" xfId="6" applyFont="1" applyFill="1" applyBorder="1" applyAlignment="1" applyProtection="1">
      <alignment horizontal="right" vertical="center"/>
    </xf>
    <xf numFmtId="38" fontId="24" fillId="0" borderId="0" xfId="6" applyFont="1" applyFill="1" applyBorder="1" applyAlignment="1" applyProtection="1">
      <alignment horizontal="right" vertical="center"/>
    </xf>
    <xf numFmtId="38" fontId="0" fillId="0" borderId="0" xfId="6" applyFont="1" applyBorder="1" applyProtection="1">
      <alignment vertical="center"/>
    </xf>
    <xf numFmtId="38" fontId="0" fillId="0" borderId="0" xfId="6" applyFont="1" applyBorder="1" applyAlignment="1" applyProtection="1">
      <alignment horizontal="right" vertical="center"/>
    </xf>
    <xf numFmtId="9" fontId="30" fillId="10" borderId="3" xfId="7" applyFont="1" applyFill="1" applyBorder="1" applyAlignment="1" applyProtection="1">
      <alignment horizontal="center" vertical="center" wrapText="1"/>
      <protection locked="0"/>
    </xf>
    <xf numFmtId="38" fontId="36" fillId="10" borderId="3" xfId="6" applyFont="1" applyFill="1" applyBorder="1" applyAlignment="1" applyProtection="1">
      <alignment horizontal="right" vertical="center" wrapText="1"/>
    </xf>
    <xf numFmtId="38" fontId="31" fillId="0" borderId="0" xfId="9" applyFont="1" applyAlignment="1" applyProtection="1">
      <alignment horizontal="center" vertical="center"/>
    </xf>
    <xf numFmtId="38" fontId="34" fillId="0" borderId="7" xfId="9" applyFont="1" applyFill="1" applyBorder="1" applyAlignment="1" applyProtection="1">
      <alignment horizontal="right" vertical="center" wrapText="1"/>
    </xf>
    <xf numFmtId="38" fontId="0" fillId="0" borderId="0" xfId="9" applyFont="1" applyFill="1" applyBorder="1" applyProtection="1">
      <alignment vertical="center"/>
    </xf>
    <xf numFmtId="38" fontId="0" fillId="0" borderId="0" xfId="9" applyFont="1" applyProtection="1">
      <alignment vertical="center"/>
    </xf>
    <xf numFmtId="38" fontId="36" fillId="3" borderId="2" xfId="6" applyFont="1" applyFill="1" applyBorder="1" applyAlignment="1" applyProtection="1">
      <alignment horizontal="right" vertical="center" wrapText="1"/>
    </xf>
    <xf numFmtId="0" fontId="26" fillId="0" borderId="0" xfId="4">
      <alignment vertical="center"/>
    </xf>
    <xf numFmtId="0" fontId="26" fillId="0" borderId="0" xfId="4" applyAlignment="1">
      <alignment horizontal="right" vertical="center"/>
    </xf>
    <xf numFmtId="0" fontId="26" fillId="0" borderId="0" xfId="4" applyAlignment="1">
      <alignment horizontal="center" vertical="center"/>
    </xf>
    <xf numFmtId="0" fontId="26" fillId="0" borderId="28" xfId="4" applyBorder="1" applyAlignment="1">
      <alignment horizontal="center" vertical="center" wrapText="1"/>
    </xf>
    <xf numFmtId="0" fontId="26" fillId="0" borderId="31" xfId="4" applyBorder="1">
      <alignment vertical="center"/>
    </xf>
    <xf numFmtId="0" fontId="26" fillId="0" borderId="32" xfId="4" applyBorder="1">
      <alignment vertical="center"/>
    </xf>
    <xf numFmtId="40" fontId="0" fillId="0" borderId="32" xfId="5" applyNumberFormat="1" applyFont="1" applyBorder="1">
      <alignment vertical="center"/>
    </xf>
    <xf numFmtId="0" fontId="26" fillId="0" borderId="32" xfId="4" applyBorder="1" applyAlignment="1">
      <alignment horizontal="center" vertical="center"/>
    </xf>
    <xf numFmtId="38" fontId="0" fillId="0" borderId="32" xfId="5" applyFont="1" applyBorder="1">
      <alignment vertical="center"/>
    </xf>
    <xf numFmtId="0" fontId="46" fillId="0" borderId="33" xfId="4" applyFont="1" applyBorder="1">
      <alignment vertical="center"/>
    </xf>
    <xf numFmtId="0" fontId="26" fillId="0" borderId="34" xfId="4" applyBorder="1">
      <alignment vertical="center"/>
    </xf>
    <xf numFmtId="0" fontId="26" fillId="0" borderId="3" xfId="4" applyBorder="1">
      <alignment vertical="center"/>
    </xf>
    <xf numFmtId="40" fontId="0" fillId="0" borderId="3" xfId="5" applyNumberFormat="1" applyFont="1" applyBorder="1">
      <alignment vertical="center"/>
    </xf>
    <xf numFmtId="0" fontId="26" fillId="0" borderId="3" xfId="4" applyBorder="1" applyAlignment="1">
      <alignment horizontal="center" vertical="center"/>
    </xf>
    <xf numFmtId="38" fontId="0" fillId="0" borderId="3" xfId="5" applyFont="1" applyBorder="1">
      <alignment vertical="center"/>
    </xf>
    <xf numFmtId="0" fontId="22" fillId="0" borderId="8" xfId="4" applyFont="1" applyBorder="1">
      <alignment vertical="center"/>
    </xf>
    <xf numFmtId="0" fontId="46" fillId="0" borderId="35" xfId="4" applyFont="1" applyBorder="1">
      <alignment vertical="center"/>
    </xf>
    <xf numFmtId="0" fontId="26" fillId="0" borderId="3" xfId="4" applyBorder="1" applyAlignment="1">
      <alignment vertical="center" wrapText="1"/>
    </xf>
    <xf numFmtId="0" fontId="22" fillId="0" borderId="8" xfId="4" applyFont="1" applyBorder="1" applyAlignment="1">
      <alignment vertical="center" wrapText="1"/>
    </xf>
    <xf numFmtId="0" fontId="26" fillId="11" borderId="34" xfId="4" applyFill="1" applyBorder="1">
      <alignment vertical="center"/>
    </xf>
    <xf numFmtId="0" fontId="26" fillId="11" borderId="3" xfId="4" applyFill="1" applyBorder="1">
      <alignment vertical="center"/>
    </xf>
    <xf numFmtId="0" fontId="26" fillId="0" borderId="24" xfId="4" applyBorder="1">
      <alignment vertical="center"/>
    </xf>
    <xf numFmtId="38" fontId="0" fillId="11" borderId="3" xfId="5" applyFont="1" applyFill="1" applyBorder="1">
      <alignment vertical="center"/>
    </xf>
    <xf numFmtId="0" fontId="26" fillId="0" borderId="8" xfId="4" applyBorder="1">
      <alignment vertical="center"/>
    </xf>
    <xf numFmtId="0" fontId="26" fillId="11" borderId="38" xfId="4" applyFill="1" applyBorder="1">
      <alignment vertical="center"/>
    </xf>
    <xf numFmtId="0" fontId="26" fillId="11" borderId="23" xfId="4" applyFill="1" applyBorder="1">
      <alignment vertical="center"/>
    </xf>
    <xf numFmtId="0" fontId="26" fillId="0" borderId="39" xfId="4" applyBorder="1">
      <alignment vertical="center"/>
    </xf>
    <xf numFmtId="38" fontId="0" fillId="11" borderId="23" xfId="5" applyFont="1" applyFill="1" applyBorder="1">
      <alignment vertical="center"/>
    </xf>
    <xf numFmtId="0" fontId="26" fillId="0" borderId="23" xfId="4" applyBorder="1">
      <alignment vertical="center"/>
    </xf>
    <xf numFmtId="0" fontId="26" fillId="0" borderId="40" xfId="4" applyBorder="1">
      <alignment vertical="center"/>
    </xf>
    <xf numFmtId="0" fontId="46" fillId="0" borderId="41" xfId="4" applyFont="1" applyBorder="1">
      <alignment vertical="center"/>
    </xf>
    <xf numFmtId="0" fontId="55" fillId="0" borderId="0" xfId="4" applyFont="1" applyAlignment="1">
      <alignment horizontal="center" vertical="center" wrapText="1"/>
    </xf>
    <xf numFmtId="0" fontId="20" fillId="0" borderId="0" xfId="4" applyFont="1" applyAlignment="1">
      <alignment horizontal="center" vertical="center" wrapText="1"/>
    </xf>
    <xf numFmtId="0" fontId="19" fillId="0" borderId="0" xfId="4" applyFont="1" applyAlignment="1">
      <alignment horizontal="right" wrapText="1"/>
    </xf>
    <xf numFmtId="0" fontId="37" fillId="4" borderId="42" xfId="4" applyFont="1" applyFill="1" applyBorder="1">
      <alignment vertical="center"/>
    </xf>
    <xf numFmtId="0" fontId="47" fillId="4" borderId="43" xfId="4" applyFont="1" applyFill="1" applyBorder="1">
      <alignment vertical="center"/>
    </xf>
    <xf numFmtId="0" fontId="47" fillId="4" borderId="44" xfId="4" applyFont="1" applyFill="1" applyBorder="1">
      <alignment vertical="center"/>
    </xf>
    <xf numFmtId="0" fontId="47" fillId="0" borderId="45" xfId="4" applyFont="1" applyBorder="1">
      <alignment vertical="center"/>
    </xf>
    <xf numFmtId="0" fontId="45" fillId="0" borderId="49" xfId="4" applyFont="1" applyBorder="1">
      <alignment vertical="center"/>
    </xf>
    <xf numFmtId="0" fontId="26" fillId="0" borderId="53" xfId="4" applyBorder="1">
      <alignment vertical="center"/>
    </xf>
    <xf numFmtId="0" fontId="26" fillId="0" borderId="57" xfId="4" applyBorder="1">
      <alignment vertical="center"/>
    </xf>
    <xf numFmtId="0" fontId="58" fillId="4" borderId="58" xfId="4" applyFont="1" applyFill="1" applyBorder="1">
      <alignment vertical="center"/>
    </xf>
    <xf numFmtId="0" fontId="58" fillId="4" borderId="48" xfId="4" applyFont="1" applyFill="1" applyBorder="1">
      <alignment vertical="center"/>
    </xf>
    <xf numFmtId="0" fontId="26" fillId="0" borderId="49" xfId="4" applyBorder="1">
      <alignment vertical="center"/>
    </xf>
    <xf numFmtId="0" fontId="58" fillId="4" borderId="51" xfId="4" applyFont="1" applyFill="1" applyBorder="1">
      <alignment vertical="center"/>
    </xf>
    <xf numFmtId="0" fontId="58" fillId="4" borderId="52" xfId="4" applyFont="1" applyFill="1" applyBorder="1">
      <alignment vertical="center"/>
    </xf>
    <xf numFmtId="0" fontId="58" fillId="4" borderId="59" xfId="4" applyFont="1" applyFill="1" applyBorder="1">
      <alignment vertical="center"/>
    </xf>
    <xf numFmtId="0" fontId="58" fillId="4" borderId="60" xfId="4" applyFont="1" applyFill="1" applyBorder="1">
      <alignment vertical="center"/>
    </xf>
    <xf numFmtId="0" fontId="26" fillId="0" borderId="61" xfId="4" applyBorder="1">
      <alignment vertical="center"/>
    </xf>
    <xf numFmtId="0" fontId="26" fillId="0" borderId="57" xfId="4" applyBorder="1" applyAlignment="1">
      <alignment horizontal="left" vertical="center"/>
    </xf>
    <xf numFmtId="0" fontId="26" fillId="0" borderId="62" xfId="4" applyBorder="1">
      <alignment vertical="center"/>
    </xf>
    <xf numFmtId="0" fontId="60" fillId="0" borderId="63" xfId="4" applyFont="1" applyBorder="1" applyAlignment="1">
      <alignment horizontal="left" vertical="top" wrapText="1"/>
    </xf>
    <xf numFmtId="0" fontId="37" fillId="4" borderId="38" xfId="4" applyFont="1" applyFill="1" applyBorder="1" applyAlignment="1">
      <alignment horizontal="left" vertical="center" wrapText="1"/>
    </xf>
    <xf numFmtId="0" fontId="60" fillId="0" borderId="3" xfId="4" applyFont="1" applyBorder="1" applyAlignment="1">
      <alignment horizontal="left" vertical="top" wrapText="1"/>
    </xf>
    <xf numFmtId="0" fontId="44" fillId="0" borderId="0" xfId="10"/>
    <xf numFmtId="0" fontId="58" fillId="0" borderId="0" xfId="2" applyFont="1" applyAlignment="1">
      <alignment vertical="center"/>
    </xf>
    <xf numFmtId="0" fontId="58" fillId="0" borderId="5" xfId="2" applyFont="1" applyBorder="1" applyAlignment="1">
      <alignment vertical="center"/>
    </xf>
    <xf numFmtId="0" fontId="58" fillId="0" borderId="13" xfId="2" applyFont="1" applyBorder="1" applyAlignment="1">
      <alignment vertical="center"/>
    </xf>
    <xf numFmtId="0" fontId="58" fillId="0" borderId="6" xfId="2" applyFont="1" applyBorder="1" applyAlignment="1">
      <alignment vertical="center"/>
    </xf>
    <xf numFmtId="0" fontId="58" fillId="0" borderId="14" xfId="2" applyFont="1" applyBorder="1" applyAlignment="1">
      <alignment vertical="center"/>
    </xf>
    <xf numFmtId="0" fontId="58" fillId="0" borderId="15" xfId="2" applyFont="1" applyBorder="1" applyAlignment="1">
      <alignment vertical="center"/>
    </xf>
    <xf numFmtId="0" fontId="58" fillId="0" borderId="12" xfId="2" applyFont="1" applyBorder="1" applyAlignment="1">
      <alignment vertical="center"/>
    </xf>
    <xf numFmtId="0" fontId="58" fillId="0" borderId="1" xfId="2" applyFont="1" applyBorder="1" applyAlignment="1">
      <alignment vertical="center"/>
    </xf>
    <xf numFmtId="0" fontId="58" fillId="0" borderId="10" xfId="2" applyFont="1" applyBorder="1" applyAlignment="1">
      <alignment vertical="center"/>
    </xf>
    <xf numFmtId="0" fontId="1" fillId="0" borderId="3" xfId="0" applyFont="1" applyBorder="1" applyAlignment="1">
      <alignment horizontal="center" vertical="center"/>
    </xf>
    <xf numFmtId="38" fontId="37" fillId="2" borderId="73" xfId="6" applyFont="1" applyFill="1" applyBorder="1" applyAlignment="1" applyProtection="1">
      <alignment horizontal="left" vertical="center" wrapText="1"/>
    </xf>
    <xf numFmtId="38" fontId="33" fillId="2" borderId="73" xfId="6" applyFont="1" applyFill="1" applyBorder="1" applyAlignment="1" applyProtection="1">
      <alignment horizontal="right" vertical="center" wrapText="1"/>
    </xf>
    <xf numFmtId="38" fontId="28" fillId="2" borderId="72" xfId="6" applyFont="1" applyFill="1" applyBorder="1" applyAlignment="1" applyProtection="1">
      <alignment horizontal="left" vertical="center"/>
    </xf>
    <xf numFmtId="38" fontId="0" fillId="2" borderId="72" xfId="6" applyFont="1" applyFill="1" applyBorder="1" applyProtection="1">
      <alignment vertical="center"/>
    </xf>
    <xf numFmtId="38" fontId="28" fillId="2" borderId="78" xfId="6" applyFont="1" applyFill="1" applyBorder="1" applyAlignment="1" applyProtection="1">
      <alignment horizontal="left" vertical="center"/>
    </xf>
    <xf numFmtId="38" fontId="37" fillId="2" borderId="73" xfId="6" applyFont="1" applyFill="1" applyBorder="1" applyAlignment="1" applyProtection="1">
      <alignment horizontal="right" vertical="center" wrapText="1"/>
    </xf>
    <xf numFmtId="38" fontId="30" fillId="3" borderId="85" xfId="6" applyFont="1" applyFill="1" applyBorder="1" applyAlignment="1" applyProtection="1">
      <alignment horizontal="right" vertical="center" wrapText="1"/>
    </xf>
    <xf numFmtId="0" fontId="26" fillId="0" borderId="28" xfId="4" applyBorder="1" applyAlignment="1">
      <alignment horizontal="center" vertical="center"/>
    </xf>
    <xf numFmtId="0" fontId="37" fillId="4" borderId="34" xfId="4" applyFont="1" applyFill="1" applyBorder="1" applyAlignment="1">
      <alignment horizontal="left" vertical="center" wrapText="1"/>
    </xf>
    <xf numFmtId="176" fontId="16" fillId="0" borderId="3" xfId="0" applyNumberFormat="1" applyFont="1" applyBorder="1" applyAlignment="1">
      <alignment horizontal="center" vertical="center" shrinkToFit="1"/>
    </xf>
    <xf numFmtId="177" fontId="4" fillId="2" borderId="3" xfId="0" applyNumberFormat="1" applyFont="1" applyFill="1" applyBorder="1" applyAlignment="1">
      <alignment horizontal="center" vertical="center" wrapText="1"/>
    </xf>
    <xf numFmtId="0" fontId="46" fillId="0" borderId="88" xfId="4" applyFont="1" applyBorder="1">
      <alignment vertical="center"/>
    </xf>
    <xf numFmtId="0" fontId="58" fillId="4" borderId="89" xfId="4" applyFont="1" applyFill="1" applyBorder="1">
      <alignment vertical="center"/>
    </xf>
    <xf numFmtId="0" fontId="19" fillId="4" borderId="6" xfId="4" applyFont="1" applyFill="1" applyBorder="1">
      <alignment vertical="center"/>
    </xf>
    <xf numFmtId="0" fontId="26" fillId="0" borderId="90" xfId="4" applyBorder="1">
      <alignment vertical="center"/>
    </xf>
    <xf numFmtId="0" fontId="19" fillId="4" borderId="52" xfId="4" applyFont="1" applyFill="1" applyBorder="1">
      <alignment vertical="center"/>
    </xf>
    <xf numFmtId="0" fontId="26" fillId="0" borderId="91" xfId="4" applyBorder="1">
      <alignment vertical="center"/>
    </xf>
    <xf numFmtId="0" fontId="57" fillId="12" borderId="47" xfId="4" applyFont="1" applyFill="1" applyBorder="1" applyAlignment="1">
      <alignment horizontal="center" vertical="center"/>
    </xf>
    <xf numFmtId="0" fontId="26" fillId="12" borderId="48" xfId="4" applyFill="1" applyBorder="1" applyAlignment="1">
      <alignment vertical="center" wrapText="1"/>
    </xf>
    <xf numFmtId="0" fontId="57" fillId="12" borderId="12" xfId="4" applyFont="1" applyFill="1" applyBorder="1" applyAlignment="1">
      <alignment horizontal="center" vertical="center"/>
    </xf>
    <xf numFmtId="0" fontId="26" fillId="12" borderId="1" xfId="4" applyFill="1" applyBorder="1" applyAlignment="1">
      <alignment vertical="center" wrapText="1"/>
    </xf>
    <xf numFmtId="0" fontId="63" fillId="0" borderId="0" xfId="3" applyFont="1" applyAlignment="1">
      <alignment horizontal="left" vertical="center"/>
    </xf>
    <xf numFmtId="0" fontId="54" fillId="0" borderId="0" xfId="3" applyFont="1" applyAlignment="1">
      <alignment horizontal="left" vertical="center"/>
    </xf>
    <xf numFmtId="0" fontId="64" fillId="0" borderId="0" xfId="3" applyFont="1">
      <alignment vertical="center"/>
    </xf>
    <xf numFmtId="0" fontId="65" fillId="0" borderId="0" xfId="3" applyFont="1" applyAlignment="1">
      <alignment horizontal="left"/>
    </xf>
    <xf numFmtId="38" fontId="20" fillId="0" borderId="0" xfId="6" applyFont="1" applyFill="1" applyBorder="1" applyAlignment="1" applyProtection="1">
      <alignment vertical="center" wrapText="1"/>
      <protection locked="0"/>
    </xf>
    <xf numFmtId="38" fontId="20" fillId="0" borderId="0" xfId="6" applyFont="1" applyFill="1" applyBorder="1" applyAlignment="1" applyProtection="1">
      <alignment horizontal="right" vertical="center" wrapText="1"/>
      <protection locked="0"/>
    </xf>
    <xf numFmtId="0" fontId="52" fillId="0" borderId="0" xfId="4" applyFont="1">
      <alignment vertical="center"/>
    </xf>
    <xf numFmtId="38" fontId="36" fillId="0" borderId="7" xfId="6" applyFont="1" applyFill="1" applyBorder="1" applyAlignment="1" applyProtection="1">
      <alignment horizontal="right" vertical="center" wrapText="1"/>
      <protection locked="0"/>
    </xf>
    <xf numFmtId="38" fontId="36" fillId="0" borderId="7" xfId="9" applyFont="1" applyFill="1" applyBorder="1" applyAlignment="1" applyProtection="1">
      <alignment horizontal="right" vertical="center" wrapText="1"/>
    </xf>
    <xf numFmtId="38" fontId="20" fillId="0" borderId="0" xfId="6" applyFont="1" applyFill="1" applyBorder="1" applyAlignment="1" applyProtection="1">
      <alignment horizontal="center" vertical="center" wrapText="1"/>
      <protection locked="0"/>
    </xf>
    <xf numFmtId="0" fontId="38" fillId="0" borderId="0" xfId="0" applyFont="1" applyAlignment="1">
      <alignment vertical="center"/>
    </xf>
    <xf numFmtId="0" fontId="29" fillId="0" borderId="0" xfId="0" applyFont="1" applyAlignment="1">
      <alignment vertical="center"/>
    </xf>
    <xf numFmtId="0" fontId="47" fillId="0" borderId="62" xfId="4" applyFont="1" applyBorder="1">
      <alignment vertical="center"/>
    </xf>
    <xf numFmtId="0" fontId="26" fillId="0" borderId="0" xfId="4" applyAlignment="1">
      <alignment vertical="top"/>
    </xf>
    <xf numFmtId="0" fontId="68" fillId="0" borderId="0" xfId="3" applyFont="1">
      <alignment vertical="center"/>
    </xf>
    <xf numFmtId="0" fontId="69" fillId="0" borderId="0" xfId="3" applyFont="1">
      <alignment vertical="center"/>
    </xf>
    <xf numFmtId="0" fontId="70" fillId="0" borderId="0" xfId="3" applyFont="1">
      <alignment vertical="center"/>
    </xf>
    <xf numFmtId="0" fontId="71" fillId="0" borderId="0" xfId="0" applyFont="1" applyAlignment="1">
      <alignment horizontal="right" vertical="center"/>
    </xf>
    <xf numFmtId="0" fontId="72" fillId="0" borderId="0" xfId="0" applyFont="1" applyAlignment="1">
      <alignment vertical="center"/>
    </xf>
    <xf numFmtId="0" fontId="3" fillId="0" borderId="0" xfId="0" applyFont="1" applyFill="1" applyAlignment="1">
      <alignment horizontal="left" vertical="center"/>
    </xf>
    <xf numFmtId="0" fontId="4" fillId="6" borderId="5" xfId="0" applyFont="1" applyFill="1" applyBorder="1" applyAlignment="1">
      <alignment horizontal="center" vertical="center" wrapText="1"/>
    </xf>
    <xf numFmtId="0" fontId="9" fillId="0" borderId="3" xfId="0" applyFont="1" applyBorder="1" applyAlignment="1">
      <alignment vertical="center"/>
    </xf>
    <xf numFmtId="0" fontId="4" fillId="3" borderId="5" xfId="0" applyFont="1" applyFill="1" applyBorder="1" applyAlignment="1">
      <alignment horizontal="center" vertical="center" wrapText="1"/>
    </xf>
    <xf numFmtId="0" fontId="20" fillId="8" borderId="3" xfId="3" applyFont="1" applyFill="1" applyBorder="1" applyAlignment="1">
      <alignment horizontal="center" vertical="center" wrapText="1"/>
    </xf>
    <xf numFmtId="0" fontId="68" fillId="0" borderId="0" xfId="3" applyFont="1" applyAlignment="1">
      <alignment horizontal="left" vertical="center" wrapText="1"/>
    </xf>
    <xf numFmtId="0" fontId="20" fillId="0" borderId="0" xfId="3" applyFont="1" applyAlignment="1">
      <alignment horizontal="center" vertical="center" wrapText="1"/>
    </xf>
    <xf numFmtId="0" fontId="20" fillId="8" borderId="3" xfId="3" applyFont="1" applyFill="1" applyBorder="1" applyAlignment="1">
      <alignment horizontal="left" vertical="center" wrapText="1"/>
    </xf>
    <xf numFmtId="0" fontId="19" fillId="0" borderId="8" xfId="3" applyBorder="1" applyAlignment="1">
      <alignment horizontal="left" vertical="center" wrapText="1"/>
    </xf>
    <xf numFmtId="0" fontId="19" fillId="0" borderId="9" xfId="3" applyBorder="1" applyAlignment="1">
      <alignment horizontal="left" vertical="center" wrapText="1"/>
    </xf>
    <xf numFmtId="0" fontId="20" fillId="8" borderId="8" xfId="3" applyFont="1" applyFill="1" applyBorder="1" applyAlignment="1">
      <alignment horizontal="left" vertical="center" wrapText="1"/>
    </xf>
    <xf numFmtId="0" fontId="20" fillId="8" borderId="4" xfId="3" applyFont="1" applyFill="1" applyBorder="1" applyAlignment="1">
      <alignment horizontal="left" vertical="center" wrapText="1"/>
    </xf>
    <xf numFmtId="0" fontId="20" fillId="8" borderId="9" xfId="3" applyFont="1" applyFill="1" applyBorder="1" applyAlignment="1">
      <alignment horizontal="left" vertical="center" wrapText="1"/>
    </xf>
    <xf numFmtId="0" fontId="69" fillId="0" borderId="0" xfId="3" applyFont="1" applyAlignment="1">
      <alignment horizontal="left" vertical="center" wrapText="1"/>
    </xf>
    <xf numFmtId="0" fontId="9" fillId="3" borderId="3"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6" xfId="0" applyFont="1" applyFill="1" applyBorder="1" applyAlignment="1">
      <alignment horizontal="center" vertical="center" wrapText="1"/>
    </xf>
    <xf numFmtId="38" fontId="40" fillId="3" borderId="82" xfId="6" applyFont="1" applyFill="1" applyBorder="1" applyAlignment="1" applyProtection="1">
      <alignment horizontal="right" vertical="center" wrapText="1"/>
    </xf>
    <xf numFmtId="38" fontId="40" fillId="3" borderId="83" xfId="6" applyFont="1" applyFill="1" applyBorder="1" applyAlignment="1" applyProtection="1">
      <alignment horizontal="right" vertical="center" wrapText="1"/>
    </xf>
    <xf numFmtId="38" fontId="40" fillId="3" borderId="84" xfId="6" applyFont="1" applyFill="1" applyBorder="1" applyAlignment="1" applyProtection="1">
      <alignment horizontal="right" vertical="center" wrapText="1"/>
    </xf>
    <xf numFmtId="38" fontId="37" fillId="0" borderId="0" xfId="6" applyFont="1" applyFill="1" applyBorder="1" applyAlignment="1" applyProtection="1">
      <alignment horizontal="left" vertical="center" wrapText="1"/>
    </xf>
    <xf numFmtId="38" fontId="33" fillId="10" borderId="80" xfId="6" applyFont="1" applyFill="1" applyBorder="1" applyAlignment="1" applyProtection="1">
      <alignment horizontal="left" vertical="center" wrapText="1"/>
    </xf>
    <xf numFmtId="38" fontId="33" fillId="10" borderId="4" xfId="6" applyFont="1" applyFill="1" applyBorder="1" applyAlignment="1" applyProtection="1">
      <alignment horizontal="left" vertical="center" wrapText="1"/>
    </xf>
    <xf numFmtId="38" fontId="28" fillId="3" borderId="70" xfId="6" applyFont="1" applyFill="1" applyBorder="1" applyAlignment="1" applyProtection="1">
      <alignment horizontal="center" vertical="center" wrapText="1"/>
    </xf>
    <xf numFmtId="38" fontId="28" fillId="3" borderId="3" xfId="6" applyFont="1" applyFill="1" applyBorder="1" applyAlignment="1" applyProtection="1">
      <alignment horizontal="center" vertical="center" wrapText="1"/>
    </xf>
    <xf numFmtId="38" fontId="28" fillId="3" borderId="23" xfId="6" applyFont="1" applyFill="1" applyBorder="1" applyAlignment="1" applyProtection="1">
      <alignment horizontal="center" vertical="center" wrapText="1"/>
    </xf>
    <xf numFmtId="38" fontId="28" fillId="3" borderId="70" xfId="9" applyFont="1" applyFill="1" applyBorder="1" applyAlignment="1" applyProtection="1">
      <alignment horizontal="center" vertical="center" wrapText="1"/>
    </xf>
    <xf numFmtId="38" fontId="28" fillId="3" borderId="3" xfId="9" applyFont="1" applyFill="1" applyBorder="1" applyAlignment="1" applyProtection="1">
      <alignment horizontal="center" vertical="center" wrapText="1"/>
    </xf>
    <xf numFmtId="38" fontId="28" fillId="3" borderId="23" xfId="9" applyFont="1" applyFill="1" applyBorder="1" applyAlignment="1" applyProtection="1">
      <alignment horizontal="center" vertical="center" wrapText="1"/>
    </xf>
    <xf numFmtId="38" fontId="25" fillId="9" borderId="5" xfId="9" applyFont="1" applyFill="1" applyBorder="1" applyAlignment="1" applyProtection="1">
      <alignment horizontal="center" vertical="center" wrapText="1"/>
    </xf>
    <xf numFmtId="38" fontId="29" fillId="9" borderId="79" xfId="9" applyFont="1" applyFill="1" applyBorder="1" applyAlignment="1" applyProtection="1">
      <alignment horizontal="center" vertical="center" wrapText="1"/>
    </xf>
    <xf numFmtId="38" fontId="29" fillId="9" borderId="14" xfId="9" applyFont="1" applyFill="1" applyBorder="1" applyAlignment="1" applyProtection="1">
      <alignment horizontal="center" vertical="center" wrapText="1"/>
    </xf>
    <xf numFmtId="38" fontId="29" fillId="9" borderId="81" xfId="9" applyFont="1" applyFill="1" applyBorder="1" applyAlignment="1" applyProtection="1">
      <alignment horizontal="center" vertical="center" wrapText="1"/>
    </xf>
    <xf numFmtId="38" fontId="29" fillId="9" borderId="86" xfId="9" applyFont="1" applyFill="1" applyBorder="1" applyAlignment="1" applyProtection="1">
      <alignment horizontal="center" vertical="center" wrapText="1"/>
    </xf>
    <xf numFmtId="38" fontId="29" fillId="9" borderId="87" xfId="9" applyFont="1" applyFill="1" applyBorder="1" applyAlignment="1" applyProtection="1">
      <alignment horizontal="center" vertical="center" wrapText="1"/>
    </xf>
    <xf numFmtId="0" fontId="28" fillId="0" borderId="0" xfId="0" applyFont="1" applyAlignment="1">
      <alignment horizontal="center" vertical="center"/>
    </xf>
    <xf numFmtId="0" fontId="0" fillId="0" borderId="0" xfId="0" applyAlignment="1">
      <alignment horizontal="center" vertical="center"/>
    </xf>
    <xf numFmtId="38" fontId="29" fillId="2" borderId="3" xfId="6" applyFont="1" applyFill="1" applyBorder="1" applyAlignment="1" applyProtection="1">
      <alignment horizontal="left" vertical="center" wrapText="1"/>
    </xf>
    <xf numFmtId="38" fontId="39" fillId="3" borderId="72" xfId="6" applyFont="1" applyFill="1" applyBorder="1" applyAlignment="1" applyProtection="1">
      <alignment horizontal="right" vertical="center" wrapText="1"/>
    </xf>
    <xf numFmtId="38" fontId="39" fillId="3" borderId="0" xfId="6" applyFont="1" applyFill="1" applyBorder="1" applyAlignment="1" applyProtection="1">
      <alignment horizontal="right" vertical="center" wrapText="1"/>
    </xf>
    <xf numFmtId="38" fontId="39" fillId="3" borderId="15" xfId="6" applyFont="1" applyFill="1" applyBorder="1" applyAlignment="1" applyProtection="1">
      <alignment horizontal="right" vertical="center" wrapText="1"/>
    </xf>
    <xf numFmtId="38" fontId="32" fillId="2" borderId="76" xfId="6" applyFont="1" applyFill="1" applyBorder="1" applyAlignment="1" applyProtection="1">
      <alignment horizontal="left" vertical="center"/>
    </xf>
    <xf numFmtId="38" fontId="32" fillId="2" borderId="17" xfId="6" applyFont="1" applyFill="1" applyBorder="1" applyAlignment="1" applyProtection="1">
      <alignment horizontal="left" vertical="center"/>
    </xf>
    <xf numFmtId="38" fontId="32" fillId="2" borderId="18" xfId="6" applyFont="1" applyFill="1" applyBorder="1" applyAlignment="1" applyProtection="1">
      <alignment horizontal="left" vertical="center"/>
    </xf>
    <xf numFmtId="38" fontId="32" fillId="2" borderId="77" xfId="6" applyFont="1" applyFill="1" applyBorder="1" applyAlignment="1" applyProtection="1">
      <alignment horizontal="left" vertical="center"/>
    </xf>
    <xf numFmtId="38" fontId="32" fillId="2" borderId="2" xfId="6" applyFont="1" applyFill="1" applyBorder="1" applyAlignment="1" applyProtection="1">
      <alignment horizontal="left" vertical="center"/>
    </xf>
    <xf numFmtId="38" fontId="32" fillId="2" borderId="3" xfId="6" applyFont="1" applyFill="1" applyBorder="1" applyAlignment="1" applyProtection="1">
      <alignment horizontal="left" vertical="center"/>
    </xf>
    <xf numFmtId="38" fontId="23" fillId="0" borderId="0" xfId="6" applyFont="1" applyAlignment="1" applyProtection="1">
      <alignment horizontal="center" vertical="center"/>
      <protection locked="0"/>
    </xf>
    <xf numFmtId="38" fontId="28" fillId="3" borderId="66" xfId="6" applyFont="1" applyFill="1" applyBorder="1" applyAlignment="1" applyProtection="1">
      <alignment horizontal="center" vertical="center"/>
    </xf>
    <xf numFmtId="38" fontId="28" fillId="3" borderId="67" xfId="6" applyFont="1" applyFill="1" applyBorder="1" applyAlignment="1" applyProtection="1">
      <alignment horizontal="center" vertical="center"/>
    </xf>
    <xf numFmtId="38" fontId="28" fillId="3" borderId="68" xfId="6" applyFont="1" applyFill="1" applyBorder="1" applyAlignment="1" applyProtection="1">
      <alignment horizontal="center" vertical="center"/>
    </xf>
    <xf numFmtId="38" fontId="28" fillId="3" borderId="72" xfId="6" applyFont="1" applyFill="1" applyBorder="1" applyAlignment="1" applyProtection="1">
      <alignment horizontal="center" vertical="center"/>
    </xf>
    <xf numFmtId="38" fontId="28" fillId="3" borderId="0" xfId="6" applyFont="1" applyFill="1" applyBorder="1" applyAlignment="1" applyProtection="1">
      <alignment horizontal="center" vertical="center"/>
    </xf>
    <xf numFmtId="38" fontId="28" fillId="3" borderId="15" xfId="6" applyFont="1" applyFill="1" applyBorder="1" applyAlignment="1" applyProtection="1">
      <alignment horizontal="center" vertical="center"/>
    </xf>
    <xf numFmtId="38" fontId="28" fillId="3" borderId="74" xfId="6" applyFont="1" applyFill="1" applyBorder="1" applyAlignment="1" applyProtection="1">
      <alignment horizontal="center" vertical="center"/>
    </xf>
    <xf numFmtId="38" fontId="28" fillId="3" borderId="21" xfId="6" applyFont="1" applyFill="1" applyBorder="1" applyAlignment="1" applyProtection="1">
      <alignment horizontal="center" vertical="center"/>
    </xf>
    <xf numFmtId="38" fontId="28" fillId="3" borderId="22" xfId="6" applyFont="1" applyFill="1" applyBorder="1" applyAlignment="1" applyProtection="1">
      <alignment horizontal="center" vertical="center"/>
    </xf>
    <xf numFmtId="38" fontId="28" fillId="3" borderId="69" xfId="6" applyFont="1" applyFill="1" applyBorder="1" applyAlignment="1" applyProtection="1">
      <alignment horizontal="center" vertical="center" wrapText="1"/>
    </xf>
    <xf numFmtId="38" fontId="28" fillId="3" borderId="11" xfId="6" applyFont="1" applyFill="1" applyBorder="1" applyAlignment="1" applyProtection="1">
      <alignment horizontal="center" vertical="center" wrapText="1"/>
    </xf>
    <xf numFmtId="38" fontId="28" fillId="3" borderId="16" xfId="6" applyFont="1" applyFill="1" applyBorder="1" applyAlignment="1" applyProtection="1">
      <alignment horizontal="center" vertical="center" wrapText="1"/>
    </xf>
    <xf numFmtId="38" fontId="28" fillId="3" borderId="71" xfId="6" applyFont="1" applyFill="1" applyBorder="1" applyAlignment="1" applyProtection="1">
      <alignment horizontal="center" vertical="center" wrapText="1"/>
    </xf>
    <xf numFmtId="38" fontId="28" fillId="3" borderId="73" xfId="6" applyFont="1" applyFill="1" applyBorder="1" applyAlignment="1" applyProtection="1">
      <alignment horizontal="center" vertical="center" wrapText="1"/>
    </xf>
    <xf numFmtId="38" fontId="28" fillId="3" borderId="75" xfId="6" applyFont="1" applyFill="1" applyBorder="1" applyAlignment="1" applyProtection="1">
      <alignment horizontal="center" vertical="center" wrapText="1"/>
    </xf>
    <xf numFmtId="38" fontId="20" fillId="0" borderId="0" xfId="6" applyFont="1" applyFill="1" applyBorder="1" applyAlignment="1" applyProtection="1">
      <alignment horizontal="center" vertical="center" wrapText="1"/>
      <protection locked="0"/>
    </xf>
    <xf numFmtId="0" fontId="45" fillId="0" borderId="0" xfId="4" applyFont="1" applyAlignment="1">
      <alignment horizontal="center" vertical="center" wrapText="1"/>
    </xf>
    <xf numFmtId="0" fontId="53" fillId="0" borderId="0" xfId="4" applyFont="1" applyAlignment="1">
      <alignment horizontal="center" vertical="center" wrapText="1"/>
    </xf>
    <xf numFmtId="0" fontId="37" fillId="4" borderId="46" xfId="4" applyFont="1" applyFill="1" applyBorder="1" applyAlignment="1">
      <alignment horizontal="left" vertical="center" wrapText="1"/>
    </xf>
    <xf numFmtId="0" fontId="37" fillId="4" borderId="50" xfId="4" applyFont="1" applyFill="1" applyBorder="1" applyAlignment="1">
      <alignment horizontal="left" vertical="center" wrapText="1"/>
    </xf>
    <xf numFmtId="0" fontId="37" fillId="4" borderId="54" xfId="4" applyFont="1" applyFill="1" applyBorder="1" applyAlignment="1">
      <alignment horizontal="left" vertical="center" wrapText="1"/>
    </xf>
    <xf numFmtId="0" fontId="57" fillId="4" borderId="47" xfId="4" applyFont="1" applyFill="1" applyBorder="1" applyAlignment="1">
      <alignment horizontal="center" vertical="center"/>
    </xf>
    <xf numFmtId="0" fontId="57" fillId="4" borderId="48" xfId="4" applyFont="1" applyFill="1" applyBorder="1" applyAlignment="1">
      <alignment horizontal="center" vertical="center"/>
    </xf>
    <xf numFmtId="0" fontId="57" fillId="4" borderId="51" xfId="4" applyFont="1" applyFill="1" applyBorder="1" applyAlignment="1">
      <alignment horizontal="center" vertical="center"/>
    </xf>
    <xf numFmtId="0" fontId="57" fillId="4" borderId="52" xfId="4" applyFont="1" applyFill="1" applyBorder="1" applyAlignment="1">
      <alignment horizontal="center" vertical="center"/>
    </xf>
    <xf numFmtId="0" fontId="57" fillId="4" borderId="55" xfId="4" applyFont="1" applyFill="1" applyBorder="1" applyAlignment="1">
      <alignment horizontal="center" vertical="center"/>
    </xf>
    <xf numFmtId="0" fontId="57" fillId="4" borderId="56" xfId="4" applyFont="1" applyFill="1" applyBorder="1" applyAlignment="1">
      <alignment horizontal="center" vertical="center"/>
    </xf>
    <xf numFmtId="0" fontId="37" fillId="4" borderId="36" xfId="4" applyFont="1" applyFill="1" applyBorder="1" applyAlignment="1">
      <alignment vertical="center"/>
    </xf>
    <xf numFmtId="0" fontId="37" fillId="4" borderId="4" xfId="4" applyFont="1" applyFill="1" applyBorder="1" applyAlignment="1">
      <alignment vertical="center"/>
    </xf>
    <xf numFmtId="0" fontId="37" fillId="4" borderId="9" xfId="4" applyFont="1" applyFill="1" applyBorder="1" applyAlignment="1">
      <alignment vertical="center"/>
    </xf>
    <xf numFmtId="0" fontId="59" fillId="4" borderId="46" xfId="4" applyFont="1" applyFill="1" applyBorder="1" applyAlignment="1">
      <alignment horizontal="left" vertical="center" wrapText="1"/>
    </xf>
    <xf numFmtId="0" fontId="59" fillId="4" borderId="54" xfId="4" applyFont="1" applyFill="1" applyBorder="1" applyAlignment="1">
      <alignment horizontal="left" vertical="center" wrapText="1"/>
    </xf>
    <xf numFmtId="0" fontId="46" fillId="0" borderId="40" xfId="4" applyFont="1" applyBorder="1" applyAlignment="1">
      <alignment horizontal="left" vertical="top" wrapText="1"/>
    </xf>
    <xf numFmtId="0" fontId="46" fillId="0" borderId="64" xfId="4" applyFont="1" applyBorder="1" applyAlignment="1">
      <alignment horizontal="left" vertical="top" wrapText="1"/>
    </xf>
    <xf numFmtId="0" fontId="22" fillId="0" borderId="65" xfId="4" applyFont="1" applyBorder="1" applyAlignment="1">
      <alignment horizontal="left" vertical="top"/>
    </xf>
    <xf numFmtId="0" fontId="37" fillId="4" borderId="34" xfId="4" applyFont="1" applyFill="1" applyBorder="1" applyAlignment="1">
      <alignment horizontal="left" vertical="center" wrapText="1"/>
    </xf>
    <xf numFmtId="0" fontId="37" fillId="4" borderId="34" xfId="4" applyFont="1" applyFill="1" applyBorder="1" applyAlignment="1">
      <alignment horizontal="left" vertical="center"/>
    </xf>
    <xf numFmtId="0" fontId="58" fillId="4" borderId="55" xfId="4" applyFont="1" applyFill="1" applyBorder="1" applyAlignment="1">
      <alignment horizontal="left" vertical="center"/>
    </xf>
    <xf numFmtId="0" fontId="58" fillId="4" borderId="56" xfId="4" applyFont="1" applyFill="1" applyBorder="1" applyAlignment="1">
      <alignment horizontal="left" vertical="center"/>
    </xf>
    <xf numFmtId="0" fontId="37" fillId="4" borderId="54" xfId="4" applyFont="1" applyFill="1" applyBorder="1" applyAlignment="1">
      <alignment horizontal="left" vertical="center"/>
    </xf>
    <xf numFmtId="0" fontId="58" fillId="4" borderId="55" xfId="4" applyFont="1" applyFill="1" applyBorder="1" applyAlignment="1">
      <alignment horizontal="left" vertical="center" wrapText="1"/>
    </xf>
    <xf numFmtId="0" fontId="58" fillId="4" borderId="56" xfId="4" applyFont="1" applyFill="1" applyBorder="1" applyAlignment="1">
      <alignment horizontal="left" vertical="center" wrapText="1"/>
    </xf>
    <xf numFmtId="0" fontId="57" fillId="4" borderId="8" xfId="4" applyFont="1" applyFill="1" applyBorder="1" applyAlignment="1">
      <alignment horizontal="center" vertical="center"/>
    </xf>
    <xf numFmtId="0" fontId="57" fillId="4" borderId="9" xfId="4" applyFont="1" applyFill="1" applyBorder="1" applyAlignment="1">
      <alignment horizontal="center" vertical="center"/>
    </xf>
    <xf numFmtId="0" fontId="47" fillId="0" borderId="36" xfId="4" applyFont="1" applyBorder="1" applyAlignment="1">
      <alignment horizontal="left" vertical="center"/>
    </xf>
    <xf numFmtId="0" fontId="45" fillId="0" borderId="4" xfId="4" applyFont="1" applyBorder="1" applyAlignment="1">
      <alignment horizontal="left" vertical="center"/>
    </xf>
    <xf numFmtId="0" fontId="45" fillId="0" borderId="37" xfId="4" applyFont="1" applyBorder="1" applyAlignment="1">
      <alignment horizontal="left" vertical="center"/>
    </xf>
    <xf numFmtId="0" fontId="48" fillId="0" borderId="0" xfId="4" applyFont="1" applyAlignment="1">
      <alignment horizontal="left" vertical="top" wrapText="1"/>
    </xf>
    <xf numFmtId="0" fontId="48" fillId="0" borderId="0" xfId="4" applyFont="1" applyAlignment="1">
      <alignment horizontal="left" vertical="top"/>
    </xf>
    <xf numFmtId="0" fontId="28" fillId="0" borderId="0" xfId="4" applyFont="1" applyAlignment="1">
      <alignment horizontal="center" vertical="center"/>
    </xf>
    <xf numFmtId="0" fontId="26" fillId="0" borderId="25" xfId="4" applyBorder="1" applyAlignment="1">
      <alignment horizontal="center" vertical="center"/>
    </xf>
    <xf numFmtId="0" fontId="26" fillId="0" borderId="27" xfId="4" applyBorder="1" applyAlignment="1">
      <alignment horizontal="center" vertical="center"/>
    </xf>
    <xf numFmtId="0" fontId="45" fillId="0" borderId="20" xfId="4" applyFont="1" applyBorder="1" applyAlignment="1">
      <alignment horizontal="center" vertical="center"/>
    </xf>
    <xf numFmtId="0" fontId="45" fillId="0" borderId="28" xfId="4" applyFont="1" applyBorder="1" applyAlignment="1">
      <alignment horizontal="center" vertical="center"/>
    </xf>
    <xf numFmtId="0" fontId="19" fillId="0" borderId="19" xfId="4" applyFont="1" applyBorder="1" applyAlignment="1">
      <alignment horizontal="center" vertical="center"/>
    </xf>
    <xf numFmtId="0" fontId="19" fillId="0" borderId="29" xfId="4" applyFont="1" applyBorder="1" applyAlignment="1">
      <alignment horizontal="center" vertical="center"/>
    </xf>
    <xf numFmtId="0" fontId="26" fillId="0" borderId="20" xfId="4" applyBorder="1" applyAlignment="1">
      <alignment horizontal="center" vertical="center"/>
    </xf>
    <xf numFmtId="0" fontId="26" fillId="0" borderId="20" xfId="4" applyBorder="1" applyAlignment="1">
      <alignment horizontal="center" vertical="center" wrapText="1"/>
    </xf>
    <xf numFmtId="0" fontId="26" fillId="0" borderId="28" xfId="4" applyBorder="1" applyAlignment="1">
      <alignment horizontal="center" vertical="center"/>
    </xf>
    <xf numFmtId="0" fontId="26" fillId="0" borderId="19" xfId="4" applyBorder="1" applyAlignment="1">
      <alignment horizontal="center" vertical="center"/>
    </xf>
    <xf numFmtId="0" fontId="26" fillId="0" borderId="29" xfId="4" applyBorder="1" applyAlignment="1">
      <alignment horizontal="center" vertical="center"/>
    </xf>
    <xf numFmtId="0" fontId="26" fillId="0" borderId="26" xfId="4" applyBorder="1" applyAlignment="1">
      <alignment horizontal="center" vertical="center" wrapText="1"/>
    </xf>
    <xf numFmtId="0" fontId="26" fillId="0" borderId="30" xfId="4" applyBorder="1" applyAlignment="1">
      <alignment horizontal="center" vertical="center"/>
    </xf>
    <xf numFmtId="0" fontId="67" fillId="0" borderId="21" xfId="4" applyFont="1" applyBorder="1" applyAlignment="1">
      <alignment vertical="center"/>
    </xf>
    <xf numFmtId="0" fontId="1" fillId="0" borderId="0" xfId="0" applyFont="1" applyAlignment="1">
      <alignment horizontal="right" vertical="center"/>
    </xf>
  </cellXfs>
  <cellStyles count="11">
    <cellStyle name="パーセント 2" xfId="7" xr:uid="{1BA5D61F-9C97-4FBE-96E7-1AF770A86D3E}"/>
    <cellStyle name="ハイパーリンク" xfId="10" builtinId="8"/>
    <cellStyle name="桁区切り" xfId="9" builtinId="6"/>
    <cellStyle name="桁区切り 2" xfId="5" xr:uid="{D9B17971-EECB-4323-8333-4CD02BCCA293}"/>
    <cellStyle name="桁区切り 2 2" xfId="6" xr:uid="{E3CDCE8B-ECE8-4D4D-A23A-CBD3B36BD0DF}"/>
    <cellStyle name="桁区切り 6" xfId="8" xr:uid="{87FFB0BD-F1B7-4BBB-9C42-E152FDBFA649}"/>
    <cellStyle name="標準" xfId="0" builtinId="0"/>
    <cellStyle name="標準 10" xfId="3" xr:uid="{F840233D-5340-436A-916C-844CCFC5E89A}"/>
    <cellStyle name="標準 2" xfId="2" xr:uid="{F0DE6692-80C5-4128-9E2B-54D912E7BC6C}"/>
    <cellStyle name="標準 3" xfId="4" xr:uid="{C9745BD6-1915-4F95-AC32-FF97A0560EB1}"/>
    <cellStyle name="標準 7"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581426</xdr:colOff>
      <xdr:row>9</xdr:row>
      <xdr:rowOff>168984</xdr:rowOff>
    </xdr:from>
    <xdr:to>
      <xdr:col>16</xdr:col>
      <xdr:colOff>263525</xdr:colOff>
      <xdr:row>24</xdr:row>
      <xdr:rowOff>66675</xdr:rowOff>
    </xdr:to>
    <xdr:sp macro="" textlink="">
      <xdr:nvSpPr>
        <xdr:cNvPr id="3" name="吹き出し: 四角形 2">
          <a:extLst>
            <a:ext uri="{FF2B5EF4-FFF2-40B4-BE49-F238E27FC236}">
              <a16:creationId xmlns:a16="http://schemas.microsoft.com/office/drawing/2014/main" id="{029D0B77-2220-40C2-AFC3-B9FC155CC685}"/>
            </a:ext>
          </a:extLst>
        </xdr:cNvPr>
        <xdr:cNvSpPr/>
      </xdr:nvSpPr>
      <xdr:spPr>
        <a:xfrm>
          <a:off x="8553851" y="1997784"/>
          <a:ext cx="4482699" cy="2983791"/>
        </a:xfrm>
        <a:prstGeom prst="wedgeRectCallout">
          <a:avLst>
            <a:gd name="adj1" fmla="val -60790"/>
            <a:gd name="adj2" fmla="val -114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ja-JP" altLang="ja-JP" sz="1100" b="1">
              <a:solidFill>
                <a:schemeClr val="dk1"/>
              </a:solidFill>
              <a:effectLst/>
              <a:latin typeface="+mn-lt"/>
              <a:ea typeface="+mn-ea"/>
              <a:cs typeface="+mn-cs"/>
            </a:rPr>
            <a:t>押印省略する場合；</a:t>
          </a:r>
          <a:br>
            <a:rPr lang="en-US"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必ず以下記載してください。</a:t>
          </a:r>
          <a:endParaRPr lang="ja-JP" altLang="ja-JP" sz="1100">
            <a:effectLst/>
          </a:endParaRPr>
        </a:p>
        <a:p>
          <a:r>
            <a:rPr lang="ja-JP" altLang="ja-JP" sz="1100">
              <a:solidFill>
                <a:schemeClr val="dk1"/>
              </a:solidFill>
              <a:effectLst/>
              <a:latin typeface="+mn-lt"/>
              <a:ea typeface="+mn-ea"/>
              <a:cs typeface="+mn-cs"/>
            </a:rPr>
            <a:t>「本件責任者」：プロジェクトマネージャー、業務委託契約書に押印する「代表者」、提案法人の部長、など。</a:t>
          </a:r>
          <a:endParaRPr lang="ja-JP" altLang="ja-JP" sz="1100">
            <a:effectLst/>
          </a:endParaRPr>
        </a:p>
        <a:p>
          <a:r>
            <a:rPr lang="ja-JP" altLang="ja-JP" sz="1100">
              <a:solidFill>
                <a:schemeClr val="dk1"/>
              </a:solidFill>
              <a:effectLst/>
              <a:latin typeface="+mn-lt"/>
              <a:ea typeface="+mn-ea"/>
              <a:cs typeface="+mn-cs"/>
            </a:rPr>
            <a:t>「担当者」：業務従事者配置計画</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業務従事者の従事計画・実績表に記載されている方、もしくは、提案法人</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団体の方（業務従事者以外を含む）。</a:t>
          </a:r>
          <a:endParaRPr lang="en-US" altLang="ja-JP" sz="1100">
            <a:solidFill>
              <a:schemeClr val="dk1"/>
            </a:solidFill>
            <a:effectLst/>
            <a:latin typeface="+mn-lt"/>
            <a:ea typeface="+mn-ea"/>
            <a:cs typeface="+mn-cs"/>
          </a:endParaRPr>
        </a:p>
        <a:p>
          <a:endParaRPr lang="ja-JP" altLang="ja-JP" sz="1050">
            <a:effectLst/>
          </a:endParaRPr>
        </a:p>
        <a:p>
          <a:r>
            <a:rPr lang="ja-JP" altLang="ja-JP" sz="1100" b="1">
              <a:solidFill>
                <a:schemeClr val="dk1"/>
              </a:solidFill>
              <a:effectLst/>
              <a:latin typeface="+mn-lt"/>
              <a:ea typeface="+mn-ea"/>
              <a:cs typeface="+mn-cs"/>
            </a:rPr>
            <a:t>押印する場合；</a:t>
          </a:r>
          <a:endParaRPr lang="ja-JP" altLang="ja-JP" sz="1100">
            <a:effectLst/>
          </a:endParaRPr>
        </a:p>
        <a:p>
          <a:r>
            <a:rPr kumimoji="1" lang="en-US" altLang="ja-JP" sz="1100">
              <a:solidFill>
                <a:schemeClr val="dk1"/>
              </a:solidFill>
              <a:effectLst/>
              <a:latin typeface="+mn-lt"/>
              <a:ea typeface="+mn-ea"/>
              <a:cs typeface="+mn-cs"/>
            </a:rPr>
            <a:t>A</a:t>
          </a:r>
          <a:r>
            <a:rPr kumimoji="1" lang="ja-JP" altLang="ja-JP" sz="1100">
              <a:solidFill>
                <a:schemeClr val="dk1"/>
              </a:solidFill>
              <a:effectLst/>
              <a:latin typeface="+mn-lt"/>
              <a:ea typeface="+mn-ea"/>
              <a:cs typeface="+mn-cs"/>
            </a:rPr>
            <a:t>列よりさらに左側にある「</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」をクリックして、</a:t>
          </a:r>
          <a:r>
            <a:rPr kumimoji="1" lang="en-US" altLang="ja-JP" sz="1100">
              <a:solidFill>
                <a:schemeClr val="dk1"/>
              </a:solidFill>
              <a:effectLst/>
              <a:latin typeface="+mn-lt"/>
              <a:ea typeface="+mn-ea"/>
              <a:cs typeface="+mn-cs"/>
            </a:rPr>
            <a:t>A11</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A20</a:t>
          </a:r>
          <a:r>
            <a:rPr kumimoji="1" lang="ja-JP" altLang="ja-JP" sz="1100">
              <a:solidFill>
                <a:schemeClr val="dk1"/>
              </a:solidFill>
              <a:effectLst/>
              <a:latin typeface="+mn-lt"/>
              <a:ea typeface="+mn-ea"/>
              <a:cs typeface="+mn-cs"/>
            </a:rPr>
            <a:t>セルを非表示にしてください。</a:t>
          </a:r>
          <a:endParaRPr lang="ja-JP" altLang="ja-JP" sz="1100">
            <a:effectLst/>
          </a:endParaRPr>
        </a:p>
        <a:p>
          <a:endParaRPr kumimoji="1" lang="ja-JP" altLang="en-US" sz="1050">
            <a:solidFill>
              <a:sysClr val="windowText" lastClr="000000"/>
            </a:solidFill>
            <a:latin typeface="+mn-ea"/>
            <a:ea typeface="+mn-ea"/>
          </a:endParaRPr>
        </a:p>
      </xdr:txBody>
    </xdr:sp>
    <xdr:clientData/>
  </xdr:twoCellAnchor>
  <xdr:twoCellAnchor>
    <xdr:from>
      <xdr:col>9</xdr:col>
      <xdr:colOff>507296</xdr:colOff>
      <xdr:row>5</xdr:row>
      <xdr:rowOff>95251</xdr:rowOff>
    </xdr:from>
    <xdr:to>
      <xdr:col>16</xdr:col>
      <xdr:colOff>292100</xdr:colOff>
      <xdr:row>8</xdr:row>
      <xdr:rowOff>240134</xdr:rowOff>
    </xdr:to>
    <xdr:sp macro="" textlink="">
      <xdr:nvSpPr>
        <xdr:cNvPr id="7" name="吹き出し: 四角形 5">
          <a:extLst>
            <a:ext uri="{FF2B5EF4-FFF2-40B4-BE49-F238E27FC236}">
              <a16:creationId xmlns:a16="http://schemas.microsoft.com/office/drawing/2014/main" id="{961C156F-0B66-4BC1-8B11-A921BE787BA4}"/>
            </a:ext>
          </a:extLst>
        </xdr:cNvPr>
        <xdr:cNvSpPr/>
      </xdr:nvSpPr>
      <xdr:spPr>
        <a:xfrm>
          <a:off x="8479721" y="1057276"/>
          <a:ext cx="4585404" cy="764008"/>
        </a:xfrm>
        <a:prstGeom prst="wedgeRectCallout">
          <a:avLst>
            <a:gd name="adj1" fmla="val -58957"/>
            <a:gd name="adj2" fmla="val 2350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押印される場合は「印」、押印省略される場合は「（押印省略）」をプルダウンで選択してください。</a:t>
          </a:r>
          <a:endParaRPr lang="ja-JP" altLang="ja-JP" sz="1050">
            <a:effectLst/>
          </a:endParaRPr>
        </a:p>
        <a:p>
          <a:r>
            <a:rPr lang="ja-JP" altLang="en-US" sz="1050">
              <a:solidFill>
                <a:sysClr val="windowText" lastClr="000000"/>
              </a:solidFill>
              <a:effectLst/>
              <a:latin typeface="+mn-ea"/>
              <a:ea typeface="+mn-ea"/>
              <a:cs typeface="+mn-cs"/>
            </a:rPr>
            <a:t>。</a:t>
          </a:r>
          <a:endParaRPr lang="en-US" altLang="ja-JP" sz="1050">
            <a:solidFill>
              <a:sysClr val="windowText" lastClr="000000"/>
            </a:solidFill>
            <a:effectLst/>
            <a:latin typeface="+mn-ea"/>
            <a:ea typeface="+mn-ea"/>
            <a:cs typeface="+mn-cs"/>
          </a:endParaRPr>
        </a:p>
        <a:p>
          <a:endParaRPr lang="ja-JP" altLang="ja-JP" sz="1050">
            <a:solidFill>
              <a:sysClr val="windowText" lastClr="000000"/>
            </a:solidFill>
            <a:effectLst/>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zo-svr\svr-mpd\&#31934;&#31639;&#26360;&#39006;\&#36554;&#36620;&#36939;&#3489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4_&#29305;&#27530;\03_&#27665;&#38291;&#36899;&#25658;&#20107;&#26989;\030_&#26032;&#12473;&#12461;&#12540;&#12512;&#65288;2018&#24180;9&#26376;18&#26085;&#20844;&#31034;&#20197;&#38477;&#65289;\010_&#22522;&#30990;&#35519;&#26619;&#65288;&#20013;&#23567;&#20225;&#26989;&#25903;&#25588;&#22411;&#65289;\04_2020&#24180;&#24230;&#31532;&#19968;&#22238;(6.1)&#20844;&#31034;\00_&#26696;&#20214;&#21029;&#12501;&#12457;&#12523;&#12480;\K201-003_&#26085;&#26412;&#12505;&#12493;&#12540;&#12502;&#26666;&#24335;&#20250;&#31038;&#65288;&#12505;&#12488;&#12490;&#12512;&#65289;\&#22865;&#32004;&#20132;&#28169;\20210226\2-1-2.&#12304;&#27096;&#24335;&#12305;&#26989;&#21209;&#24467;&#20107;&#26376;&#22577;&#12539;&#24467;&#20107;&#35336;&#30011;&#12539;&#23455;&#32318;&#34920;20210218_JICA&#20462;&#27491;&#65288;&#30435;&#30563;&#32887;&#21729;&#21517;&#35352;&#36617;&#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taffd\shared\Users\Takeshi\Documents\D&#12489;&#12521;&#12452;&#12502;&#12398;&#12487;&#12540;&#12479;\TAKESHI\&#27494;&#24535;Excel\&#20250;&#31038;\JICA\8_&#35211;&#31309;&#37329;&#38989;&#20869;&#35379;&#26360;&#65288;&#20849;&#36890;&#65289;\&#25913;&#35330;&#20013;201609&#20844;&#31034;&#26696;&#20214;&#21270;&#35519;&#26619;&#35211;&#31309;&#37329;&#38989;&#20869;&#35379;&#26360;&#12289;&#35352;&#20837;&#12469;&#12531;&#12503;&#12523;&#9312;%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jica365-my.sharepoint.com/Users/33142/Desktop/0824&#27665;&#36899;&#21152;&#24037;&#29992;04_&#27096;&#24335;4&#65374;25&#26989;&#21209;&#23455;&#26045;&#22865;&#32004;&#31934;&#31639;&#27096;&#24335;v3(2016.8.3&#27770;&#35009;&#29256;)&#20462;&#2749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jica365.sharepoint.com/personal/onedrive-opesupportdept_jica_go_jp/Documents/330_&#35519;&#36948;&#12539;&#27966;&#36963;&#26989;&#21209;&#37096;/2_&#37096;&#20869;&#20840;&#21729;/300_&#22865;&#32004;&#31532;&#19968;&#35506;/03_&#26696;&#20214;&#20849;&#36890;&#20107;&#38917;/02_&#21046;&#24230;&#35373;&#35336;/11_&#32076;&#29702;&#20966;&#29702;&#12460;&#12452;&#12489;&#12521;&#12452;&#12531;&#25913;&#35330;/&#12304;&#25913;&#35330;&#20316;&#26989;&#20013;&#12305;&#32076;&#29702;&#20966;&#29702;&#12460;&#12452;&#12489;&#12521;&#12452;&#12531;/1220&#20197;&#38477;&#12398;&#20462;&#27491;/seisan_04-20_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taffd\shared\Users\Takeshi\Desktop\1_&#20419;&#36914;\2_&#26989;&#21209;&#23455;&#26045;\2014&#31532;&#65297;&#22238;&#29256;\&#36865;&#20184;&#29992;\20150209_&#20419;&#36914;&#26989;&#21209;&#23455;&#26045;&#12456;&#12463;&#12475;&#12523;&#27096;&#24335;&#12469;&#12531;&#12503;&#12523;&#21069;&#25173;&#2896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jica365.sharepoint.com/Users/maeka/OneDrive/&#12487;&#12473;&#12463;&#12488;&#12483;&#12503;/&#20181;&#20107;/&#31934;&#31639;&#22577;&#21578;&#26360;&#27096;&#24335;/&#31934;&#31639;&#22577;&#21578;&#26360;&#27096;&#24335;&#65288;QCBS&#26041;&#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my.sharepoint.com/personal/onedrive-opesupportdept_jica_go_jp/Documents/330_&#35519;&#36948;&#12539;&#27966;&#36963;&#26989;&#21209;&#37096;/1_&#20844;&#38283;/310_&#22865;&#32004;&#31532;&#20108;&#35506;/&#12487;&#12540;&#12479;&#21463;&#12369;&#28193;&#12375;&#29992;&#12501;&#12457;&#12523;&#12480;&#65288;&#26684;&#32013;&#12501;&#12449;&#12452;&#12523;&#27598;&#12398;&#26085;&#20184;&#65291;1&#36913;&#38291;&#12391;&#21066;&#38500;&#65289;/202402&#33609;&#12398;&#26681;_&#26032;GL&#25913;&#23450;/GL&#25913;&#23450;&#20316;&#26989;/&#27096;&#24335;/&#65288;&#12469;&#12471;&#12470;&#12527;&#65289;&#31934;&#31639;&#22577;&#21578;&#26360;_2023&#24180;&#24230;&#20197;&#38477;&#25505;&#25246;&#26696;&#202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affd\shared\270_&#35519;&#36948;&#37096;\2_&#37096;&#20869;&#20840;&#21729;\310_&#22865;&#32004;&#31532;&#20108;&#35506;\3_&#27665;&#38291;&#36899;&#25658;&#29677;\02_&#12460;&#12452;&#12489;&#12521;&#12452;&#12531;\02_03_01_&#31934;&#31639;&#12460;&#12452;&#12489;&#12521;&#12452;&#12531;\&#12304;201909&#29256;&#12305;&#31934;&#31639;&#12460;&#12452;&#12489;&#12521;&#12452;&#12531;\&#27096;&#24335;201909\&#31934;&#31639;&#12460;&#12452;&#12489;&#12521;&#12452;&#12531;&#65288;2019&#24180;9&#26376;&#25913;&#35330;&#65289;_&#21029;&#32025;&#27096;&#24335;&#12469;&#12531;&#12503;&#125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jica365.sharepoint.com/Users/26526/Documents/13%20&#12496;&#12531;&#12464;&#12521;&#27700;&#36039;&#28304;&#65288;&#32068;&#32340;&#32946;&#25104;&#65289;/2012&#26989;&#21209;&#23455;&#26045;&#65288;&#25216;&#12503;&#12525;&#65289;&#35211;&#31309;&#12481;&#12455;&#12483;&#12463;&#12471;&#12540;&#1248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jica365-my.sharepoint.com/Users/32451/Documents/&#12510;&#12491;&#12517;&#12450;&#12523;&#29677;&#38306;&#36899;/&#25171;&#21512;&#31807;&#23450;&#22411;&#21270;rev/seisan_guideline_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jica365.sharepoint.com/DOCUME~1/a05127/LOCALS~1/Temp/notesFFF692/2008&#26989;&#21209;&#23455;&#26045;&#65288;&#25216;&#12503;&#12525;&#65289;&#35211;&#31309;&#20869;&#35379;&#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ンタカー"/>
      <sheetName val="全体カバー"/>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月報作成要領（はじめに）"/>
      <sheetName val="月報本紙（入力用） "/>
      <sheetName val="月報本紙(記入例）"/>
      <sheetName val="従事者明細"/>
      <sheetName val="従事計画・実績表 (入力用）"/>
      <sheetName val="従事計画・実績表 (記入例・解説入り)"/>
      <sheetName val="従事計画・実績表の記入方法"/>
      <sheetName val="Sheet1"/>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等"/>
      <sheetName val="様式2_3機材"/>
      <sheetName val="様式2_4旅費"/>
      <sheetName val="様式2_5現地活動費"/>
      <sheetName val="様式2_6本邦受入活動費OR国内研修費&amp;管理費"/>
      <sheetName val="機材様式（別紙明細）"/>
      <sheetName val="業務従事者名簿"/>
      <sheetName val="年度毎内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4（内訳書）"/>
      <sheetName val="様式5流用明細"/>
      <sheetName val="様式6直接人件費明細書"/>
      <sheetName val="様式7業務従事者名簿"/>
      <sheetName val="様式８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1-1研修詳細計画表"/>
      <sheetName val="様式22研修詳細計画表"/>
      <sheetName val="様式23国別研修費"/>
      <sheetName val="様式24証拠書類附属書"/>
      <sheetName val="様式25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促進‐④別添"/>
      <sheetName val="促進‐⑨別添１"/>
      <sheetName val="別添２"/>
      <sheetName val="入力シート"/>
      <sheetName val="データ履歴"/>
      <sheetName val="単価・従事者明細"/>
      <sheetName val="コメント"/>
      <sheetName val="様式あ月報1"/>
      <sheetName val="月報2"/>
      <sheetName val="月報3"/>
      <sheetName val="様式7（従事計画表）"/>
      <sheetName val="様式い現地活動費"/>
      <sheetName val="様式う前払請求書"/>
      <sheetName val="別紙前払請求内訳 "/>
      <sheetName val="様式え保証書"/>
      <sheetName val="様式お受領書"/>
      <sheetName val="様式お返却依頼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航空賃"/>
      <sheetName val="様式９ 旅費(その他）"/>
      <sheetName val="様式10 合意単価適用分"/>
      <sheetName val="様式11 一般業務費"/>
      <sheetName val="様式12 一般業務費出納簿"/>
      <sheetName val="様式13 機材費"/>
      <sheetName val="様式14 再委託費"/>
      <sheetName val="様式15 国内業務費"/>
      <sheetName val="様式16 その他の直接経費"/>
      <sheetName val="【参考様式】証拠書類（航空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契約金額精算報告書内訳 "/>
      <sheetName val="3直接人件費内訳書"/>
      <sheetName val="4旅費（航空賃、日当・宿泊料）内訳書"/>
      <sheetName val="5海外活動経費支払簿①"/>
      <sheetName val="5海外活動経費支払簿②"/>
      <sheetName val="5海外活動経費支払簿③"/>
      <sheetName val="5海外活動経費支払簿④"/>
      <sheetName val="5海外活動経費支払簿⑤"/>
      <sheetName val="5海外活動経費支払簿⑥"/>
      <sheetName val="5海外活動経費支払簿⑦"/>
      <sheetName val="6物品・機材費支払簿 ①"/>
      <sheetName val="6物品・機材費支払簿 ②"/>
      <sheetName val="7再委託費支払簿"/>
      <sheetName val="（本邦）直接人件費 "/>
      <sheetName val="（本邦）直接経費　本邦研修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傭人)"/>
      <sheetName val="様式16（出納簿）(傭人) (2)"/>
      <sheetName val="様式16（出納簿）(傭人) (3)"/>
      <sheetName val="様式16（出納簿）(傭人) (4)"/>
      <sheetName val="様式16（出納簿）(交通)"/>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交通)"/>
      <sheetName val="様式16（出納簿）(傭人)"/>
      <sheetName val="様式16（出納簿）(傭人) (2)"/>
      <sheetName val="様式16（出納簿）(傭人) (3)"/>
      <sheetName val="様式16（出納簿）(傭人) (4)"/>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様式-お　受領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 val="国別研修費（様式21）"/>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sheetData sheetId="2" refreshError="1"/>
      <sheetData sheetId="3" refreshError="1"/>
      <sheetData sheetId="4">
        <row r="2">
          <cell r="G2" t="str">
            <v>普通</v>
          </cell>
        </row>
        <row r="3">
          <cell r="G3" t="str">
            <v>当座</v>
          </cell>
        </row>
      </sheetData>
      <sheetData sheetId="5" refreshError="1"/>
      <sheetData sheetId="6"/>
      <sheetData sheetId="7" refreshError="1"/>
      <sheetData sheetId="8" refreshError="1"/>
      <sheetData sheetId="9">
        <row r="2">
          <cell r="X2" t="str">
            <v>現地</v>
          </cell>
        </row>
        <row r="3">
          <cell r="X3" t="str">
            <v>国内</v>
          </cell>
        </row>
      </sheetData>
      <sheetData sheetId="10" refreshError="1"/>
      <sheetData sheetId="11" refreshError="1"/>
      <sheetData sheetId="12" refreshError="1"/>
      <sheetData sheetId="13">
        <row r="2">
          <cell r="K2" t="str">
            <v>有</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row r="4">
          <cell r="A4">
            <v>1</v>
          </cell>
          <cell r="K4" t="str">
            <v>A</v>
          </cell>
        </row>
        <row r="5">
          <cell r="K5" t="str">
            <v>B</v>
          </cell>
        </row>
        <row r="6">
          <cell r="K6" t="str">
            <v>C</v>
          </cell>
        </row>
        <row r="7">
          <cell r="K7" t="str">
            <v>Z</v>
          </cell>
        </row>
      </sheetData>
      <sheetData sheetId="2" refreshError="1"/>
      <sheetData sheetId="3" refreshError="1">
        <row r="4">
          <cell r="O4" t="str">
            <v>見積金額内訳書</v>
          </cell>
        </row>
        <row r="5">
          <cell r="O5" t="str">
            <v>契約金額内訳書</v>
          </cell>
        </row>
        <row r="6">
          <cell r="O6" t="str">
            <v>最終見積金額内訳書</v>
          </cell>
        </row>
      </sheetData>
      <sheetData sheetId="4" refreshError="1"/>
      <sheetData sheetId="5" refreshError="1"/>
      <sheetData sheetId="6" refreshError="1"/>
      <sheetData sheetId="7" refreshError="1">
        <row r="26">
          <cell r="C26" t="str">
            <v>①</v>
          </cell>
        </row>
        <row r="27">
          <cell r="C27" t="str">
            <v>②</v>
          </cell>
        </row>
        <row r="28">
          <cell r="C28" t="str">
            <v>③</v>
          </cell>
        </row>
        <row r="29">
          <cell r="C29">
            <v>0</v>
          </cell>
        </row>
      </sheetData>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row r="3">
          <cell r="B3" t="str">
            <v>MVR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ica.go.jp/about/announce/manual/guideline/kusanone/kusanone_gyoumu.html" TargetMode="External"/><Relationship Id="rId1" Type="http://schemas.openxmlformats.org/officeDocument/2006/relationships/hyperlink" Target="https://view.officeapps.live.com/op/view.aspx?src=https%3A%2F%2Fwww.jica.go.jp%2Fabout%2Fannounce%2Fmanual%2Fguideline%2Fkusanone%2F__icsFiles%2Fafieldfile%2F2024%2F03%2F12%2Freceipt.docx&amp;wdOrigin=BROWSELINK"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90EC6-F0BA-4051-8522-A83CE06AE2D8}">
  <sheetPr>
    <tabColor theme="5" tint="0.79998168889431442"/>
  </sheetPr>
  <dimension ref="A1:I40"/>
  <sheetViews>
    <sheetView showGridLines="0" tabSelected="1" view="pageBreakPreview" zoomScaleNormal="100" zoomScaleSheetLayoutView="100" workbookViewId="0">
      <selection activeCell="I1" sqref="I1"/>
    </sheetView>
  </sheetViews>
  <sheetFormatPr defaultColWidth="9" defaultRowHeight="16.5" outlineLevelRow="1"/>
  <cols>
    <col min="1" max="1" width="9.58203125" style="32" customWidth="1"/>
    <col min="2" max="2" width="10.83203125" style="32" customWidth="1"/>
    <col min="3" max="3" width="9.58203125" style="32" customWidth="1"/>
    <col min="4" max="4" width="9" style="32" customWidth="1"/>
    <col min="5" max="5" width="14" style="32" customWidth="1"/>
    <col min="6" max="8" width="12.08203125" style="32" customWidth="1"/>
    <col min="9" max="9" width="15.08203125" style="32" customWidth="1"/>
    <col min="10" max="16384" width="9" style="32"/>
  </cols>
  <sheetData>
    <row r="1" spans="1:9" ht="19">
      <c r="I1" s="26" t="s">
        <v>171</v>
      </c>
    </row>
    <row r="2" spans="1:9" s="28" customFormat="1" ht="14">
      <c r="H2" s="29"/>
      <c r="I2" s="30" t="s">
        <v>1</v>
      </c>
    </row>
    <row r="3" spans="1:9" s="28" customFormat="1" ht="14">
      <c r="A3" s="28" t="s">
        <v>2</v>
      </c>
    </row>
    <row r="4" spans="1:9" s="28" customFormat="1" ht="14">
      <c r="A4" s="29" t="s">
        <v>3</v>
      </c>
      <c r="B4" s="29"/>
      <c r="C4" s="29"/>
    </row>
    <row r="5" spans="1:9" s="28" customFormat="1" ht="14">
      <c r="A5" s="29" t="s">
        <v>4</v>
      </c>
      <c r="B5" s="29"/>
      <c r="C5" s="29"/>
    </row>
    <row r="6" spans="1:9" s="28" customFormat="1" ht="14"/>
    <row r="7" spans="1:9" s="28" customFormat="1" ht="20.149999999999999" customHeight="1">
      <c r="F7" s="29" t="s">
        <v>5</v>
      </c>
      <c r="G7" s="29"/>
      <c r="H7" s="29"/>
      <c r="I7" s="29"/>
    </row>
    <row r="8" spans="1:9" s="28" customFormat="1" ht="14">
      <c r="F8" s="29" t="s">
        <v>6</v>
      </c>
      <c r="G8" s="29"/>
      <c r="H8" s="29"/>
      <c r="I8" s="29"/>
    </row>
    <row r="9" spans="1:9" s="28" customFormat="1" ht="19.5" customHeight="1">
      <c r="F9" s="29" t="s">
        <v>7</v>
      </c>
      <c r="G9" s="29"/>
      <c r="H9" s="29"/>
      <c r="I9" s="31" t="s">
        <v>172</v>
      </c>
    </row>
    <row r="10" spans="1:9" s="28" customFormat="1" ht="17.5" customHeight="1">
      <c r="F10" s="29"/>
      <c r="G10" s="29"/>
      <c r="H10" s="29"/>
      <c r="I10" s="31"/>
    </row>
    <row r="11" spans="1:9" s="142" customFormat="1" ht="15" customHeight="1" outlineLevel="1">
      <c r="F11" s="143" t="s">
        <v>8</v>
      </c>
      <c r="G11" s="144"/>
      <c r="H11" s="144"/>
      <c r="I11" s="145"/>
    </row>
    <row r="12" spans="1:9" s="142" customFormat="1" ht="15" customHeight="1" outlineLevel="1">
      <c r="F12" s="146" t="s">
        <v>9</v>
      </c>
      <c r="I12" s="147"/>
    </row>
    <row r="13" spans="1:9" s="142" customFormat="1" ht="15" customHeight="1" outlineLevel="1">
      <c r="F13" s="146" t="s">
        <v>10</v>
      </c>
      <c r="I13" s="147"/>
    </row>
    <row r="14" spans="1:9" s="142" customFormat="1" ht="15" customHeight="1" outlineLevel="1">
      <c r="F14" s="146" t="s">
        <v>11</v>
      </c>
      <c r="I14" s="147"/>
    </row>
    <row r="15" spans="1:9" s="142" customFormat="1" ht="15" customHeight="1" outlineLevel="1">
      <c r="F15" s="146" t="s">
        <v>12</v>
      </c>
      <c r="G15" s="142" t="s">
        <v>13</v>
      </c>
      <c r="I15" s="147"/>
    </row>
    <row r="16" spans="1:9" s="142" customFormat="1" ht="15" customHeight="1" outlineLevel="1">
      <c r="F16" s="146" t="s">
        <v>14</v>
      </c>
      <c r="I16" s="147"/>
    </row>
    <row r="17" spans="1:9" s="142" customFormat="1" ht="15" customHeight="1" outlineLevel="1">
      <c r="F17" s="146" t="s">
        <v>9</v>
      </c>
      <c r="I17" s="147"/>
    </row>
    <row r="18" spans="1:9" s="142" customFormat="1" ht="15" customHeight="1" outlineLevel="1">
      <c r="F18" s="146" t="s">
        <v>10</v>
      </c>
      <c r="I18" s="147"/>
    </row>
    <row r="19" spans="1:9" s="142" customFormat="1" ht="15" customHeight="1" outlineLevel="1">
      <c r="F19" s="146" t="s">
        <v>11</v>
      </c>
      <c r="I19" s="147"/>
    </row>
    <row r="20" spans="1:9" s="142" customFormat="1" ht="15" customHeight="1" outlineLevel="1">
      <c r="F20" s="148" t="s">
        <v>12</v>
      </c>
      <c r="G20" s="149" t="s">
        <v>13</v>
      </c>
      <c r="H20" s="149"/>
      <c r="I20" s="150"/>
    </row>
    <row r="21" spans="1:9" ht="15.65" customHeight="1"/>
    <row r="22" spans="1:9">
      <c r="A22" s="198" t="s">
        <v>173</v>
      </c>
      <c r="B22" s="198"/>
      <c r="C22" s="198"/>
      <c r="D22" s="198"/>
      <c r="E22" s="198"/>
      <c r="F22" s="198"/>
      <c r="G22" s="198"/>
      <c r="H22" s="198"/>
      <c r="I22" s="198"/>
    </row>
    <row r="23" spans="1:9" ht="27" customHeight="1">
      <c r="A23" s="198"/>
      <c r="B23" s="198"/>
      <c r="C23" s="198"/>
      <c r="D23" s="198"/>
      <c r="E23" s="198"/>
      <c r="F23" s="198"/>
      <c r="G23" s="198"/>
      <c r="H23" s="198"/>
      <c r="I23" s="198"/>
    </row>
    <row r="24" spans="1:9">
      <c r="E24" s="33"/>
    </row>
    <row r="25" spans="1:9" ht="32.25" customHeight="1">
      <c r="A25" s="200" t="s">
        <v>15</v>
      </c>
      <c r="B25" s="201"/>
      <c r="C25" s="199" t="s">
        <v>16</v>
      </c>
      <c r="D25" s="199"/>
      <c r="E25" s="199"/>
      <c r="F25" s="199"/>
      <c r="G25" s="199"/>
      <c r="H25" s="199"/>
      <c r="I25" s="199"/>
    </row>
    <row r="26" spans="1:9" ht="26.25" customHeight="1">
      <c r="A26" s="200" t="s">
        <v>17</v>
      </c>
      <c r="B26" s="201"/>
      <c r="C26" s="202" t="s">
        <v>18</v>
      </c>
      <c r="D26" s="203"/>
      <c r="E26" s="203"/>
      <c r="F26" s="203"/>
      <c r="G26" s="203"/>
      <c r="H26" s="203"/>
      <c r="I26" s="204"/>
    </row>
    <row r="27" spans="1:9" ht="119.15" customHeight="1">
      <c r="A27" s="200" t="s">
        <v>19</v>
      </c>
      <c r="B27" s="201"/>
      <c r="C27" s="196"/>
      <c r="D27" s="196"/>
      <c r="E27" s="196"/>
      <c r="F27" s="196"/>
      <c r="G27" s="196"/>
      <c r="H27" s="196"/>
      <c r="I27" s="196"/>
    </row>
    <row r="28" spans="1:9" ht="117" customHeight="1">
      <c r="A28" s="200" t="s">
        <v>169</v>
      </c>
      <c r="B28" s="201"/>
      <c r="C28" s="196"/>
      <c r="D28" s="196"/>
      <c r="E28" s="196"/>
      <c r="F28" s="196"/>
      <c r="G28" s="196"/>
      <c r="H28" s="196"/>
      <c r="I28" s="196"/>
    </row>
    <row r="29" spans="1:9" ht="104.15" customHeight="1">
      <c r="A29" s="200" t="s">
        <v>170</v>
      </c>
      <c r="B29" s="201"/>
      <c r="C29" s="196"/>
      <c r="D29" s="196"/>
      <c r="E29" s="196"/>
      <c r="F29" s="196"/>
      <c r="G29" s="196"/>
      <c r="H29" s="196"/>
      <c r="I29" s="196"/>
    </row>
    <row r="30" spans="1:9" s="34" customFormat="1" ht="18.649999999999999" customHeight="1">
      <c r="A30" s="188" t="s">
        <v>20</v>
      </c>
      <c r="B30" s="189"/>
      <c r="C30" s="187" t="s">
        <v>21</v>
      </c>
      <c r="D30" s="187"/>
      <c r="E30" s="187"/>
      <c r="F30" s="187"/>
      <c r="G30" s="187"/>
      <c r="H30" s="187"/>
      <c r="I30" s="187"/>
    </row>
    <row r="31" spans="1:9" s="34" customFormat="1" ht="18.649999999999999" customHeight="1">
      <c r="A31" s="205" t="s">
        <v>22</v>
      </c>
      <c r="B31" s="205"/>
      <c r="C31" s="187" t="s">
        <v>23</v>
      </c>
      <c r="D31" s="187"/>
      <c r="E31" s="187"/>
      <c r="F31" s="187"/>
      <c r="G31" s="187"/>
      <c r="H31" s="187"/>
      <c r="I31" s="187"/>
    </row>
    <row r="32" spans="1:9" s="34" customFormat="1" ht="26.5" customHeight="1">
      <c r="A32" s="205"/>
      <c r="B32" s="205"/>
      <c r="C32" s="197" t="s">
        <v>24</v>
      </c>
      <c r="D32" s="197"/>
      <c r="E32" s="197"/>
      <c r="F32" s="197"/>
      <c r="G32" s="197"/>
      <c r="H32" s="197"/>
      <c r="I32" s="197"/>
    </row>
    <row r="33" spans="1:9" s="34" customFormat="1" ht="18.649999999999999" customHeight="1">
      <c r="C33" s="187" t="s">
        <v>25</v>
      </c>
      <c r="D33" s="187"/>
      <c r="E33" s="187"/>
      <c r="F33" s="187"/>
      <c r="G33" s="187"/>
      <c r="H33" s="187"/>
      <c r="I33" s="187"/>
    </row>
    <row r="34" spans="1:9" s="34" customFormat="1" ht="18.649999999999999" customHeight="1">
      <c r="C34" s="187" t="s">
        <v>26</v>
      </c>
      <c r="D34" s="187"/>
      <c r="E34" s="187"/>
      <c r="F34" s="187"/>
      <c r="G34" s="187"/>
      <c r="H34" s="187"/>
      <c r="I34" s="187"/>
    </row>
    <row r="35" spans="1:9" s="34" customFormat="1" ht="18.649999999999999" customHeight="1">
      <c r="C35" s="187" t="s">
        <v>27</v>
      </c>
      <c r="D35" s="187"/>
      <c r="E35" s="187"/>
      <c r="F35" s="187"/>
      <c r="G35" s="187"/>
      <c r="H35" s="187"/>
      <c r="I35" s="187"/>
    </row>
    <row r="36" spans="1:9" s="173" customFormat="1" ht="18" customHeight="1">
      <c r="A36" s="173" t="s">
        <v>28</v>
      </c>
    </row>
    <row r="37" spans="1:9" s="173" customFormat="1" ht="18" customHeight="1">
      <c r="A37" s="173" t="s">
        <v>29</v>
      </c>
      <c r="I37" s="174"/>
    </row>
    <row r="38" spans="1:9" s="173" customFormat="1" ht="18" customHeight="1">
      <c r="A38" s="173" t="s">
        <v>30</v>
      </c>
      <c r="I38" s="174"/>
    </row>
    <row r="39" spans="1:9" s="173" customFormat="1" ht="18" customHeight="1">
      <c r="A39" s="173" t="s">
        <v>31</v>
      </c>
      <c r="I39" s="174"/>
    </row>
    <row r="40" spans="1:9" s="173" customFormat="1" ht="18" customHeight="1">
      <c r="A40" s="173" t="s">
        <v>32</v>
      </c>
      <c r="D40" s="175"/>
      <c r="I40" s="176"/>
    </row>
  </sheetData>
  <mergeCells count="13">
    <mergeCell ref="C29:I29"/>
    <mergeCell ref="C32:I32"/>
    <mergeCell ref="A22:I23"/>
    <mergeCell ref="C25:I25"/>
    <mergeCell ref="C27:I27"/>
    <mergeCell ref="C28:I28"/>
    <mergeCell ref="A29:B29"/>
    <mergeCell ref="A28:B28"/>
    <mergeCell ref="A27:B27"/>
    <mergeCell ref="A25:B25"/>
    <mergeCell ref="C26:I26"/>
    <mergeCell ref="A26:B26"/>
    <mergeCell ref="A31:B32"/>
  </mergeCells>
  <phoneticPr fontId="2"/>
  <dataValidations count="1">
    <dataValidation type="list" allowBlank="1" showInputMessage="1" showErrorMessage="1" sqref="I9" xr:uid="{5BA25AFF-36EA-4FA4-8FA4-22ECB2A41140}">
      <formula1>"（押印省略）,印"</formula1>
    </dataValidation>
  </dataValidations>
  <pageMargins left="0.25" right="0.25"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5D8F9-C81B-4F94-8A0B-A8E635DB2C1D}">
  <sheetPr>
    <tabColor theme="5" tint="0.79998168889431442"/>
    <pageSetUpPr fitToPage="1"/>
  </sheetPr>
  <dimension ref="B1:AT28"/>
  <sheetViews>
    <sheetView showGridLines="0" tabSelected="1" view="pageBreakPreview" topLeftCell="T1" zoomScale="80" zoomScaleNormal="100" zoomScaleSheetLayoutView="80" workbookViewId="0">
      <selection activeCell="I1" sqref="I1"/>
    </sheetView>
  </sheetViews>
  <sheetFormatPr defaultColWidth="10.58203125" defaultRowHeight="22.5"/>
  <cols>
    <col min="1" max="1" width="1.5" style="11" customWidth="1"/>
    <col min="2" max="2" width="5.08203125" style="11" customWidth="1"/>
    <col min="3" max="3" width="14.33203125" style="11" customWidth="1"/>
    <col min="4" max="4" width="18.75" style="11" customWidth="1"/>
    <col min="5" max="5" width="8.5" style="11" customWidth="1"/>
    <col min="6" max="41" width="5.25" style="42" customWidth="1"/>
    <col min="42" max="42" width="10.58203125" style="11" customWidth="1"/>
    <col min="43" max="43" width="10.33203125" style="11" customWidth="1"/>
    <col min="44" max="44" width="9.58203125" style="11" customWidth="1"/>
    <col min="45" max="45" width="10.25" style="11" customWidth="1"/>
    <col min="46" max="46" width="28.25" style="11" customWidth="1"/>
    <col min="47" max="16384" width="10.58203125" style="11"/>
  </cols>
  <sheetData>
    <row r="1" spans="2:46" s="10" customFormat="1" ht="20.5" customHeight="1">
      <c r="B1" s="27" t="s">
        <v>33</v>
      </c>
      <c r="D1" s="1"/>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11"/>
      <c r="AQ1" s="11"/>
      <c r="AR1" s="11"/>
      <c r="AT1" s="26" t="s">
        <v>171</v>
      </c>
    </row>
    <row r="2" spans="2:46" s="12" customFormat="1" ht="30.65" customHeight="1">
      <c r="B2" s="191" t="s">
        <v>174</v>
      </c>
      <c r="C2" s="2"/>
      <c r="D2" s="3"/>
      <c r="E2" s="3"/>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4"/>
      <c r="AQ2" s="4"/>
      <c r="AR2" s="4"/>
      <c r="AS2" s="4"/>
      <c r="AT2" s="3"/>
    </row>
    <row r="3" spans="2:46" s="12" customFormat="1" ht="28.5">
      <c r="B3" s="13" t="s">
        <v>34</v>
      </c>
      <c r="C3" s="13"/>
      <c r="D3" s="3" t="str">
        <f>月報!C25</f>
        <v>●●国＋（案件名）＋（スキーム名）＋（＿期）</v>
      </c>
      <c r="E3" s="3"/>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4"/>
      <c r="AQ3" s="4"/>
      <c r="AR3" s="4"/>
      <c r="AS3" s="4"/>
      <c r="AT3" s="3"/>
    </row>
    <row r="4" spans="2:46" s="10" customFormat="1" ht="23.25" customHeight="1">
      <c r="B4" s="13" t="s">
        <v>35</v>
      </c>
      <c r="C4" s="13"/>
      <c r="D4" s="14" t="str">
        <f>月報!C26</f>
        <v>2*a×××××</v>
      </c>
      <c r="E4" s="15"/>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11"/>
      <c r="AQ4" s="11"/>
      <c r="AR4" s="11"/>
      <c r="AS4" s="11"/>
    </row>
    <row r="5" spans="2:46" s="10" customFormat="1" ht="28" customHeight="1">
      <c r="B5" s="13" t="s">
        <v>36</v>
      </c>
      <c r="C5" s="13"/>
      <c r="D5" s="14"/>
      <c r="E5" s="15"/>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11"/>
      <c r="AQ5" s="11"/>
      <c r="AR5" s="11"/>
      <c r="AS5" s="11"/>
    </row>
    <row r="6" spans="2:46" s="16" customFormat="1" ht="31" customHeight="1">
      <c r="B6" s="207" t="s">
        <v>37</v>
      </c>
      <c r="C6" s="209" t="s">
        <v>38</v>
      </c>
      <c r="D6" s="210"/>
      <c r="E6" s="195" t="s">
        <v>39</v>
      </c>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213" t="s">
        <v>40</v>
      </c>
      <c r="AQ6" s="214"/>
      <c r="AR6" s="214"/>
      <c r="AS6" s="215"/>
      <c r="AT6" s="206" t="s">
        <v>41</v>
      </c>
    </row>
    <row r="7" spans="2:46" s="16" customFormat="1" ht="61.5" customHeight="1">
      <c r="B7" s="208"/>
      <c r="C7" s="211"/>
      <c r="D7" s="212"/>
      <c r="E7" s="36" t="s">
        <v>42</v>
      </c>
      <c r="F7" s="151">
        <v>4</v>
      </c>
      <c r="G7" s="151">
        <v>5</v>
      </c>
      <c r="H7" s="151">
        <v>6</v>
      </c>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47" t="s">
        <v>43</v>
      </c>
      <c r="AQ7" s="48" t="s">
        <v>44</v>
      </c>
      <c r="AR7" s="47" t="s">
        <v>45</v>
      </c>
      <c r="AS7" s="48" t="s">
        <v>46</v>
      </c>
      <c r="AT7" s="206"/>
    </row>
    <row r="8" spans="2:46" s="16" customFormat="1" ht="40.5" customHeight="1">
      <c r="B8" s="36">
        <v>1</v>
      </c>
      <c r="C8" s="43" t="s">
        <v>47</v>
      </c>
      <c r="D8" s="43"/>
      <c r="E8" s="44" t="s">
        <v>48</v>
      </c>
      <c r="F8" s="161">
        <v>5.5</v>
      </c>
      <c r="G8" s="161">
        <v>10</v>
      </c>
      <c r="H8" s="161">
        <v>10</v>
      </c>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2">
        <f>SUM(F8:AO8)</f>
        <v>25.5</v>
      </c>
      <c r="AQ8" s="46">
        <f>ROUND(AP8/20,2)</f>
        <v>1.28</v>
      </c>
      <c r="AR8" s="45">
        <v>5</v>
      </c>
      <c r="AS8" s="46">
        <v>7</v>
      </c>
      <c r="AT8" s="55" t="s">
        <v>49</v>
      </c>
    </row>
    <row r="9" spans="2:46" s="16" customFormat="1" ht="40.5" customHeight="1">
      <c r="B9" s="36">
        <v>2</v>
      </c>
      <c r="C9" s="43" t="s">
        <v>47</v>
      </c>
      <c r="D9" s="43"/>
      <c r="E9" s="44" t="s">
        <v>48</v>
      </c>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45">
        <f t="shared" ref="AP9:AP10" si="0">SUM(F9:AO9)</f>
        <v>0</v>
      </c>
      <c r="AQ9" s="46">
        <f t="shared" ref="AQ9:AQ11" si="1">ROUND(AP9/20,2)</f>
        <v>0</v>
      </c>
      <c r="AR9" s="45"/>
      <c r="AS9" s="46"/>
      <c r="AT9" s="55" t="s">
        <v>50</v>
      </c>
    </row>
    <row r="10" spans="2:46" s="16" customFormat="1" ht="40.5" customHeight="1">
      <c r="B10" s="36">
        <v>3</v>
      </c>
      <c r="C10" s="43" t="s">
        <v>47</v>
      </c>
      <c r="D10" s="43"/>
      <c r="E10" s="44" t="s">
        <v>48</v>
      </c>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45">
        <f t="shared" si="0"/>
        <v>0</v>
      </c>
      <c r="AQ10" s="46">
        <f t="shared" si="1"/>
        <v>0</v>
      </c>
      <c r="AR10" s="45"/>
      <c r="AS10" s="46"/>
      <c r="AT10" s="55" t="s">
        <v>50</v>
      </c>
    </row>
    <row r="11" spans="2:46" s="16" customFormat="1" ht="40.5" customHeight="1">
      <c r="B11" s="36">
        <v>4</v>
      </c>
      <c r="C11" s="43" t="s">
        <v>47</v>
      </c>
      <c r="D11" s="43"/>
      <c r="E11" s="44" t="s">
        <v>48</v>
      </c>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45">
        <f t="shared" ref="AP11" si="2">SUM(F11:AO11)</f>
        <v>0</v>
      </c>
      <c r="AQ11" s="46">
        <f t="shared" si="1"/>
        <v>0</v>
      </c>
      <c r="AR11" s="45"/>
      <c r="AS11" s="46"/>
      <c r="AT11" s="55"/>
    </row>
    <row r="12" spans="2:46" s="16" customFormat="1" ht="30.65" customHeight="1">
      <c r="B12" s="216" t="s">
        <v>51</v>
      </c>
      <c r="C12" s="217"/>
      <c r="D12" s="217"/>
      <c r="E12" s="217"/>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9">
        <f>SUM(AP8:AP11)</f>
        <v>25.5</v>
      </c>
      <c r="AQ12" s="9">
        <f t="shared" ref="AQ12:AS12" si="3">SUM(AQ8:AQ11)</f>
        <v>1.28</v>
      </c>
      <c r="AR12" s="9">
        <f>SUM(AR8:AR11)</f>
        <v>5</v>
      </c>
      <c r="AS12" s="9">
        <f t="shared" si="3"/>
        <v>7</v>
      </c>
      <c r="AT12" s="17"/>
    </row>
    <row r="13" spans="2:46" s="10" customFormat="1" ht="39" customHeight="1">
      <c r="B13" s="18" t="s">
        <v>52</v>
      </c>
      <c r="C13" s="18"/>
      <c r="D13" s="19"/>
      <c r="E13" s="15"/>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11"/>
      <c r="AQ13" s="11"/>
      <c r="AR13" s="11"/>
      <c r="AS13" s="20"/>
    </row>
    <row r="14" spans="2:46" s="16" customFormat="1" ht="31" customHeight="1">
      <c r="B14" s="221" t="s">
        <v>37</v>
      </c>
      <c r="C14" s="223" t="s">
        <v>38</v>
      </c>
      <c r="D14" s="224"/>
      <c r="E14" s="193" t="s">
        <v>39</v>
      </c>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227" t="s">
        <v>40</v>
      </c>
      <c r="AQ14" s="228"/>
      <c r="AR14" s="228"/>
      <c r="AS14" s="229"/>
      <c r="AT14" s="206" t="s">
        <v>41</v>
      </c>
    </row>
    <row r="15" spans="2:46" s="16" customFormat="1" ht="65" customHeight="1">
      <c r="B15" s="222"/>
      <c r="C15" s="225"/>
      <c r="D15" s="226"/>
      <c r="E15" s="52" t="s">
        <v>42</v>
      </c>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50" t="s">
        <v>43</v>
      </c>
      <c r="AQ15" s="51" t="s">
        <v>44</v>
      </c>
      <c r="AR15" s="50" t="s">
        <v>45</v>
      </c>
      <c r="AS15" s="51" t="s">
        <v>53</v>
      </c>
      <c r="AT15" s="206"/>
    </row>
    <row r="16" spans="2:46" s="16" customFormat="1" ht="40.5" customHeight="1">
      <c r="B16" s="52">
        <v>1</v>
      </c>
      <c r="C16" s="53" t="s">
        <v>47</v>
      </c>
      <c r="D16" s="53"/>
      <c r="E16" s="54" t="s">
        <v>48</v>
      </c>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45">
        <f>SUM(F16:AO16)</f>
        <v>0</v>
      </c>
      <c r="AQ16" s="46">
        <f>ROUND(AP16/20,2)</f>
        <v>0</v>
      </c>
      <c r="AR16" s="45">
        <v>5</v>
      </c>
      <c r="AS16" s="46">
        <v>6</v>
      </c>
      <c r="AT16" s="55" t="s">
        <v>49</v>
      </c>
    </row>
    <row r="17" spans="2:46" s="16" customFormat="1" ht="40.5" customHeight="1">
      <c r="B17" s="52">
        <v>2</v>
      </c>
      <c r="C17" s="53" t="s">
        <v>47</v>
      </c>
      <c r="D17" s="53"/>
      <c r="E17" s="54" t="s">
        <v>48</v>
      </c>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45">
        <f t="shared" ref="AP17:AP19" si="4">SUM(F17:AO17)</f>
        <v>0</v>
      </c>
      <c r="AQ17" s="46">
        <f t="shared" ref="AQ17:AQ19" si="5">ROUND(AP17/20,2)</f>
        <v>0</v>
      </c>
      <c r="AR17" s="45"/>
      <c r="AS17" s="46"/>
      <c r="AT17" s="55" t="s">
        <v>50</v>
      </c>
    </row>
    <row r="18" spans="2:46" s="16" customFormat="1" ht="40.5" customHeight="1">
      <c r="B18" s="52">
        <v>3</v>
      </c>
      <c r="C18" s="53" t="s">
        <v>47</v>
      </c>
      <c r="D18" s="53"/>
      <c r="E18" s="54" t="s">
        <v>48</v>
      </c>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45">
        <f t="shared" si="4"/>
        <v>0</v>
      </c>
      <c r="AQ18" s="46">
        <f t="shared" si="5"/>
        <v>0</v>
      </c>
      <c r="AR18" s="45"/>
      <c r="AS18" s="46"/>
      <c r="AT18" s="55" t="s">
        <v>50</v>
      </c>
    </row>
    <row r="19" spans="2:46" s="16" customFormat="1" ht="40.5" customHeight="1">
      <c r="B19" s="52">
        <v>4</v>
      </c>
      <c r="C19" s="53" t="s">
        <v>47</v>
      </c>
      <c r="D19" s="53"/>
      <c r="E19" s="54" t="s">
        <v>48</v>
      </c>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45">
        <f t="shared" si="4"/>
        <v>0</v>
      </c>
      <c r="AQ19" s="46">
        <f t="shared" si="5"/>
        <v>0</v>
      </c>
      <c r="AR19" s="45"/>
      <c r="AS19" s="46"/>
      <c r="AT19" s="55"/>
    </row>
    <row r="20" spans="2:46" s="16" customFormat="1" ht="27" customHeight="1">
      <c r="B20" s="218" t="s">
        <v>51</v>
      </c>
      <c r="C20" s="219"/>
      <c r="D20" s="219"/>
      <c r="E20" s="22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9">
        <f>SUM(AP16:AP19)</f>
        <v>0</v>
      </c>
      <c r="AQ20" s="49">
        <f t="shared" ref="AQ20:AS20" si="6">SUM(AQ16:AQ19)</f>
        <v>0</v>
      </c>
      <c r="AR20" s="49">
        <f t="shared" si="6"/>
        <v>5</v>
      </c>
      <c r="AS20" s="49">
        <f t="shared" si="6"/>
        <v>6</v>
      </c>
      <c r="AT20" s="17"/>
    </row>
    <row r="21" spans="2:46" s="16" customFormat="1" ht="29.25" customHeight="1">
      <c r="B21" s="6"/>
      <c r="C21" s="6"/>
      <c r="D21" s="6"/>
      <c r="E21" s="6"/>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24"/>
      <c r="AQ21" s="24"/>
      <c r="AR21" s="24"/>
      <c r="AS21" s="25"/>
    </row>
    <row r="22" spans="2:46" s="16" customFormat="1" ht="18.649999999999999" customHeight="1">
      <c r="B22" s="22" t="s">
        <v>54</v>
      </c>
      <c r="C22" s="5" t="s">
        <v>175</v>
      </c>
      <c r="D22" s="5"/>
      <c r="E22" s="6"/>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7"/>
      <c r="AQ22" s="7"/>
      <c r="AR22" s="7"/>
      <c r="AS22" s="8"/>
      <c r="AT22" s="21"/>
    </row>
    <row r="23" spans="2:46" s="16" customFormat="1" ht="18.649999999999999" customHeight="1">
      <c r="B23" s="22" t="s">
        <v>55</v>
      </c>
      <c r="C23" s="5" t="s">
        <v>56</v>
      </c>
      <c r="D23" s="5"/>
      <c r="E23" s="6"/>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7"/>
      <c r="AQ23" s="7"/>
      <c r="AR23" s="7"/>
      <c r="AS23" s="8"/>
      <c r="AT23" s="21"/>
    </row>
    <row r="24" spans="2:46" s="16" customFormat="1" ht="18.649999999999999" customHeight="1">
      <c r="B24" s="22" t="s">
        <v>57</v>
      </c>
      <c r="C24" s="192" t="s">
        <v>58</v>
      </c>
      <c r="D24" s="5"/>
      <c r="E24" s="6"/>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7"/>
      <c r="AQ24" s="7"/>
      <c r="AR24" s="7"/>
      <c r="AS24" s="8"/>
      <c r="AT24" s="21"/>
    </row>
    <row r="25" spans="2:46" s="16" customFormat="1" ht="18.649999999999999" customHeight="1">
      <c r="B25" s="22" t="s">
        <v>59</v>
      </c>
      <c r="C25" s="5" t="s">
        <v>60</v>
      </c>
      <c r="D25" s="5"/>
      <c r="E25" s="6"/>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7"/>
      <c r="AQ25" s="7"/>
      <c r="AR25" s="7"/>
      <c r="AS25" s="8"/>
      <c r="AT25" s="21"/>
    </row>
    <row r="26" spans="2:46" s="16" customFormat="1" ht="18.649999999999999" customHeight="1">
      <c r="B26" s="22" t="s">
        <v>61</v>
      </c>
      <c r="C26" s="5" t="s">
        <v>62</v>
      </c>
      <c r="D26" s="5"/>
      <c r="E26" s="6"/>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7"/>
      <c r="AQ26" s="7"/>
      <c r="AR26" s="7"/>
      <c r="AS26" s="8"/>
      <c r="AT26" s="21"/>
    </row>
    <row r="27" spans="2:46" s="16" customFormat="1" ht="18.649999999999999" customHeight="1">
      <c r="B27" s="23" t="s">
        <v>63</v>
      </c>
      <c r="C27" s="5" t="s">
        <v>64</v>
      </c>
      <c r="D27" s="5"/>
      <c r="E27" s="6"/>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7"/>
      <c r="AQ27" s="7"/>
      <c r="AR27" s="7"/>
      <c r="AS27" s="8"/>
      <c r="AT27" s="21"/>
    </row>
    <row r="28" spans="2:46">
      <c r="AT28" s="26"/>
    </row>
  </sheetData>
  <mergeCells count="10">
    <mergeCell ref="AT14:AT15"/>
    <mergeCell ref="B12:E12"/>
    <mergeCell ref="B20:E20"/>
    <mergeCell ref="B14:B15"/>
    <mergeCell ref="C14:D15"/>
    <mergeCell ref="AP14:AS14"/>
    <mergeCell ref="AT6:AT7"/>
    <mergeCell ref="B6:B7"/>
    <mergeCell ref="C6:D7"/>
    <mergeCell ref="AP6:AS6"/>
  </mergeCells>
  <phoneticPr fontId="2"/>
  <printOptions horizontalCentered="1" gridLinesSet="0"/>
  <pageMargins left="0.15748031496062992" right="0.15748031496062992" top="0.27559055118110237" bottom="0.23622047244094491" header="0.19685039370078741" footer="0.15748031496062992"/>
  <pageSetup paperSize="9" scale="44"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2074C-933C-4FE9-9970-53A13634B080}">
  <sheetPr>
    <tabColor theme="4" tint="0.79998168889431442"/>
    <pageSetUpPr fitToPage="1"/>
  </sheetPr>
  <dimension ref="A1:I23"/>
  <sheetViews>
    <sheetView showGridLines="0" tabSelected="1" view="pageBreakPreview" zoomScale="70" zoomScaleNormal="70" zoomScaleSheetLayoutView="70" workbookViewId="0">
      <selection activeCell="I1" sqref="I1"/>
    </sheetView>
  </sheetViews>
  <sheetFormatPr defaultColWidth="9" defaultRowHeight="14"/>
  <cols>
    <col min="1" max="1" width="6.08203125" style="56" customWidth="1"/>
    <col min="2" max="2" width="12.83203125" style="56" customWidth="1"/>
    <col min="3" max="3" width="21.75" style="56" customWidth="1"/>
    <col min="4" max="4" width="14.08203125" style="56" customWidth="1"/>
    <col min="5" max="6" width="25.58203125" style="56" customWidth="1"/>
    <col min="7" max="7" width="25.58203125" style="85" customWidth="1"/>
    <col min="8" max="8" width="38" style="56" customWidth="1"/>
    <col min="9" max="9" width="10.08203125" style="56" bestFit="1" customWidth="1"/>
    <col min="10" max="10" width="8.58203125" style="56" customWidth="1"/>
    <col min="11" max="16384" width="9" style="56"/>
  </cols>
  <sheetData>
    <row r="1" spans="1:9" ht="19">
      <c r="H1" s="325" t="s">
        <v>171</v>
      </c>
    </row>
    <row r="2" spans="1:9" ht="21">
      <c r="A2" s="248" t="s">
        <v>65</v>
      </c>
      <c r="B2" s="249"/>
      <c r="C2" s="249"/>
      <c r="D2" s="249"/>
      <c r="E2" s="249"/>
      <c r="F2" s="249"/>
      <c r="G2" s="249"/>
      <c r="H2" s="249"/>
      <c r="I2" s="249"/>
    </row>
    <row r="3" spans="1:9" ht="43.9" customHeight="1">
      <c r="A3" s="260" t="s">
        <v>66</v>
      </c>
      <c r="B3" s="260"/>
      <c r="C3" s="276" t="str">
        <f>月報!C25</f>
        <v>●●国＋（案件名）＋（スキーム名）＋（＿期）</v>
      </c>
      <c r="D3" s="276"/>
      <c r="E3" s="276"/>
      <c r="F3" s="177"/>
      <c r="G3" s="177"/>
      <c r="H3" s="178" t="s">
        <v>67</v>
      </c>
    </row>
    <row r="4" spans="1:9" ht="43.9" customHeight="1">
      <c r="A4" s="184" t="s">
        <v>35</v>
      </c>
      <c r="B4" s="183"/>
      <c r="C4" s="183" t="str">
        <f>月報!C26</f>
        <v>2*a×××××</v>
      </c>
      <c r="D4" s="182"/>
      <c r="E4" s="182"/>
      <c r="F4" s="177"/>
      <c r="G4" s="177"/>
      <c r="H4" s="178"/>
    </row>
    <row r="5" spans="1:9" s="62" customFormat="1" ht="19.5" thickBot="1">
      <c r="A5" s="57"/>
      <c r="B5" s="58"/>
      <c r="C5" s="59"/>
      <c r="D5" s="60"/>
      <c r="E5" s="61"/>
      <c r="F5" s="61"/>
      <c r="G5" s="82"/>
      <c r="H5" s="61"/>
    </row>
    <row r="6" spans="1:9" ht="36" customHeight="1">
      <c r="A6" s="261" t="s">
        <v>68</v>
      </c>
      <c r="B6" s="262"/>
      <c r="C6" s="262"/>
      <c r="D6" s="263"/>
      <c r="E6" s="270" t="s">
        <v>69</v>
      </c>
      <c r="F6" s="236" t="s">
        <v>70</v>
      </c>
      <c r="G6" s="239" t="s">
        <v>71</v>
      </c>
      <c r="H6" s="273" t="s">
        <v>72</v>
      </c>
    </row>
    <row r="7" spans="1:9" ht="14.25" customHeight="1">
      <c r="A7" s="264"/>
      <c r="B7" s="265"/>
      <c r="C7" s="265"/>
      <c r="D7" s="266"/>
      <c r="E7" s="271"/>
      <c r="F7" s="237"/>
      <c r="G7" s="240"/>
      <c r="H7" s="274"/>
    </row>
    <row r="8" spans="1:9" ht="23.9" customHeight="1" thickBot="1">
      <c r="A8" s="267"/>
      <c r="B8" s="268"/>
      <c r="C8" s="268"/>
      <c r="D8" s="269"/>
      <c r="E8" s="272"/>
      <c r="F8" s="238"/>
      <c r="G8" s="241"/>
      <c r="H8" s="275"/>
    </row>
    <row r="9" spans="1:9" s="63" customFormat="1" ht="42.65" customHeight="1">
      <c r="A9" s="254" t="s">
        <v>73</v>
      </c>
      <c r="B9" s="255"/>
      <c r="C9" s="255"/>
      <c r="D9" s="256"/>
      <c r="E9" s="180">
        <v>35000000</v>
      </c>
      <c r="F9" s="180">
        <v>30000000</v>
      </c>
      <c r="G9" s="181">
        <f t="shared" ref="G9:G15" si="0">F9-E9</f>
        <v>-5000000</v>
      </c>
      <c r="H9" s="152" t="s">
        <v>74</v>
      </c>
    </row>
    <row r="10" spans="1:9" s="63" customFormat="1" ht="32.15" customHeight="1">
      <c r="A10" s="257" t="s">
        <v>75</v>
      </c>
      <c r="B10" s="258"/>
      <c r="C10" s="259"/>
      <c r="D10" s="259"/>
      <c r="E10" s="65">
        <f>SUM(E11:E15)</f>
        <v>30500000</v>
      </c>
      <c r="F10" s="65">
        <f>SUM(F11:F15)</f>
        <v>35500000</v>
      </c>
      <c r="G10" s="181">
        <f t="shared" si="0"/>
        <v>5000000</v>
      </c>
      <c r="H10" s="153"/>
    </row>
    <row r="11" spans="1:9" s="66" customFormat="1" ht="32.15" customHeight="1">
      <c r="A11" s="154"/>
      <c r="B11" s="64"/>
      <c r="C11" s="250" t="s">
        <v>76</v>
      </c>
      <c r="D11" s="250"/>
      <c r="E11" s="65">
        <v>5000000</v>
      </c>
      <c r="F11" s="65">
        <v>3000000</v>
      </c>
      <c r="G11" s="181">
        <f t="shared" si="0"/>
        <v>-2000000</v>
      </c>
      <c r="H11" s="152" t="s">
        <v>77</v>
      </c>
    </row>
    <row r="12" spans="1:9" s="66" customFormat="1" ht="32.15" customHeight="1">
      <c r="A12" s="154"/>
      <c r="B12" s="67"/>
      <c r="C12" s="250" t="s">
        <v>78</v>
      </c>
      <c r="D12" s="250"/>
      <c r="E12" s="65">
        <v>5000000</v>
      </c>
      <c r="F12" s="65">
        <v>2000000</v>
      </c>
      <c r="G12" s="181">
        <f t="shared" si="0"/>
        <v>-3000000</v>
      </c>
      <c r="H12" s="152" t="s">
        <v>77</v>
      </c>
    </row>
    <row r="13" spans="1:9" s="66" customFormat="1" ht="32.15" customHeight="1">
      <c r="A13" s="155"/>
      <c r="B13" s="67"/>
      <c r="C13" s="250" t="s">
        <v>79</v>
      </c>
      <c r="D13" s="250"/>
      <c r="E13" s="65">
        <v>10000000</v>
      </c>
      <c r="F13" s="65">
        <v>15000000</v>
      </c>
      <c r="G13" s="181">
        <f t="shared" si="0"/>
        <v>5000000</v>
      </c>
      <c r="H13" s="152" t="s">
        <v>80</v>
      </c>
    </row>
    <row r="14" spans="1:9" s="66" customFormat="1" ht="32.15" customHeight="1">
      <c r="A14" s="155"/>
      <c r="B14" s="68"/>
      <c r="C14" s="250" t="s">
        <v>81</v>
      </c>
      <c r="D14" s="250"/>
      <c r="E14" s="65">
        <v>10000000</v>
      </c>
      <c r="F14" s="65">
        <v>15000000</v>
      </c>
      <c r="G14" s="181">
        <f t="shared" si="0"/>
        <v>5000000</v>
      </c>
      <c r="H14" s="152" t="s">
        <v>80</v>
      </c>
    </row>
    <row r="15" spans="1:9" s="66" customFormat="1" ht="32.15" customHeight="1">
      <c r="A15" s="156"/>
      <c r="B15" s="69"/>
      <c r="C15" s="250" t="s">
        <v>82</v>
      </c>
      <c r="D15" s="250"/>
      <c r="E15" s="65">
        <v>500000</v>
      </c>
      <c r="F15" s="65">
        <v>500000</v>
      </c>
      <c r="G15" s="83">
        <f t="shared" si="0"/>
        <v>0</v>
      </c>
      <c r="H15" s="157"/>
    </row>
    <row r="16" spans="1:9" s="66" customFormat="1" ht="40.4" customHeight="1">
      <c r="A16" s="251" t="s">
        <v>83</v>
      </c>
      <c r="B16" s="252"/>
      <c r="C16" s="252"/>
      <c r="D16" s="253"/>
      <c r="E16" s="86">
        <f>E9+E10</f>
        <v>65500000</v>
      </c>
      <c r="F16" s="86">
        <f>F9+F10</f>
        <v>65500000</v>
      </c>
      <c r="G16" s="242" t="s">
        <v>84</v>
      </c>
      <c r="H16" s="243"/>
    </row>
    <row r="17" spans="1:9" s="66" customFormat="1" ht="42" customHeight="1">
      <c r="A17" s="234" t="s">
        <v>85</v>
      </c>
      <c r="B17" s="235"/>
      <c r="C17" s="235"/>
      <c r="D17" s="80">
        <v>0.44</v>
      </c>
      <c r="E17" s="81">
        <f>E16*0.44</f>
        <v>28820000</v>
      </c>
      <c r="F17" s="81">
        <f>F16*0.44</f>
        <v>28820000</v>
      </c>
      <c r="G17" s="244"/>
      <c r="H17" s="245"/>
    </row>
    <row r="18" spans="1:9" s="71" customFormat="1" ht="40.15" customHeight="1" thickBot="1">
      <c r="A18" s="230" t="s">
        <v>86</v>
      </c>
      <c r="B18" s="231"/>
      <c r="C18" s="231"/>
      <c r="D18" s="232"/>
      <c r="E18" s="158">
        <f>E16+E17</f>
        <v>94320000</v>
      </c>
      <c r="F18" s="158">
        <f>F16+F17</f>
        <v>94320000</v>
      </c>
      <c r="G18" s="246"/>
      <c r="H18" s="247"/>
      <c r="I18" s="70"/>
    </row>
    <row r="19" spans="1:9" s="73" customFormat="1" ht="36" customHeight="1">
      <c r="A19" s="72"/>
      <c r="B19" s="233"/>
      <c r="C19" s="233"/>
      <c r="D19" s="233"/>
      <c r="E19" s="233"/>
      <c r="F19" s="233"/>
      <c r="G19" s="233"/>
      <c r="H19" s="233"/>
    </row>
    <row r="20" spans="1:9">
      <c r="A20" s="74"/>
      <c r="B20" s="74"/>
      <c r="C20" s="74"/>
      <c r="D20" s="75"/>
      <c r="E20" s="75"/>
      <c r="F20" s="75"/>
      <c r="G20" s="84"/>
      <c r="H20" s="75"/>
    </row>
    <row r="21" spans="1:9">
      <c r="A21" s="75"/>
      <c r="B21" s="75"/>
      <c r="C21" s="75"/>
      <c r="D21" s="76"/>
      <c r="E21" s="75"/>
      <c r="F21" s="75"/>
      <c r="G21" s="84"/>
      <c r="H21" s="77"/>
    </row>
    <row r="22" spans="1:9">
      <c r="A22" s="78"/>
      <c r="B22" s="78"/>
      <c r="C22" s="78"/>
      <c r="D22" s="79"/>
      <c r="E22" s="75"/>
      <c r="F22" s="75"/>
      <c r="G22" s="84"/>
      <c r="H22" s="76"/>
    </row>
    <row r="23" spans="1:9">
      <c r="A23" s="78"/>
      <c r="B23" s="78"/>
      <c r="C23" s="78"/>
      <c r="D23" s="79"/>
      <c r="E23" s="75"/>
      <c r="F23" s="75"/>
      <c r="G23" s="84"/>
      <c r="H23" s="76"/>
    </row>
  </sheetData>
  <sheetProtection selectLockedCells="1" selectUnlockedCells="1"/>
  <mergeCells count="20">
    <mergeCell ref="A2:I2"/>
    <mergeCell ref="C13:D13"/>
    <mergeCell ref="C14:D14"/>
    <mergeCell ref="C15:D15"/>
    <mergeCell ref="A16:D16"/>
    <mergeCell ref="A9:D9"/>
    <mergeCell ref="A10:D10"/>
    <mergeCell ref="C11:D11"/>
    <mergeCell ref="C12:D12"/>
    <mergeCell ref="A3:B3"/>
    <mergeCell ref="A6:D8"/>
    <mergeCell ref="E6:E8"/>
    <mergeCell ref="H6:H8"/>
    <mergeCell ref="C3:E3"/>
    <mergeCell ref="A18:D18"/>
    <mergeCell ref="B19:H19"/>
    <mergeCell ref="A17:C17"/>
    <mergeCell ref="F6:F8"/>
    <mergeCell ref="G6:G8"/>
    <mergeCell ref="G16:H18"/>
  </mergeCells>
  <phoneticPr fontId="2"/>
  <printOptions horizontalCentered="1"/>
  <pageMargins left="0.31496062992125984" right="0.15748031496062992" top="0.39370078740157483" bottom="0.23622047244094491" header="0.51181102362204722" footer="0.15748031496062992"/>
  <pageSetup paperSize="9" scale="78" fitToHeight="0" orientation="landscape" r:id="rId1"/>
  <headerFooter alignWithMargins="0"/>
  <ignoredErrors>
    <ignoredError sqref="C3"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6DBC-EDE2-4078-9723-39918D8FD545}">
  <sheetPr>
    <tabColor theme="9" tint="0.39997558519241921"/>
    <pageSetUpPr fitToPage="1"/>
  </sheetPr>
  <dimension ref="A1:D26"/>
  <sheetViews>
    <sheetView showGridLines="0" tabSelected="1" view="pageBreakPreview" zoomScale="82" zoomScaleNormal="85" zoomScaleSheetLayoutView="82" workbookViewId="0">
      <selection activeCell="I1" sqref="I1"/>
    </sheetView>
  </sheetViews>
  <sheetFormatPr defaultColWidth="8.58203125" defaultRowHeight="14"/>
  <cols>
    <col min="1" max="1" width="18.5" style="87" customWidth="1"/>
    <col min="2" max="2" width="4.08203125" style="87" customWidth="1"/>
    <col min="3" max="3" width="9.08203125" style="87" customWidth="1"/>
    <col min="4" max="4" width="77.5" style="87" customWidth="1"/>
    <col min="5" max="16384" width="8.58203125" style="87"/>
  </cols>
  <sheetData>
    <row r="1" spans="1:4" ht="25.5" customHeight="1">
      <c r="A1" s="179"/>
      <c r="D1" s="325" t="s">
        <v>171</v>
      </c>
    </row>
    <row r="2" spans="1:4" ht="38.15" customHeight="1">
      <c r="A2" s="277" t="s">
        <v>87</v>
      </c>
      <c r="B2" s="278"/>
      <c r="C2" s="278"/>
      <c r="D2" s="278"/>
    </row>
    <row r="3" spans="1:4" ht="25.4" customHeight="1" thickBot="1">
      <c r="A3" s="118"/>
      <c r="B3" s="119"/>
      <c r="C3" s="119"/>
      <c r="D3" s="120" t="s">
        <v>88</v>
      </c>
    </row>
    <row r="4" spans="1:4" ht="25.4" customHeight="1">
      <c r="A4" s="121" t="s">
        <v>89</v>
      </c>
      <c r="B4" s="122"/>
      <c r="C4" s="123"/>
      <c r="D4" s="124" t="str">
        <f>月報!C25</f>
        <v>●●国＋（案件名）＋（スキーム名）＋（＿期）</v>
      </c>
    </row>
    <row r="5" spans="1:4" ht="25.4" customHeight="1">
      <c r="A5" s="288" t="s">
        <v>90</v>
      </c>
      <c r="B5" s="289"/>
      <c r="C5" s="290"/>
      <c r="D5" s="185" t="str">
        <f>月報!C26</f>
        <v>2*a×××××</v>
      </c>
    </row>
    <row r="6" spans="1:4" ht="25.4" customHeight="1">
      <c r="A6" s="279" t="s">
        <v>91</v>
      </c>
      <c r="B6" s="282" t="s">
        <v>92</v>
      </c>
      <c r="C6" s="283"/>
      <c r="D6" s="125" t="s">
        <v>93</v>
      </c>
    </row>
    <row r="7" spans="1:4" ht="25.4" customHeight="1">
      <c r="A7" s="280"/>
      <c r="B7" s="284" t="s">
        <v>92</v>
      </c>
      <c r="C7" s="285"/>
      <c r="D7" s="126" t="s">
        <v>94</v>
      </c>
    </row>
    <row r="8" spans="1:4" ht="25.4" customHeight="1">
      <c r="A8" s="280"/>
      <c r="B8" s="284" t="s">
        <v>92</v>
      </c>
      <c r="C8" s="285"/>
      <c r="D8" s="126" t="s">
        <v>95</v>
      </c>
    </row>
    <row r="9" spans="1:4" ht="25.4" customHeight="1">
      <c r="A9" s="281"/>
      <c r="B9" s="286" t="s">
        <v>92</v>
      </c>
      <c r="C9" s="287"/>
      <c r="D9" s="127" t="s">
        <v>96</v>
      </c>
    </row>
    <row r="10" spans="1:4" ht="25.4" customHeight="1">
      <c r="A10" s="296" t="s">
        <v>97</v>
      </c>
      <c r="B10" s="128" t="s">
        <v>98</v>
      </c>
      <c r="C10" s="129"/>
      <c r="D10" s="130"/>
    </row>
    <row r="11" spans="1:4" ht="25.4" customHeight="1">
      <c r="A11" s="297"/>
      <c r="B11" s="131" t="s">
        <v>99</v>
      </c>
      <c r="C11" s="132"/>
      <c r="D11" s="126"/>
    </row>
    <row r="12" spans="1:4" ht="25.4" customHeight="1">
      <c r="A12" s="297"/>
      <c r="B12" s="131" t="s">
        <v>100</v>
      </c>
      <c r="C12" s="132"/>
      <c r="D12" s="126"/>
    </row>
    <row r="13" spans="1:4" ht="25.4" customHeight="1">
      <c r="A13" s="297"/>
      <c r="B13" s="133" t="s">
        <v>101</v>
      </c>
      <c r="C13" s="134"/>
      <c r="D13" s="135"/>
    </row>
    <row r="14" spans="1:4" ht="25" customHeight="1">
      <c r="A14" s="297"/>
      <c r="B14" s="298" t="s">
        <v>102</v>
      </c>
      <c r="C14" s="299"/>
      <c r="D14" s="127"/>
    </row>
    <row r="15" spans="1:4" ht="25.4" customHeight="1">
      <c r="A15" s="300" t="s">
        <v>103</v>
      </c>
      <c r="B15" s="164" t="s">
        <v>104</v>
      </c>
      <c r="C15" s="165"/>
      <c r="D15" s="166"/>
    </row>
    <row r="16" spans="1:4" ht="25.4" customHeight="1">
      <c r="A16" s="300"/>
      <c r="B16" s="128" t="s">
        <v>105</v>
      </c>
      <c r="C16" s="167"/>
      <c r="D16" s="168"/>
    </row>
    <row r="17" spans="1:4" ht="27.65" customHeight="1">
      <c r="A17" s="297"/>
      <c r="B17" s="301" t="s">
        <v>106</v>
      </c>
      <c r="C17" s="302"/>
      <c r="D17" s="136" t="s">
        <v>107</v>
      </c>
    </row>
    <row r="18" spans="1:4" ht="51" customHeight="1">
      <c r="A18" s="160" t="s">
        <v>108</v>
      </c>
      <c r="B18" s="303" t="s">
        <v>92</v>
      </c>
      <c r="C18" s="304"/>
      <c r="D18" s="137" t="s">
        <v>109</v>
      </c>
    </row>
    <row r="19" spans="1:4" ht="25.4" customHeight="1">
      <c r="A19" s="296" t="s">
        <v>110</v>
      </c>
      <c r="B19" s="282" t="s">
        <v>92</v>
      </c>
      <c r="C19" s="283"/>
      <c r="D19" s="130" t="s">
        <v>111</v>
      </c>
    </row>
    <row r="20" spans="1:4" ht="25.4" customHeight="1">
      <c r="A20" s="297"/>
      <c r="B20" s="284" t="s">
        <v>92</v>
      </c>
      <c r="C20" s="285"/>
      <c r="D20" s="126" t="s">
        <v>112</v>
      </c>
    </row>
    <row r="21" spans="1:4" ht="25.4" customHeight="1">
      <c r="A21" s="297"/>
      <c r="B21" s="284" t="s">
        <v>92</v>
      </c>
      <c r="C21" s="285"/>
      <c r="D21" s="126" t="s">
        <v>113</v>
      </c>
    </row>
    <row r="22" spans="1:4" ht="25.4" customHeight="1">
      <c r="A22" s="297"/>
      <c r="B22" s="284" t="s">
        <v>92</v>
      </c>
      <c r="C22" s="285"/>
      <c r="D22" s="135" t="s">
        <v>114</v>
      </c>
    </row>
    <row r="23" spans="1:4" ht="25.4" customHeight="1">
      <c r="A23" s="297"/>
      <c r="B23" s="286" t="s">
        <v>92</v>
      </c>
      <c r="C23" s="287"/>
      <c r="D23" s="127" t="s">
        <v>115</v>
      </c>
    </row>
    <row r="24" spans="1:4" ht="29.25" customHeight="1">
      <c r="A24" s="291" t="s">
        <v>116</v>
      </c>
      <c r="B24" s="169" t="s">
        <v>92</v>
      </c>
      <c r="C24" s="170" t="s">
        <v>117</v>
      </c>
      <c r="D24" s="140" t="s">
        <v>118</v>
      </c>
    </row>
    <row r="25" spans="1:4" ht="29.25" customHeight="1">
      <c r="A25" s="292"/>
      <c r="B25" s="171" t="s">
        <v>92</v>
      </c>
      <c r="C25" s="172" t="s">
        <v>119</v>
      </c>
      <c r="D25" s="138" t="s">
        <v>120</v>
      </c>
    </row>
    <row r="26" spans="1:4" ht="232.4" customHeight="1" thickBot="1">
      <c r="A26" s="139" t="s">
        <v>121</v>
      </c>
      <c r="B26" s="293" t="s">
        <v>122</v>
      </c>
      <c r="C26" s="294"/>
      <c r="D26" s="295"/>
    </row>
  </sheetData>
  <mergeCells count="20">
    <mergeCell ref="B23:C23"/>
    <mergeCell ref="A24:A25"/>
    <mergeCell ref="B26:D26"/>
    <mergeCell ref="A10:A14"/>
    <mergeCell ref="B14:C14"/>
    <mergeCell ref="A15:A17"/>
    <mergeCell ref="B17:C17"/>
    <mergeCell ref="B18:C18"/>
    <mergeCell ref="A19:A23"/>
    <mergeCell ref="B19:C19"/>
    <mergeCell ref="B20:C20"/>
    <mergeCell ref="B21:C21"/>
    <mergeCell ref="B22:C22"/>
    <mergeCell ref="A2:D2"/>
    <mergeCell ref="A6:A9"/>
    <mergeCell ref="B6:C6"/>
    <mergeCell ref="B7:C7"/>
    <mergeCell ref="B8:C8"/>
    <mergeCell ref="B9:C9"/>
    <mergeCell ref="A5:C5"/>
  </mergeCells>
  <phoneticPr fontId="2"/>
  <pageMargins left="0.25" right="0.25"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17D7A-11B1-4509-881A-0B90374552F0}">
  <dimension ref="A1:A4"/>
  <sheetViews>
    <sheetView tabSelected="1" workbookViewId="0">
      <selection activeCell="I1" sqref="I1"/>
    </sheetView>
  </sheetViews>
  <sheetFormatPr defaultRowHeight="14"/>
  <sheetData>
    <row r="1" spans="1:1">
      <c r="A1" t="s">
        <v>123</v>
      </c>
    </row>
    <row r="3" spans="1:1">
      <c r="A3" s="141" t="s">
        <v>124</v>
      </c>
    </row>
    <row r="4" spans="1:1">
      <c r="A4" s="141" t="s">
        <v>125</v>
      </c>
    </row>
  </sheetData>
  <phoneticPr fontId="2"/>
  <hyperlinks>
    <hyperlink ref="A4" r:id="rId1" display="https://view.officeapps.live.com/op/view.aspx?src=https%3A%2F%2Fwww.jica.go.jp%2Fabout%2Fannounce%2Fmanual%2Fguideline%2Fkusanone%2F__icsFiles%2Fafieldfile%2F2024%2F03%2F12%2Freceipt.docx&amp;wdOrigin=BROWSELINK" xr:uid="{85724409-68B7-4EFD-AC26-7BE9F36E7F3F}"/>
    <hyperlink ref="A3" r:id="rId2" display="https://www.jica.go.jp/about/announce/manual/guideline/kusanone/kusanone_gyoumu.html" xr:uid="{27B2516D-9458-45C9-BECC-2C1748C48A07}"/>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91522-3825-4677-AB59-FB2F9CD8B955}">
  <sheetPr>
    <tabColor theme="4" tint="0.79998168889431442"/>
    <pageSetUpPr fitToPage="1"/>
  </sheetPr>
  <dimension ref="A1:K27"/>
  <sheetViews>
    <sheetView showGridLines="0" tabSelected="1" zoomScale="55" zoomScaleNormal="55" workbookViewId="0">
      <selection activeCell="I1" sqref="I1"/>
    </sheetView>
  </sheetViews>
  <sheetFormatPr defaultColWidth="8.58203125" defaultRowHeight="14"/>
  <cols>
    <col min="1" max="2" width="24.58203125" style="87" customWidth="1"/>
    <col min="3" max="3" width="8.58203125" style="87" customWidth="1"/>
    <col min="4" max="4" width="16.58203125" style="87" customWidth="1"/>
    <col min="5" max="5" width="8.58203125" style="87" customWidth="1"/>
    <col min="6" max="6" width="16.58203125" style="87" customWidth="1"/>
    <col min="7" max="7" width="10.58203125" style="87" customWidth="1"/>
    <col min="8" max="8" width="24.58203125" style="87" customWidth="1"/>
    <col min="9" max="9" width="12.58203125" style="87" customWidth="1"/>
    <col min="10" max="10" width="23.25" style="87" customWidth="1"/>
    <col min="11" max="11" width="25" style="87" customWidth="1"/>
    <col min="12" max="16384" width="8.58203125" style="87"/>
  </cols>
  <sheetData>
    <row r="1" spans="1:11" ht="19">
      <c r="K1" s="325" t="s">
        <v>171</v>
      </c>
    </row>
    <row r="2" spans="1:11" ht="36" customHeight="1">
      <c r="A2" s="310" t="s">
        <v>126</v>
      </c>
      <c r="B2" s="310"/>
      <c r="C2" s="310"/>
      <c r="D2" s="310"/>
      <c r="E2" s="310"/>
      <c r="F2" s="310"/>
      <c r="G2" s="310"/>
      <c r="H2" s="310"/>
      <c r="I2" s="310"/>
      <c r="J2" s="310"/>
      <c r="K2" s="310"/>
    </row>
    <row r="3" spans="1:11" ht="18" customHeight="1">
      <c r="A3" s="87" t="s">
        <v>34</v>
      </c>
      <c r="B3" s="87" t="str">
        <f>月報!C25</f>
        <v>●●国＋（案件名）＋（スキーム名）＋（＿期）</v>
      </c>
    </row>
    <row r="4" spans="1:11" ht="18" customHeight="1">
      <c r="A4" s="87" t="s">
        <v>35</v>
      </c>
      <c r="B4" s="87" t="str">
        <f>月報!C26</f>
        <v>2*a×××××</v>
      </c>
    </row>
    <row r="5" spans="1:11" ht="18" customHeight="1" thickBot="1">
      <c r="A5" s="324" t="s">
        <v>127</v>
      </c>
      <c r="B5" s="324"/>
      <c r="K5" s="88" t="s">
        <v>128</v>
      </c>
    </row>
    <row r="6" spans="1:11" s="89" customFormat="1" ht="17.25" customHeight="1">
      <c r="A6" s="311" t="s">
        <v>129</v>
      </c>
      <c r="B6" s="313" t="s">
        <v>130</v>
      </c>
      <c r="C6" s="315" t="s">
        <v>131</v>
      </c>
      <c r="D6" s="317" t="s">
        <v>132</v>
      </c>
      <c r="E6" s="317"/>
      <c r="F6" s="317"/>
      <c r="G6" s="318" t="s">
        <v>133</v>
      </c>
      <c r="H6" s="317" t="s">
        <v>134</v>
      </c>
      <c r="I6" s="317" t="s">
        <v>135</v>
      </c>
      <c r="J6" s="320" t="s">
        <v>136</v>
      </c>
      <c r="K6" s="322" t="s">
        <v>137</v>
      </c>
    </row>
    <row r="7" spans="1:11" ht="28.5" thickBot="1">
      <c r="A7" s="312"/>
      <c r="B7" s="314"/>
      <c r="C7" s="316"/>
      <c r="D7" s="159" t="s">
        <v>132</v>
      </c>
      <c r="E7" s="159" t="s">
        <v>138</v>
      </c>
      <c r="F7" s="90" t="s">
        <v>139</v>
      </c>
      <c r="G7" s="319"/>
      <c r="H7" s="319"/>
      <c r="I7" s="319"/>
      <c r="J7" s="321"/>
      <c r="K7" s="323"/>
    </row>
    <row r="8" spans="1:11" ht="24" customHeight="1" thickTop="1">
      <c r="A8" s="91"/>
      <c r="B8" s="92"/>
      <c r="C8" s="92"/>
      <c r="D8" s="93"/>
      <c r="E8" s="94"/>
      <c r="F8" s="95"/>
      <c r="G8" s="92"/>
      <c r="H8" s="92"/>
      <c r="I8" s="92"/>
      <c r="J8" s="96"/>
      <c r="K8" s="163"/>
    </row>
    <row r="9" spans="1:11" ht="24" customHeight="1">
      <c r="A9" s="97"/>
      <c r="B9" s="98"/>
      <c r="C9" s="98"/>
      <c r="D9" s="99"/>
      <c r="E9" s="100"/>
      <c r="F9" s="101"/>
      <c r="G9" s="98"/>
      <c r="H9" s="98"/>
      <c r="I9" s="98"/>
      <c r="J9" s="102"/>
      <c r="K9" s="103"/>
    </row>
    <row r="10" spans="1:11" ht="27" customHeight="1">
      <c r="A10" s="97"/>
      <c r="B10" s="104"/>
      <c r="C10" s="98"/>
      <c r="D10" s="99"/>
      <c r="E10" s="100"/>
      <c r="F10" s="101"/>
      <c r="G10" s="98"/>
      <c r="H10" s="98"/>
      <c r="I10" s="98"/>
      <c r="J10" s="105"/>
      <c r="K10" s="103"/>
    </row>
    <row r="11" spans="1:11" ht="24" customHeight="1">
      <c r="A11" s="97"/>
      <c r="B11" s="98"/>
      <c r="C11" s="98"/>
      <c r="D11" s="99"/>
      <c r="E11" s="100"/>
      <c r="F11" s="101"/>
      <c r="G11" s="98"/>
      <c r="H11" s="98"/>
      <c r="I11" s="98"/>
      <c r="J11" s="102"/>
      <c r="K11" s="103"/>
    </row>
    <row r="12" spans="1:11" ht="24" customHeight="1">
      <c r="A12" s="97"/>
      <c r="B12" s="98"/>
      <c r="C12" s="98"/>
      <c r="D12" s="99"/>
      <c r="E12" s="100"/>
      <c r="F12" s="101"/>
      <c r="G12" s="98"/>
      <c r="H12" s="98"/>
      <c r="I12" s="98"/>
      <c r="J12" s="102"/>
      <c r="K12" s="103"/>
    </row>
    <row r="13" spans="1:11" ht="24" customHeight="1">
      <c r="A13" s="97"/>
      <c r="B13" s="98"/>
      <c r="C13" s="98"/>
      <c r="D13" s="99"/>
      <c r="E13" s="100"/>
      <c r="F13" s="101"/>
      <c r="G13" s="98"/>
      <c r="H13" s="98"/>
      <c r="I13" s="98"/>
      <c r="J13" s="102"/>
      <c r="K13" s="103"/>
    </row>
    <row r="14" spans="1:11" ht="24" customHeight="1">
      <c r="A14" s="97"/>
      <c r="B14" s="98"/>
      <c r="C14" s="98"/>
      <c r="D14" s="99"/>
      <c r="E14" s="100"/>
      <c r="F14" s="101"/>
      <c r="G14" s="98"/>
      <c r="H14" s="98"/>
      <c r="I14" s="98"/>
      <c r="J14" s="102"/>
      <c r="K14" s="103"/>
    </row>
    <row r="15" spans="1:11" ht="24" customHeight="1">
      <c r="A15" s="97"/>
      <c r="B15" s="98"/>
      <c r="C15" s="98"/>
      <c r="D15" s="99"/>
      <c r="E15" s="100"/>
      <c r="F15" s="101"/>
      <c r="G15" s="98"/>
      <c r="H15" s="98"/>
      <c r="I15" s="98"/>
      <c r="J15" s="102"/>
      <c r="K15" s="103"/>
    </row>
    <row r="16" spans="1:11" ht="24" customHeight="1">
      <c r="A16" s="97"/>
      <c r="B16" s="98"/>
      <c r="C16" s="98"/>
      <c r="D16" s="99"/>
      <c r="E16" s="100"/>
      <c r="F16" s="101"/>
      <c r="G16" s="98"/>
      <c r="H16" s="98"/>
      <c r="I16" s="98"/>
      <c r="J16" s="102"/>
      <c r="K16" s="103"/>
    </row>
    <row r="17" spans="1:11" ht="24" customHeight="1">
      <c r="A17" s="97"/>
      <c r="B17" s="98"/>
      <c r="C17" s="98"/>
      <c r="D17" s="99"/>
      <c r="E17" s="100"/>
      <c r="F17" s="101"/>
      <c r="G17" s="98"/>
      <c r="H17" s="98"/>
      <c r="I17" s="98"/>
      <c r="J17" s="102"/>
      <c r="K17" s="103"/>
    </row>
    <row r="18" spans="1:11" ht="24" customHeight="1">
      <c r="A18" s="97"/>
      <c r="B18" s="98"/>
      <c r="C18" s="98"/>
      <c r="D18" s="99"/>
      <c r="E18" s="100"/>
      <c r="F18" s="101"/>
      <c r="G18" s="98"/>
      <c r="H18" s="98"/>
      <c r="I18" s="98"/>
      <c r="J18" s="102"/>
      <c r="K18" s="103"/>
    </row>
    <row r="19" spans="1:11" ht="24" customHeight="1">
      <c r="A19" s="97"/>
      <c r="B19" s="98"/>
      <c r="C19" s="98"/>
      <c r="D19" s="99"/>
      <c r="E19" s="100"/>
      <c r="F19" s="101"/>
      <c r="G19" s="98"/>
      <c r="H19" s="98"/>
      <c r="I19" s="98"/>
      <c r="J19" s="102"/>
      <c r="K19" s="103"/>
    </row>
    <row r="20" spans="1:11" ht="24" customHeight="1">
      <c r="A20" s="97"/>
      <c r="B20" s="98"/>
      <c r="C20" s="98"/>
      <c r="D20" s="99"/>
      <c r="E20" s="100"/>
      <c r="F20" s="101"/>
      <c r="G20" s="98"/>
      <c r="H20" s="98"/>
      <c r="I20" s="98"/>
      <c r="J20" s="102"/>
      <c r="K20" s="103"/>
    </row>
    <row r="21" spans="1:11" ht="24" customHeight="1">
      <c r="A21" s="97"/>
      <c r="B21" s="98"/>
      <c r="C21" s="98"/>
      <c r="D21" s="99"/>
      <c r="E21" s="100"/>
      <c r="F21" s="101"/>
      <c r="G21" s="98"/>
      <c r="H21" s="98"/>
      <c r="I21" s="98"/>
      <c r="J21" s="102"/>
      <c r="K21" s="103"/>
    </row>
    <row r="22" spans="1:11" ht="24" customHeight="1">
      <c r="A22" s="305" t="s">
        <v>140</v>
      </c>
      <c r="B22" s="306"/>
      <c r="C22" s="306"/>
      <c r="D22" s="306"/>
      <c r="E22" s="306"/>
      <c r="F22" s="306"/>
      <c r="G22" s="306"/>
      <c r="H22" s="306"/>
      <c r="I22" s="306"/>
      <c r="J22" s="306"/>
      <c r="K22" s="307"/>
    </row>
    <row r="23" spans="1:11" ht="24" customHeight="1">
      <c r="A23" s="106"/>
      <c r="B23" s="107"/>
      <c r="C23" s="107"/>
      <c r="D23" s="108"/>
      <c r="E23" s="108"/>
      <c r="F23" s="109"/>
      <c r="G23" s="107"/>
      <c r="H23" s="98"/>
      <c r="I23" s="98"/>
      <c r="J23" s="110"/>
      <c r="K23" s="103"/>
    </row>
    <row r="24" spans="1:11" ht="24" customHeight="1">
      <c r="A24" s="106"/>
      <c r="B24" s="107"/>
      <c r="C24" s="107"/>
      <c r="D24" s="108"/>
      <c r="E24" s="108"/>
      <c r="F24" s="109"/>
      <c r="G24" s="107"/>
      <c r="H24" s="98"/>
      <c r="I24" s="98"/>
      <c r="J24" s="110"/>
      <c r="K24" s="103"/>
    </row>
    <row r="25" spans="1:11" ht="24" customHeight="1" thickBot="1">
      <c r="A25" s="111"/>
      <c r="B25" s="112"/>
      <c r="C25" s="112"/>
      <c r="D25" s="113"/>
      <c r="E25" s="113"/>
      <c r="F25" s="114"/>
      <c r="G25" s="112"/>
      <c r="H25" s="115"/>
      <c r="I25" s="115"/>
      <c r="J25" s="116"/>
      <c r="K25" s="117"/>
    </row>
    <row r="26" spans="1:11" ht="12" customHeight="1"/>
    <row r="27" spans="1:11" s="186" customFormat="1" ht="168" customHeight="1">
      <c r="A27" s="308" t="s">
        <v>141</v>
      </c>
      <c r="B27" s="309"/>
      <c r="C27" s="309"/>
      <c r="D27" s="309"/>
      <c r="E27" s="309"/>
      <c r="F27" s="309"/>
      <c r="G27" s="309"/>
      <c r="H27" s="309"/>
      <c r="I27" s="309"/>
      <c r="J27" s="309"/>
      <c r="K27" s="309"/>
    </row>
  </sheetData>
  <mergeCells count="13">
    <mergeCell ref="A22:K22"/>
    <mergeCell ref="A27:K27"/>
    <mergeCell ref="A2:K2"/>
    <mergeCell ref="A6:A7"/>
    <mergeCell ref="B6:B7"/>
    <mergeCell ref="C6:C7"/>
    <mergeCell ref="D6:F6"/>
    <mergeCell ref="G6:G7"/>
    <mergeCell ref="H6:H7"/>
    <mergeCell ref="I6:I7"/>
    <mergeCell ref="J6:J7"/>
    <mergeCell ref="K6:K7"/>
    <mergeCell ref="A5:B5"/>
  </mergeCells>
  <phoneticPr fontId="2"/>
  <dataValidations count="2">
    <dataValidation type="list" allowBlank="1" showInputMessage="1" showErrorMessage="1" sqref="I23:I25 I8:I21" xr:uid="{147FB3F2-0C6D-4AE8-B40A-0B976EE3AA0D}">
      <formula1>"稼働中, 故障：修理中, 故障中, 亡失, その他"</formula1>
    </dataValidation>
    <dataValidation type="list" allowBlank="1" showInputMessage="1" showErrorMessage="1" sqref="K8:K21 K23:K25" xr:uid="{1F8AE29A-3AC6-4C80-9E82-7E9820EF51CC}">
      <formula1>"CPに譲与予定, JICA事務所・支所に返還予定,未定,CPに譲与済,JICA事務所・支所に返還済"</formula1>
    </dataValidation>
  </dataValidations>
  <printOptions horizontalCentered="1"/>
  <pageMargins left="0.70866141732283472" right="0.70866141732283472" top="0.74803149606299213" bottom="0.74803149606299213" header="0.31496062992125984" footer="0.31496062992125984"/>
  <pageSetup paperSize="9" scale="62"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BB90-7926-4F4C-9931-515ABEAE1925}">
  <sheetPr>
    <pageSetUpPr fitToPage="1"/>
  </sheetPr>
  <dimension ref="A1:K27"/>
  <sheetViews>
    <sheetView tabSelected="1" zoomScale="70" zoomScaleNormal="70" workbookViewId="0">
      <selection activeCell="I1" sqref="I1"/>
    </sheetView>
  </sheetViews>
  <sheetFormatPr defaultColWidth="8.58203125" defaultRowHeight="14"/>
  <cols>
    <col min="1" max="2" width="24.58203125" style="87" customWidth="1"/>
    <col min="3" max="3" width="8.58203125" style="87" customWidth="1"/>
    <col min="4" max="4" width="16.58203125" style="87" customWidth="1"/>
    <col min="5" max="5" width="8.58203125" style="87" customWidth="1"/>
    <col min="6" max="6" width="16.58203125" style="87" customWidth="1"/>
    <col min="7" max="7" width="10.58203125" style="87" customWidth="1"/>
    <col min="8" max="8" width="24.58203125" style="87" customWidth="1"/>
    <col min="9" max="9" width="12.58203125" style="87" customWidth="1"/>
    <col min="10" max="10" width="23.58203125" style="87" customWidth="1"/>
    <col min="11" max="11" width="25.08203125" style="87" customWidth="1"/>
    <col min="12" max="16384" width="8.58203125" style="87"/>
  </cols>
  <sheetData>
    <row r="1" spans="1:11" ht="16">
      <c r="K1" s="190" t="s">
        <v>0</v>
      </c>
    </row>
    <row r="2" spans="1:11" ht="36" customHeight="1">
      <c r="A2" s="310" t="s">
        <v>142</v>
      </c>
      <c r="B2" s="310"/>
      <c r="C2" s="310"/>
      <c r="D2" s="310"/>
      <c r="E2" s="310"/>
      <c r="F2" s="310"/>
      <c r="G2" s="310"/>
      <c r="H2" s="310"/>
      <c r="I2" s="310"/>
      <c r="J2" s="310"/>
      <c r="K2" s="310"/>
    </row>
    <row r="3" spans="1:11" ht="18" customHeight="1">
      <c r="A3" s="87" t="s">
        <v>34</v>
      </c>
      <c r="B3" s="87" t="str">
        <f>月報!C25</f>
        <v>●●国＋（案件名）＋（スキーム名）＋（＿期）</v>
      </c>
    </row>
    <row r="4" spans="1:11" ht="18" customHeight="1">
      <c r="A4" s="87" t="s">
        <v>35</v>
      </c>
      <c r="B4" s="87" t="str">
        <f>月報!C26</f>
        <v>2*a×××××</v>
      </c>
    </row>
    <row r="5" spans="1:11" ht="18" customHeight="1" thickBot="1">
      <c r="A5" s="87" t="s">
        <v>143</v>
      </c>
      <c r="K5" s="88" t="s">
        <v>128</v>
      </c>
    </row>
    <row r="6" spans="1:11" s="89" customFormat="1" ht="17.25" customHeight="1">
      <c r="A6" s="311" t="s">
        <v>129</v>
      </c>
      <c r="B6" s="313" t="s">
        <v>130</v>
      </c>
      <c r="C6" s="315" t="s">
        <v>131</v>
      </c>
      <c r="D6" s="317" t="s">
        <v>132</v>
      </c>
      <c r="E6" s="317"/>
      <c r="F6" s="317"/>
      <c r="G6" s="318" t="s">
        <v>133</v>
      </c>
      <c r="H6" s="317" t="s">
        <v>134</v>
      </c>
      <c r="I6" s="317" t="s">
        <v>135</v>
      </c>
      <c r="J6" s="320" t="s">
        <v>136</v>
      </c>
      <c r="K6" s="322" t="s">
        <v>137</v>
      </c>
    </row>
    <row r="7" spans="1:11" ht="28.5" thickBot="1">
      <c r="A7" s="312"/>
      <c r="B7" s="314"/>
      <c r="C7" s="316"/>
      <c r="D7" s="159" t="s">
        <v>132</v>
      </c>
      <c r="E7" s="159" t="s">
        <v>138</v>
      </c>
      <c r="F7" s="90" t="s">
        <v>139</v>
      </c>
      <c r="G7" s="319"/>
      <c r="H7" s="319"/>
      <c r="I7" s="319"/>
      <c r="J7" s="321"/>
      <c r="K7" s="323"/>
    </row>
    <row r="8" spans="1:11" ht="24" customHeight="1" thickTop="1">
      <c r="A8" s="91" t="s">
        <v>144</v>
      </c>
      <c r="B8" s="92" t="s">
        <v>145</v>
      </c>
      <c r="C8" s="92">
        <v>1</v>
      </c>
      <c r="D8" s="93">
        <v>657</v>
      </c>
      <c r="E8" s="94" t="s">
        <v>146</v>
      </c>
      <c r="F8" s="95">
        <v>73275</v>
      </c>
      <c r="G8" s="92" t="s">
        <v>147</v>
      </c>
      <c r="H8" s="92" t="s">
        <v>148</v>
      </c>
      <c r="I8" s="92" t="s">
        <v>149</v>
      </c>
      <c r="J8" s="96" t="s">
        <v>150</v>
      </c>
      <c r="K8" s="163" t="s">
        <v>151</v>
      </c>
    </row>
    <row r="9" spans="1:11" ht="24" customHeight="1">
      <c r="A9" s="97" t="s">
        <v>152</v>
      </c>
      <c r="B9" s="98" t="s">
        <v>153</v>
      </c>
      <c r="C9" s="98">
        <v>1</v>
      </c>
      <c r="D9" s="99"/>
      <c r="E9" s="100" t="s">
        <v>154</v>
      </c>
      <c r="F9" s="101">
        <v>142700</v>
      </c>
      <c r="G9" s="98" t="s">
        <v>155</v>
      </c>
      <c r="H9" s="98" t="s">
        <v>156</v>
      </c>
      <c r="I9" s="98" t="s">
        <v>157</v>
      </c>
      <c r="J9" s="102"/>
      <c r="K9" s="103" t="s">
        <v>158</v>
      </c>
    </row>
    <row r="10" spans="1:11" ht="27" customHeight="1">
      <c r="A10" s="97" t="s">
        <v>159</v>
      </c>
      <c r="B10" s="104" t="s">
        <v>160</v>
      </c>
      <c r="C10" s="98">
        <v>1</v>
      </c>
      <c r="D10" s="99"/>
      <c r="E10" s="100" t="s">
        <v>154</v>
      </c>
      <c r="F10" s="101">
        <v>95040</v>
      </c>
      <c r="G10" s="98" t="s">
        <v>155</v>
      </c>
      <c r="H10" s="98" t="s">
        <v>161</v>
      </c>
      <c r="I10" s="98" t="s">
        <v>157</v>
      </c>
      <c r="J10" s="105" t="s">
        <v>162</v>
      </c>
      <c r="K10" s="103" t="s">
        <v>158</v>
      </c>
    </row>
    <row r="11" spans="1:11" ht="24" customHeight="1">
      <c r="A11" s="97"/>
      <c r="B11" s="98"/>
      <c r="C11" s="98"/>
      <c r="D11" s="99"/>
      <c r="E11" s="100"/>
      <c r="F11" s="101"/>
      <c r="G11" s="98"/>
      <c r="H11" s="98"/>
      <c r="I11" s="98"/>
      <c r="J11" s="102"/>
      <c r="K11" s="103"/>
    </row>
    <row r="12" spans="1:11" ht="24" customHeight="1">
      <c r="A12" s="97"/>
      <c r="B12" s="98"/>
      <c r="C12" s="98"/>
      <c r="D12" s="99"/>
      <c r="E12" s="100"/>
      <c r="F12" s="101"/>
      <c r="G12" s="98"/>
      <c r="H12" s="98"/>
      <c r="I12" s="98"/>
      <c r="J12" s="102"/>
      <c r="K12" s="103"/>
    </row>
    <row r="13" spans="1:11" ht="24" customHeight="1">
      <c r="A13" s="97"/>
      <c r="B13" s="98"/>
      <c r="C13" s="98"/>
      <c r="D13" s="99"/>
      <c r="E13" s="100"/>
      <c r="F13" s="101"/>
      <c r="G13" s="98"/>
      <c r="H13" s="98"/>
      <c r="I13" s="98"/>
      <c r="J13" s="102"/>
      <c r="K13" s="103"/>
    </row>
    <row r="14" spans="1:11" ht="24" customHeight="1">
      <c r="A14" s="97"/>
      <c r="B14" s="98"/>
      <c r="C14" s="98"/>
      <c r="D14" s="99"/>
      <c r="E14" s="100"/>
      <c r="F14" s="101"/>
      <c r="G14" s="98"/>
      <c r="H14" s="98"/>
      <c r="I14" s="98"/>
      <c r="J14" s="102"/>
      <c r="K14" s="103"/>
    </row>
    <row r="15" spans="1:11" ht="24" customHeight="1">
      <c r="A15" s="97"/>
      <c r="B15" s="98"/>
      <c r="C15" s="98"/>
      <c r="D15" s="99"/>
      <c r="E15" s="100"/>
      <c r="F15" s="101"/>
      <c r="G15" s="98"/>
      <c r="H15" s="98"/>
      <c r="I15" s="98"/>
      <c r="J15" s="102"/>
      <c r="K15" s="103"/>
    </row>
    <row r="16" spans="1:11" ht="24" customHeight="1">
      <c r="A16" s="97"/>
      <c r="B16" s="98"/>
      <c r="C16" s="98"/>
      <c r="D16" s="99"/>
      <c r="E16" s="100"/>
      <c r="F16" s="101"/>
      <c r="G16" s="98"/>
      <c r="H16" s="98"/>
      <c r="I16" s="98"/>
      <c r="J16" s="102"/>
      <c r="K16" s="103"/>
    </row>
    <row r="17" spans="1:11" ht="24" customHeight="1">
      <c r="A17" s="97"/>
      <c r="B17" s="98"/>
      <c r="C17" s="98"/>
      <c r="D17" s="99"/>
      <c r="E17" s="100"/>
      <c r="F17" s="101"/>
      <c r="G17" s="98"/>
      <c r="H17" s="98"/>
      <c r="I17" s="98"/>
      <c r="J17" s="102"/>
      <c r="K17" s="103"/>
    </row>
    <row r="18" spans="1:11" ht="24" customHeight="1">
      <c r="A18" s="97"/>
      <c r="B18" s="98"/>
      <c r="C18" s="98"/>
      <c r="D18" s="99"/>
      <c r="E18" s="100"/>
      <c r="F18" s="101"/>
      <c r="G18" s="98"/>
      <c r="H18" s="98"/>
      <c r="I18" s="98"/>
      <c r="J18" s="102"/>
      <c r="K18" s="103"/>
    </row>
    <row r="19" spans="1:11" ht="24" customHeight="1">
      <c r="A19" s="97"/>
      <c r="B19" s="98"/>
      <c r="C19" s="98"/>
      <c r="D19" s="99"/>
      <c r="E19" s="100"/>
      <c r="F19" s="101"/>
      <c r="G19" s="98"/>
      <c r="H19" s="98"/>
      <c r="I19" s="98"/>
      <c r="J19" s="102"/>
      <c r="K19" s="103"/>
    </row>
    <row r="20" spans="1:11" ht="24" customHeight="1">
      <c r="A20" s="97"/>
      <c r="B20" s="98"/>
      <c r="C20" s="98"/>
      <c r="D20" s="99"/>
      <c r="E20" s="100"/>
      <c r="F20" s="101"/>
      <c r="G20" s="98"/>
      <c r="H20" s="98"/>
      <c r="I20" s="98"/>
      <c r="J20" s="102"/>
      <c r="K20" s="103"/>
    </row>
    <row r="21" spans="1:11" ht="24" customHeight="1">
      <c r="A21" s="97"/>
      <c r="B21" s="98"/>
      <c r="C21" s="98"/>
      <c r="D21" s="99"/>
      <c r="E21" s="100"/>
      <c r="F21" s="101"/>
      <c r="G21" s="98"/>
      <c r="H21" s="98"/>
      <c r="I21" s="98"/>
      <c r="J21" s="102"/>
      <c r="K21" s="103"/>
    </row>
    <row r="22" spans="1:11" ht="24" customHeight="1">
      <c r="A22" s="305" t="s">
        <v>140</v>
      </c>
      <c r="B22" s="306"/>
      <c r="C22" s="306"/>
      <c r="D22" s="306"/>
      <c r="E22" s="306"/>
      <c r="F22" s="306"/>
      <c r="G22" s="306"/>
      <c r="H22" s="306"/>
      <c r="I22" s="306"/>
      <c r="J22" s="306"/>
      <c r="K22" s="307"/>
    </row>
    <row r="23" spans="1:11" ht="24" customHeight="1">
      <c r="A23" s="106" t="s">
        <v>163</v>
      </c>
      <c r="B23" s="107" t="s">
        <v>164</v>
      </c>
      <c r="C23" s="107">
        <v>1</v>
      </c>
      <c r="D23" s="108"/>
      <c r="E23" s="108"/>
      <c r="F23" s="109">
        <v>87500</v>
      </c>
      <c r="G23" s="107" t="s">
        <v>165</v>
      </c>
      <c r="H23" s="98" t="s">
        <v>166</v>
      </c>
      <c r="I23" s="98" t="s">
        <v>157</v>
      </c>
      <c r="J23" s="110"/>
      <c r="K23" s="103" t="s">
        <v>167</v>
      </c>
    </row>
    <row r="24" spans="1:11" ht="24" customHeight="1">
      <c r="A24" s="106"/>
      <c r="B24" s="107"/>
      <c r="C24" s="107"/>
      <c r="D24" s="108"/>
      <c r="E24" s="108"/>
      <c r="F24" s="109"/>
      <c r="G24" s="107"/>
      <c r="H24" s="98"/>
      <c r="I24" s="98"/>
      <c r="J24" s="110"/>
      <c r="K24" s="103"/>
    </row>
    <row r="25" spans="1:11" ht="24" customHeight="1" thickBot="1">
      <c r="A25" s="111"/>
      <c r="B25" s="112"/>
      <c r="C25" s="112"/>
      <c r="D25" s="113"/>
      <c r="E25" s="113"/>
      <c r="F25" s="114"/>
      <c r="G25" s="112"/>
      <c r="H25" s="115"/>
      <c r="I25" s="115"/>
      <c r="J25" s="116"/>
      <c r="K25" s="117"/>
    </row>
    <row r="26" spans="1:11" ht="12" customHeight="1"/>
    <row r="27" spans="1:11" ht="168" customHeight="1">
      <c r="A27" s="308" t="s">
        <v>168</v>
      </c>
      <c r="B27" s="309"/>
      <c r="C27" s="309"/>
      <c r="D27" s="309"/>
      <c r="E27" s="309"/>
      <c r="F27" s="309"/>
      <c r="G27" s="309"/>
      <c r="H27" s="309"/>
      <c r="I27" s="309"/>
      <c r="J27" s="309"/>
      <c r="K27" s="309"/>
    </row>
  </sheetData>
  <sheetProtection selectLockedCells="1" selectUnlockedCells="1"/>
  <mergeCells count="12">
    <mergeCell ref="A22:K22"/>
    <mergeCell ref="A27:K27"/>
    <mergeCell ref="A2:K2"/>
    <mergeCell ref="A6:A7"/>
    <mergeCell ref="B6:B7"/>
    <mergeCell ref="C6:C7"/>
    <mergeCell ref="D6:F6"/>
    <mergeCell ref="G6:G7"/>
    <mergeCell ref="H6:H7"/>
    <mergeCell ref="I6:I7"/>
    <mergeCell ref="J6:J7"/>
    <mergeCell ref="K6:K7"/>
  </mergeCells>
  <phoneticPr fontId="2"/>
  <dataValidations count="2">
    <dataValidation type="list" allowBlank="1" showInputMessage="1" showErrorMessage="1" sqref="I23:I25 I8:I21" xr:uid="{E6FCCC29-9A91-4B22-BB39-CDCF5F4A207E}">
      <formula1>"稼働中, 故障：修理中, 故障中, 亡失, その他"</formula1>
    </dataValidation>
    <dataValidation type="list" allowBlank="1" showInputMessage="1" showErrorMessage="1" sqref="K8:K21 K23:K25" xr:uid="{DC00B476-C3D0-45FC-BF23-4679FD2E9DBA}">
      <formula1>"CPに譲与予定, JICA事務所・支所に返還予定,未定,CPに譲与済,JICA事務所・支所に返還済"</formula1>
    </dataValidation>
  </dataValidations>
  <printOptions horizontalCentered="1"/>
  <pageMargins left="0.70866141732283472" right="0.70866141732283472" top="0.74803149606299213" bottom="0.74803149606299213" header="0.31496062992125984" footer="0.31496062992125984"/>
  <pageSetup paperSize="9" scale="6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月報</vt:lpstr>
      <vt:lpstr>1．従事計画・実績表 </vt:lpstr>
      <vt:lpstr>2．大項目間流用表</vt:lpstr>
      <vt:lpstr>３．調達経緯報告書 </vt:lpstr>
      <vt:lpstr>受領書</vt:lpstr>
      <vt:lpstr>４．貸与物品リスト</vt:lpstr>
      <vt:lpstr>貸与物品リスト記入例</vt:lpstr>
      <vt:lpstr>'1．従事計画・実績表 '!Print_Area</vt:lpstr>
      <vt:lpstr>'2．大項目間流用表'!Print_Area</vt:lpstr>
      <vt:lpstr>'４．貸与物品リスト'!Print_Area</vt:lpstr>
      <vt:lpstr>月報!Print_Area</vt:lpstr>
      <vt:lpstr>貸与物品リスト記入例!Print_Area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Katsuyama, Yuko[勝山 裕子]</cp:lastModifiedBy>
  <cp:revision/>
  <cp:lastPrinted>2025-04-18T07:23:11Z</cp:lastPrinted>
  <dcterms:created xsi:type="dcterms:W3CDTF">2021-04-11T12:50:44Z</dcterms:created>
  <dcterms:modified xsi:type="dcterms:W3CDTF">2025-04-18T07:23:14Z</dcterms:modified>
  <cp:category/>
  <cp:contentStatus/>
</cp:coreProperties>
</file>