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E9AA0114-3B09-4806-82DE-F29286C2320E}" xr6:coauthVersionLast="47" xr6:coauthVersionMax="47" xr10:uidLastSave="{00000000-0000-0000-0000-000000000000}"/>
  <bookViews>
    <workbookView xWindow="-110" yWindow="-110" windowWidth="19420" windowHeight="10300" xr2:uid="{00000000-000D-0000-FFFF-FFFF00000000}"/>
  </bookViews>
  <sheets>
    <sheet name="随契（物品・役務等）71件" sheetId="8" r:id="rId1"/>
  </sheets>
  <definedNames>
    <definedName name="_xlnm._FilterDatabase" localSheetId="0" hidden="1">'随契（物品・役務等）71件'!$A$4:$O$79</definedName>
    <definedName name="_xlnm.Print_Area" localSheetId="0">'随契（物品・役務等）71件'!$A$1:$N$79</definedName>
    <definedName name="_xlnm.Print_Titles" localSheetId="0">'随契（物品・役務等）71件'!$1:$4</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8" l="1"/>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6" i="8"/>
  <c r="A5" i="8"/>
</calcChain>
</file>

<file path=xl/sharedStrings.xml><?xml version="1.0" encoding="utf-8"?>
<sst xmlns="http://schemas.openxmlformats.org/spreadsheetml/2006/main" count="728" uniqueCount="182">
  <si>
    <t>随意契約に係る情報の公開（物品・役務等）
及び公益法人に対する支出の公表・点検について（平成24年6月1日　行政改革実行本部決定）に基づく情報の公開</t>
    <phoneticPr fontId="1"/>
  </si>
  <si>
    <t>様式3-4</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</si>
  <si>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</si>
  <si>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</si>
  <si>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</si>
  <si>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</si>
  <si>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</si>
  <si>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</si>
  <si>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</si>
  <si>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</si>
  <si>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</si>
  <si>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</si>
  <si>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</si>
  <si>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</si>
  <si>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</si>
  <si>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</si>
  <si>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</si>
  <si>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</si>
  <si>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</si>
  <si>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</si>
  <si>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</si>
  <si>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タイ国北タイの保健セクターにおけるHIV感染者ケアの仕組み（サンパトンモデル）の普及</t>
  </si>
  <si>
    <t>独立行政法人国際協力機構
東京センター所長
田中泉
東京都渋谷区西原2-49-5</t>
  </si>
  <si>
    <t xml:space="preserve">
学校法人杏林学園
東京都三鷹市新川６丁目２０番２号
(5012405001567)
</t>
  </si>
  <si>
    <t>企画競争により契約相手方を決定するとき。（会計規程第23条第11号に該当）</t>
  </si>
  <si>
    <t>-</t>
  </si>
  <si>
    <t>企画競争（提案公募方式）</t>
  </si>
  <si>
    <t>バングラデシュ国効率的・衛生的な廃棄物圧縮貯留システムの普及・実証・ビジネス化事業（中小企業支援型）</t>
  </si>
  <si>
    <t>独立行政法人国際協力機構
契約担当役理事
井倉義伸
東京都千代田区二番町5-25</t>
  </si>
  <si>
    <t xml:space="preserve">
日本クリーンシステム株式会社
大阪府大阪市平野区加美正覚寺１丁目１３番１８号
(1120001022179)
</t>
  </si>
  <si>
    <t>パラグアイ国安全で環境に優しい微生物製剤による蚊媒介感染症予防にかかる普及・実証・ビジネス化事業（中小企業支援型）</t>
  </si>
  <si>
    <t xml:space="preserve">
株式会社九州メディカル
福岡県北九州市小倉北区大手町１３番４号
(5290801000966)
</t>
  </si>
  <si>
    <t>2023-2026年度緊急調達スタンドバイ業務</t>
  </si>
  <si>
    <t xml:space="preserve">
住友商事パワー＆モビリティ株式会社
東京都千代田区一ツ橋１丁目２番２号
(3010001020183)
</t>
  </si>
  <si>
    <t>企画競争</t>
  </si>
  <si>
    <t xml:space="preserve">
オガワ精機株式会社
東京都新宿区大久保２丁目２番９号
(4011101004067)
</t>
  </si>
  <si>
    <t xml:space="preserve">
兼松株式会社
兵庫県神戸市中央区伊藤町１１９番地
(7140001005647)
</t>
  </si>
  <si>
    <t>インド／南アジアインド国半導体用素材ポリイミド向け原料製造事業準備調査（海外投融資）【予備調査 】</t>
  </si>
  <si>
    <t xml:space="preserve">
双日株式会社
東京都千代田区内幸町２丁目１番１号
(5010401049977)
</t>
  </si>
  <si>
    <t>ガーナ国AfCFTA推進下の産業振興およびスタートアップエコシステム強化策に係る情報・収集確認調査（QCBS－ランプサム型）</t>
  </si>
  <si>
    <t xml:space="preserve">
株式会社コーエイリサーチ＆コンサルティング
東京都千代田区麹町４丁目２番地
(9011101024804)
</t>
  </si>
  <si>
    <t>2024-2026年度　課題別研修「首都圏におけるスタートアップ・エコシステム構築発展」に係る研修委託契約</t>
  </si>
  <si>
    <t xml:space="preserve">
株式会社ワールド・ビジネス・アソシエイツ
東京都千代田区麹町１丁目８麹町ＡＴＩビル３Ｆ
(5010001098796)
</t>
  </si>
  <si>
    <t>2024年度～2026年度課題別研修「中南米地域火山防災能力強化」に係る研修委託契約</t>
  </si>
  <si>
    <t>独立行政法人国際協力機構
北海道センター（札幌）所長
阿部裕之
北海道札幌市白石区本通16南4-25</t>
  </si>
  <si>
    <t xml:space="preserve">
特定非営利活動法人火山防災推進機構
東京都新宿区西新宿７丁目１８－１８新宿税理士ビル本館
(2011105005666)
</t>
  </si>
  <si>
    <t>契約の性質又は目的が競争を許さないとき。（会計規程第23条第1号に該当）</t>
  </si>
  <si>
    <t>参加意思確認公募</t>
  </si>
  <si>
    <t>2024-2026年度課題別「海上交通安全（国際認定VTS管制官コース）」研修委託</t>
  </si>
  <si>
    <t>独立行政法人国際協力機構
横浜センター所長
大野裕枝
神奈川県横浜市中区新港2-3-1</t>
  </si>
  <si>
    <t xml:space="preserve">
一般財団法人日本航路標識協会
東京都千代田区麹町４丁目５番地
(3010005018711)
</t>
  </si>
  <si>
    <t>全世界（広域）／全世界アジア地域　市場志向型農業振興（行政官）（Ａ）</t>
  </si>
  <si>
    <t>独立行政法人国際協力機構
北海道センター（帯広）
分任契約担当役代表
木全洋一郎
北海道帯広市西20条南6丁目1-2</t>
  </si>
  <si>
    <t xml:space="preserve">
十勝インターナショナル協会
北海道帯広市西20条南6丁目1番地2
</t>
  </si>
  <si>
    <t>ルワンダ国灌漑水管理能力向上プロジェクトフェーズ2詳細計画策定調査（評価分析）</t>
  </si>
  <si>
    <t xml:space="preserve">
佐野総合企画株式会社
香川県善通寺市生野町１８０８番地６
(3470001008026)
</t>
  </si>
  <si>
    <t>カンボジア国プノンペン都総合都市交通管理能力強化プロジェクト</t>
  </si>
  <si>
    <t>ケニア国灌漑地区におけるコメ生産強化のための能力開発プロジェクトフェーズ２</t>
  </si>
  <si>
    <t>コートジボワール国地方行政強化プロジェクト</t>
  </si>
  <si>
    <t>ホンジュラス国バジェ・デ・スーラ都市圏洪水対策マスタープランプロジェクト</t>
  </si>
  <si>
    <t>タイ国使用済み自動車(ELV)の適正管理に向けた包括的制度構築プロジェクト</t>
  </si>
  <si>
    <t>セルビア国スタートアップ企業の海外展開支援に係る情報収集・確認調査（QCBS-ランプサム型）</t>
  </si>
  <si>
    <t>タイ国気候変動緩和に貢献する新興大都市におけるデータ駆動型の動的交通マネジメントに関する研究　詳細計画策定調査（SATREPS）（評価分析）</t>
  </si>
  <si>
    <t xml:space="preserve">
合同会社適材適所
東京都千代田区平河町１丁目３番６号ＢＩＺＭＡＲＫＳ麹町３Ｆ
(4010403006498)
</t>
  </si>
  <si>
    <t>スリランカ国西部州における廃棄物管理改善計画準備調査（QCBSーランプサム型）</t>
  </si>
  <si>
    <t>マダガスカル国アンタナナリボ都市圏道路網整備事業（中環状西部区間）準備調査【有償勘定技術支援】（QCBS-ランプサム型）</t>
  </si>
  <si>
    <t>スリランカ国キャンディ市下水道整備事業下水汚泥管理アドバイザー業務【有償勘定技術支援】</t>
  </si>
  <si>
    <t>カンボジア国プノンペン都庁及び公共事業・運輸省下水管理能力強化プロジェクトフェーズ2</t>
  </si>
  <si>
    <t xml:space="preserve">
株式会社日水コン
東京都新宿区西新宿６丁目２２番１号 新宿スクエアタワー
(3011101015783)
</t>
  </si>
  <si>
    <t>東南アジア未利用天然ゴムの種の持続的カスケード利用による地球温暖化およびプラスチック問題緩和策に関する研究：タイ</t>
  </si>
  <si>
    <t xml:space="preserve">
国立大学法人東京農工大学
東京都府中市晴見町３丁目８番１号
(1012405001281)
</t>
  </si>
  <si>
    <t>社会保障・障害と開発分野プラットフォーム運営支援業務</t>
  </si>
  <si>
    <t xml:space="preserve">
アイ・シー・ネット株式会社
埼玉県さいたま市中央区新都心１１番地２
(6030001000271)
</t>
  </si>
  <si>
    <t>不落随意契約</t>
  </si>
  <si>
    <t>ナイジェリア国連邦首都区水道公社事業運営管理能力強化プロジェクト詳細計画策定調査（評価分析）</t>
  </si>
  <si>
    <t>サモア国沖縄連携によるサモア水道公社維持管理能力強化プロジェクト・フェーズ2終了時評価（評価分析）</t>
  </si>
  <si>
    <t xml:space="preserve">
株式会社日本開発サービス
東京都港区虎ノ門１丁目１４番１号郵政福祉琴平ビル４階
(4010401022480)
</t>
  </si>
  <si>
    <t>インドネシア国下水道事業経営能力向上プロジェクト詳細計画策定調査（評価分析）</t>
  </si>
  <si>
    <t>インド国クラウド型ゲノム解析基盤の確立と新規コレラ治療法に向けた研究開発（SATREPS）詳細計画策定調査（評価分析）</t>
  </si>
  <si>
    <t xml:space="preserve">
株式会社泪橋ラボ
東京都台東区日本堤１丁目１番１０号
(4010501038377)
</t>
  </si>
  <si>
    <t>インドネシア国緊急地震速報・避難システムの開発（SATREPS）詳細計画策定調査（評価分析）</t>
  </si>
  <si>
    <t xml:space="preserve">
応用地質株式会社
東京都千代田区神田美土代町７番地
(2010001034531)
</t>
  </si>
  <si>
    <t>タイ国地方レベルの統合中小企業支援（RISMEP）を活用したタイランド4.0のための中小企業スマートファクトリープロジェクト詳細計画策定調査（評価分析）</t>
  </si>
  <si>
    <t xml:space="preserve">
株式会社アイコンズ
東京都新宿区西新宿７丁目１７番１４号
(1011101049057)
</t>
  </si>
  <si>
    <t>ベトナム国持続可能なデンプンサプライチェーンのためのスマートカーボンファーミングの構築によるキャッサバ生産体系の変革プロジェクト（SATREPS）詳細計画策定調査（評価分析）</t>
  </si>
  <si>
    <t xml:space="preserve">
国際航業株式会社
東京都新宿区北新宿2丁目21番１号
(9010001008669)
</t>
  </si>
  <si>
    <t>ウガンダ国持続的なコメ振興プロジェクト（稲系統選抜）</t>
  </si>
  <si>
    <t xml:space="preserve">
国際耕種株式会社
東京都町田市原町田１丁目２番３号４０３
(6012301000845)
</t>
  </si>
  <si>
    <t>「国際協力70周年記念シンポジウム」の実施に係る広報企画・実施業務</t>
  </si>
  <si>
    <t xml:space="preserve">
株式会社ライノ・コネクト
東京都千代田区麹町３丁目５番地２
(1010001217186)
</t>
  </si>
  <si>
    <t>特命随意契約</t>
  </si>
  <si>
    <t>ラオス国道路アセットマネジメント能力強化プロジェクト詳細計画策定調査（評価分析）</t>
  </si>
  <si>
    <t xml:space="preserve">
インテムコンサルティング株式会社
東京都新宿区西新宿７丁目５番３号
(1011101002032)
</t>
  </si>
  <si>
    <t>ラオス国道路アセットマネジメント能力強化プロジェクト詳細計画策定調査（道路アセットマネジメント・過積載等）</t>
  </si>
  <si>
    <t xml:space="preserve">
株式会社国際開発センター
東京都港区港南１丁目６番４１号
(2010701024476)
</t>
  </si>
  <si>
    <t>タンザニア国交通安全強化プロジェクト詳細計画策定調査 (評価分析）</t>
  </si>
  <si>
    <t xml:space="preserve">
株式会社ファルチザン
東京都世田谷区南烏山１丁目１０番１号２１２
(2010901032725)
</t>
  </si>
  <si>
    <t>タンザニア国交通安全強化プロジェクト詳細計画策定調査 (道路交通安全）</t>
  </si>
  <si>
    <t xml:space="preserve">
株式会社アルメック
東京都新宿区新宿５丁目５番３号
(7013201000455)
</t>
  </si>
  <si>
    <t>マダガスカル国稲作生産の持続的かつ生産増に向けた革新的技術の普及プロジェクト（社会実装型技術協力プロジェクト）詳細計画策定調査及びマダガスカル国ゼロハンガーとゼロ・エミッションに同時貢献する水田を中心とした食料生産システムの創出プロジェクト（SATREPS）詳細計画策定調査（評価分析）</t>
  </si>
  <si>
    <t xml:space="preserve">
ＮＴＣインターナショナル株式会社
東京都江東区亀戸１丁目４２番２０号
(1011101012790)
</t>
  </si>
  <si>
    <t>エジプト国農業廃棄物を活用したプラスチック代替素材製造に基づくサーキュラーエコノミーの構築（SATREPS）詳細計画策定調査（評価分析）</t>
  </si>
  <si>
    <t>マレーシア国統合的アプローチによる人獣共通感染症マラリアの持続可能な制圧プロジェクト（SATREPS）詳細計画策定調査（評価分析）</t>
  </si>
  <si>
    <t>ガーナ／アフリカ地域アぺメニム～ダボアセ区間一体型PPP事業準備調査（海外投融資）【予備調査】</t>
  </si>
  <si>
    <t>セネガル国小規模農家能力強化プロジェクトフェーズ２（バリューチェーンアクター関係強化）</t>
  </si>
  <si>
    <t xml:space="preserve">
個人
非公表
</t>
  </si>
  <si>
    <t>執務用PCに対するWindows11 version 23H2 OS アップデート及びMicrosoft365 Office Version 2402アップデート適用業務</t>
  </si>
  <si>
    <t xml:space="preserve">
アクセンチュア株式会社
東京都港区赤坂１丁目８番１号
(7010401001556)
</t>
  </si>
  <si>
    <t>法定調書ファイルメーカーシステム（源泉徴収票電子化）改修対応業務</t>
  </si>
  <si>
    <t xml:space="preserve">
株式会社国際協力データサービス
東京都千代田区麹町３丁目６番地５号
(5011001027927)
</t>
  </si>
  <si>
    <t>経理業務統合システムMicroFocusVisualCOBOLテクニカル・サポート契約</t>
  </si>
  <si>
    <t xml:space="preserve">
日本オラクル株式会社
東京都港区北青山２丁目５番８号
(4010401078085)
</t>
  </si>
  <si>
    <t>「国際開発ジャーナル」（2024年6月号－2025年3月号）定期購読</t>
  </si>
  <si>
    <t xml:space="preserve">
株式会社国際開発ジヤーナル社
東京都文京区湯島２丁目２番６号
(6010401010632)
</t>
  </si>
  <si>
    <t>無償資金協力実施監理システムの保守・運用支援業務</t>
  </si>
  <si>
    <t xml:space="preserve">
富士通株式会社
神奈川県川崎市中原区上小田中４丁目１番１号
(1020001071491)
</t>
  </si>
  <si>
    <t>2024年度九州大学大学院理学府　特別プログラムに係る業務委託契約</t>
  </si>
  <si>
    <t xml:space="preserve">
国立大学法人九州大学
福岡県福岡市西区大字元岡７４４
(3290005003743)
</t>
  </si>
  <si>
    <t>2024-2026年度課題別研修「地方都市におけるスタートアップ・エコシステム構築発展（Ａ）」に係る研修委託契約</t>
  </si>
  <si>
    <t>独立行政法人国際協力機構
九州センター所長
吉成安恵
福岡県北九州市八幡東区平野2-2-1</t>
  </si>
  <si>
    <t xml:space="preserve">
公益財団法人北九州国際技術協力協会
福岡県北九州市八幡東区平野１丁目１番１号国際村交流センター４階
(8290805008210)
</t>
  </si>
  <si>
    <t>公財</t>
  </si>
  <si>
    <t>国所管</t>
  </si>
  <si>
    <t>2024年度国別研修「カンボジア看護継続教育2」</t>
  </si>
  <si>
    <t xml:space="preserve">
国立研究開発法人国立国際医療研究センター
東京都新宿区戸山１丁目２１番１号
(8011105004456)
</t>
  </si>
  <si>
    <t>2024-2026年度課題別研修ノンフォーマル教育：学校の枠を越えた学び</t>
  </si>
  <si>
    <t>独立行政法人国際協力機構
東北センター所長
花立大民
宮城県仙台市青葉区一番町4丁目6番1号仙台第一生命タワービル</t>
  </si>
  <si>
    <t xml:space="preserve">
公益財団法人ユネスコ・アジア文化センター
東京都千代田区神田神保町１丁目３２番地
(1011105005122)
</t>
  </si>
  <si>
    <t>2024年度 国別研修 中央アジア／地域振興に寄与するエコツーリズム等の持続可能な湿地資源の利用</t>
  </si>
  <si>
    <t xml:space="preserve">
一般財団法人自然環境研究センター
東京都墨田区江東橋３丁目３番７号
(6010505001148)
</t>
  </si>
  <si>
    <t>2024年度ブラジル国別研修「AI技術を用いたアマゾン違法伐採対策のためのプログ ラミング研修」及び「森林伐採検知のためのSARデータ分析研修」に係る研修委託契約</t>
  </si>
  <si>
    <t xml:space="preserve">
一般財団法人リモート・センシング技術センター
東京都港区虎ノ門３丁目１７番１号
(8010405009768)
</t>
  </si>
  <si>
    <t>JICA海外協力隊相談役等執務室賃貸借契約</t>
  </si>
  <si>
    <t>独立行政法人国際協力機構
中国センター所長
村岡啓道
広島県東広島市鏡山3-3-1</t>
  </si>
  <si>
    <t xml:space="preserve">
ウエノヤビル株式会社
広島県広島市中区上八丁堀８番８号
(8240001001081)
</t>
  </si>
  <si>
    <t>JICA北海道（札幌）LAN環境更改作業及び機器リース・保守作業</t>
  </si>
  <si>
    <t>時価に比べて著しく有利な価格で契約できる見込みがあるとき。（会計規程第23条第12号に該当）</t>
  </si>
  <si>
    <t>【研修委託契約】全世界（広域）／全世界農業・農村開発コース</t>
  </si>
  <si>
    <t>独立行政法人国際協力機構
四国センター所長
山村直史
香川県高松市鍛冶屋町3番地香川三友ビル1階</t>
  </si>
  <si>
    <t xml:space="preserve">
国立大学法人愛媛大学
愛媛県松山市道後樋又１０番１３号
(9500005001934)
</t>
  </si>
  <si>
    <t>【研修委託契約】北米・中南米地域（広域）／北米・中南米地域集団：日系ネットワーク強化を通じた地域振興</t>
  </si>
  <si>
    <t xml:space="preserve">
高知希望工程基金会
高知市一宮東町3-6-22
</t>
  </si>
  <si>
    <t>2024年度日系社会研修　集団：日本文化活動コーディネーター育成（基礎）研修委託契約</t>
  </si>
  <si>
    <t xml:space="preserve">
公益財団法人海外日系人協会
神奈川県横浜市中区新港２丁目３番１号
(6020005010243)
</t>
  </si>
  <si>
    <t>2024-2026年度課題別研修「水産資源の持続的利用とバリューチェーン開発」に係る研修委託契約</t>
  </si>
  <si>
    <t xml:space="preserve">
国立大学法人北海道大学
北海道札幌市北区北八条西５丁目
(6430005004014)
</t>
  </si>
  <si>
    <t>日系社会研修「小規模食品ビジネスの開発（食の安全: 調理と管理・製品開発と販売促進・ビジネスモデル開発のためのバックキャスティング）」</t>
  </si>
  <si>
    <t xml:space="preserve">
国立大学法人香川大学
香川県高松市幸町１番１号
(7470005001659)
</t>
  </si>
  <si>
    <t>日本／東アジア【四国】事務所賃貸借契約</t>
  </si>
  <si>
    <t xml:space="preserve">
香川地所株式会社
香川県高松市鍛冶屋町３番地
(4470001000972)
</t>
  </si>
  <si>
    <t>2024年度青年研修「環境管理（都市環境管理）B」に係る研修委託</t>
  </si>
  <si>
    <t xml:space="preserve">
宇部環境国際協力協会
山口県宇部市中央町２丁目１１番２１号宇部市まちなか環境学習館「銀天エコプラザ」３階
(7700150053480)
</t>
  </si>
  <si>
    <t>カンボジア国教員養成大学強化を通じた基礎教育の質改善プロジェクトに係る国別研修実施業務（2024年度-2026年度）</t>
  </si>
  <si>
    <t xml:space="preserve">
ＩＭＰＵＬＳ合同会社
東京都小金井市貫井北町４丁目１―１
(2012403006133)
</t>
  </si>
  <si>
    <t>FIDIC 契約条件書（建設工事）MDB 調和化版のライセンス契約(2024-2029年度)</t>
  </si>
  <si>
    <t xml:space="preserve">
International Federation of Consulting Engineers
World Trade Center II - Geneva Airport P. O. Box 311 CH-1215 Geneva 15 Switzerland
</t>
  </si>
  <si>
    <t>二番町センタービル共用部の使用に係る契約</t>
  </si>
  <si>
    <t xml:space="preserve">
三菱地所株式会社
東京都千代田区大手町１丁目１番１号
(2010001008774)
</t>
  </si>
  <si>
    <t>【本邦2024年7月分】</t>
    <phoneticPr fontId="1"/>
  </si>
  <si>
    <t>競争に付しても入札者がないとき、又は再度の入札に付しても落札者がないとき、若しくは落札者が契約を結ばないとき。（会計規程第23条第16号に該当）</t>
  </si>
  <si>
    <t xml:space="preserve">
共同企業体代表者
株式会社インデックスコンサルティング
東京都港区虎ノ門４丁目３番１号
(8010401059619)
構成員
前田建設工業株式会社
(4010001008789)
構成員
Mota-Engil Engenharia e Construcao Africa， S.A.
構成員
Strategic Initiatives Limited
</t>
  </si>
  <si>
    <t xml:space="preserve">
共同企業体代表者
株式会社オリエンタルコンサルタンツグローバル
東京都新宿区西新宿３丁目２０番２号
(2011001100372)
構成員
株式会社地球システム科学
(5011101012861)
構成員
ＮＴＣインターナショナル株式会社
(1011101012790)
</t>
  </si>
  <si>
    <t xml:space="preserve">
共同企業体代表者
日本工営株式会社
東京都千代田区麹町５丁目４番地
(2010001016851)
構成員
株式会社三祐コンサルタンツ
(6180001036144)
</t>
  </si>
  <si>
    <t xml:space="preserve">
共同企業体代表者
株式会社オリエンタルコンサルタンツグローバル
東京都新宿区西新宿３丁目２０番２号
(2011001100372)
構成員
株式会社国際開発センター
(2010701024476)
構成員
日本工営株式会社
(2010001016851)
</t>
  </si>
  <si>
    <t xml:space="preserve">
共同企業体代表者
株式会社建設技研インターナショナル
東京都江東区亀戸２丁目２５番１４号
(6010601035306)
構成員
株式会社建設技術研究所
(7010001042703)
</t>
  </si>
  <si>
    <t xml:space="preserve">
共同企業体代表者
株式会社エックス都市研究所
東京都豊島区高田２丁目１７番２２号
(4013301013616)
構成員
日本工営株式会社
(2010001016851)
</t>
  </si>
  <si>
    <t xml:space="preserve">
共同企業体代表者
株式会社エックス都市研究所
東京都豊島区高田２丁目１７番２２号
(4013301013616)
構成員
八千代エンジニヤリング株式会社
(2011101037696)
</t>
  </si>
  <si>
    <t xml:space="preserve">
共同企業体代表者
株式会社ＴＥＣインターナショナル
東京都千代田区霞が関３丁目７番１号霞が関東急ビル
(4010001147785)
構成員
株式会社建設技研インターナショナル
(6010601035306)
</t>
  </si>
  <si>
    <t xml:space="preserve">
共同企業体代表者
株式会社建設技研インターナショナル
東京都江東区亀戸２丁目２５番１４号
(6010601035306)
構成員
株式会社オリエンタルコンサルタンツグローバル
(2011001100372)
構成員
株式会社長大
(5010001050435)
</t>
  </si>
  <si>
    <t xml:space="preserve">
共同企業体代表者
アビームコンサルティング株式会社
東京都中央区八重洲２丁目２番１号
(8010001085296)
構成員
株式会社ツクリエ
(1120902013326)
</t>
  </si>
  <si>
    <t xml:space="preserve">
共同企業体代表者
富士通株式会社
神奈川県川崎市中原区上小田中４丁目１番１号
(1020001071491)
構成員
東京センチュリー株式会社
(6010401015821)
</t>
  </si>
  <si>
    <t>2024年度　政府保証外債に係る米国証券取引委員会への年次レポート提出業務</t>
  </si>
  <si>
    <t xml:space="preserve">
弁護士法人モリソン・フォースター法律事務所
東京都千代田区丸の内１丁目５番１号新丸の内ビルディング２９階
(9010005026031)
</t>
  </si>
  <si>
    <t>2024・2025年度長崎大学大学院プラネタリーヘルス学環及び熱帯医学・グローバルヘルス研究科　特別プログラム</t>
  </si>
  <si>
    <t xml:space="preserve">
国立大学法人長崎大学
長崎県長崎市文教町１番１４号
(3310005001777)
</t>
  </si>
  <si>
    <t>独立行政法人国際協力機構
契約担当役理事
井倉義伸
東京都千代田区二番町5-25</t>
    <phoneticPr fontId="1"/>
  </si>
  <si>
    <t>2024-2026年度課題別研修「中南米地域　地域振興にむけた地域ブランディング」に係る研修委託契約</t>
  </si>
  <si>
    <t>独立行政法人国際協力機構
筑波センター所長
高橋亮
茨城県つくば市高野台3-6-2</t>
  </si>
  <si>
    <t xml:space="preserve">
株式会社自然塾寺子屋
群馬県甘楽郡甘楽町大字上野３６５番地
(6070001030678)
</t>
  </si>
  <si>
    <t>2024年度青年研修「農業・農村開発（スマート農業）」に係る研修委託</t>
  </si>
  <si>
    <t xml:space="preserve">
公益財団法人鯉淵学園
茨城県水戸市鯉淵町５９６５番地
(8050005002062)
</t>
  </si>
  <si>
    <t>都道府県所管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</si>
</sst>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76">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13" xfId="0" applyFont="1" applyBorder="1" applyAlignment="1">
      <alignment horizontal="right" vertical="center"/>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9" fontId="4" fillId="0" borderId="14" xfId="2" applyFont="1" applyFill="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14" fontId="4" fillId="0" borderId="16" xfId="0" applyNumberFormat="1" applyFont="1" applyBorder="1" applyAlignment="1">
      <alignment horizontal="center" vertical="center"/>
    </xf>
    <xf numFmtId="38" fontId="4" fillId="0" borderId="16" xfId="1" applyFont="1" applyFill="1" applyBorder="1" applyAlignment="1">
      <alignment horizontal="right" vertical="center"/>
    </xf>
    <xf numFmtId="38" fontId="4" fillId="0" borderId="16" xfId="1" applyFont="1" applyFill="1" applyBorder="1" applyAlignment="1">
      <alignment horizontal="right" vertical="center" shrinkToFit="1"/>
    </xf>
    <xf numFmtId="9" fontId="4" fillId="0" borderId="16" xfId="2" applyFont="1" applyFill="1" applyBorder="1" applyAlignment="1">
      <alignment horizontal="right"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4" fillId="0" borderId="19" xfId="0" applyFont="1" applyBorder="1" applyAlignment="1">
      <alignment vertical="center" wrapText="1"/>
    </xf>
    <xf numFmtId="14" fontId="4" fillId="0" borderId="19" xfId="0" applyNumberFormat="1" applyFont="1" applyBorder="1" applyAlignment="1">
      <alignment horizontal="center" vertical="center"/>
    </xf>
    <xf numFmtId="38" fontId="4" fillId="0" borderId="19" xfId="1" applyFont="1" applyFill="1" applyBorder="1" applyAlignment="1">
      <alignment horizontal="right" vertical="center"/>
    </xf>
    <xf numFmtId="38" fontId="4" fillId="0" borderId="19" xfId="1" applyFont="1" applyFill="1" applyBorder="1" applyAlignment="1">
      <alignment horizontal="right" vertical="center" shrinkToFit="1"/>
    </xf>
    <xf numFmtId="9" fontId="4" fillId="0" borderId="19" xfId="2" applyFont="1" applyFill="1" applyBorder="1" applyAlignment="1">
      <alignment horizontal="right" vertical="center"/>
    </xf>
    <xf numFmtId="0" fontId="4" fillId="0" borderId="19"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vertical="center" wrapText="1"/>
    </xf>
    <xf numFmtId="0" fontId="6" fillId="0" borderId="0" xfId="0" applyFont="1" applyAlignment="1">
      <alignment horizontal="right" vertical="center"/>
    </xf>
    <xf numFmtId="14" fontId="6" fillId="0" borderId="0" xfId="0" applyNumberFormat="1" applyFont="1">
      <alignment vertical="center"/>
    </xf>
    <xf numFmtId="9" fontId="6" fillId="0" borderId="0" xfId="2" applyFont="1" applyFill="1" applyBorder="1" applyAlignment="1">
      <alignment horizontal="righ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6" fillId="0" borderId="18" xfId="0" applyFont="1" applyBorder="1" applyAlignment="1">
      <alignment horizontal="right" vertical="center"/>
    </xf>
    <xf numFmtId="0" fontId="5" fillId="0" borderId="18" xfId="0" applyFont="1" applyBorder="1">
      <alignment vertical="center"/>
    </xf>
    <xf numFmtId="0" fontId="6" fillId="0" borderId="18" xfId="0" applyFont="1" applyBorder="1">
      <alignment vertical="center"/>
    </xf>
    <xf numFmtId="14" fontId="6" fillId="0" borderId="18" xfId="0" applyNumberFormat="1" applyFont="1" applyBorder="1">
      <alignment vertical="center"/>
    </xf>
    <xf numFmtId="9" fontId="6" fillId="0" borderId="18" xfId="2" applyFont="1" applyFill="1" applyBorder="1" applyAlignment="1">
      <alignment horizontal="right" vertical="center"/>
    </xf>
    <xf numFmtId="0" fontId="6" fillId="0" borderId="18" xfId="0" applyFont="1" applyBorder="1" applyAlignment="1">
      <alignment horizontal="center" vertical="center"/>
    </xf>
    <xf numFmtId="38" fontId="6" fillId="0" borderId="18" xfId="1" applyFont="1" applyFill="1" applyBorder="1" applyAlignment="1">
      <alignment horizontal="right" vertical="center"/>
    </xf>
    <xf numFmtId="38" fontId="6" fillId="0" borderId="18"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0" fontId="4" fillId="0" borderId="21" xfId="0" applyFont="1" applyBorder="1" applyAlignment="1">
      <alignment horizontal="righ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9"/>
  <sheetViews>
    <sheetView showGridLines="0" tabSelected="1" zoomScaleNormal="100" zoomScaleSheetLayoutView="115" workbookViewId="0">
      <pane ySplit="4" topLeftCell="A5" activePane="bottomLeft" state="frozen"/>
      <selection sqref="A1:N1"/>
      <selection pane="bottomLeft" sqref="A1:N1"/>
    </sheetView>
  </sheetViews>
  <sheetFormatPr defaultColWidth="9" defaultRowHeight="13" x14ac:dyDescent="0.2"/>
  <cols>
    <col min="1" max="1" width="3.6328125" style="38" customWidth="1"/>
    <col min="2" max="3" width="23.6328125" style="29" customWidth="1"/>
    <col min="4" max="4" width="8.6328125" style="39" customWidth="1"/>
    <col min="5" max="5" width="23.6328125" style="29" customWidth="1"/>
    <col min="6" max="6" width="14.08984375" style="29" customWidth="1"/>
    <col min="7" max="7" width="3.6328125" style="42" customWidth="1"/>
    <col min="8" max="8" width="10.08984375" style="43" customWidth="1"/>
    <col min="9" max="9" width="3.6328125" style="44" customWidth="1"/>
    <col min="10" max="11" width="3.6328125" style="41" customWidth="1"/>
    <col min="12" max="12" width="6.6328125" style="41" customWidth="1"/>
    <col min="13" max="13" width="3.6328125" style="41" customWidth="1"/>
    <col min="14" max="14" width="9.6328125" style="29" customWidth="1"/>
    <col min="15" max="15" width="3.7265625" style="1" bestFit="1" customWidth="1"/>
    <col min="16" max="16384" width="9" style="29"/>
  </cols>
  <sheetData>
    <row r="1" spans="1:15" s="21" customFormat="1" ht="30" customHeight="1" x14ac:dyDescent="0.2">
      <c r="A1" s="58" t="s">
        <v>0</v>
      </c>
      <c r="B1" s="58"/>
      <c r="C1" s="58"/>
      <c r="D1" s="58"/>
      <c r="E1" s="58"/>
      <c r="F1" s="58"/>
      <c r="G1" s="58"/>
      <c r="H1" s="58"/>
      <c r="I1" s="58"/>
      <c r="J1" s="58"/>
      <c r="K1" s="58"/>
      <c r="L1" s="58"/>
      <c r="M1" s="58"/>
      <c r="N1" s="58"/>
      <c r="O1" s="1"/>
    </row>
    <row r="2" spans="1:15" s="21" customFormat="1" ht="12.75" customHeight="1" thickBot="1" x14ac:dyDescent="0.25">
      <c r="A2" s="22" t="s">
        <v>158</v>
      </c>
      <c r="D2" s="23"/>
      <c r="G2" s="24"/>
      <c r="H2" s="25"/>
      <c r="I2" s="26"/>
      <c r="J2" s="27"/>
      <c r="K2" s="27"/>
      <c r="L2" s="27"/>
      <c r="M2" s="27"/>
      <c r="N2" s="28" t="s">
        <v>1</v>
      </c>
      <c r="O2" s="1"/>
    </row>
    <row r="3" spans="1:15" s="1" customFormat="1" ht="9.5" x14ac:dyDescent="0.2">
      <c r="A3" s="56" t="s">
        <v>2</v>
      </c>
      <c r="B3" s="61" t="s">
        <v>3</v>
      </c>
      <c r="C3" s="63" t="s">
        <v>4</v>
      </c>
      <c r="D3" s="65" t="s">
        <v>5</v>
      </c>
      <c r="E3" s="63" t="s">
        <v>6</v>
      </c>
      <c r="F3" s="63" t="s">
        <v>7</v>
      </c>
      <c r="G3" s="67" t="s">
        <v>8</v>
      </c>
      <c r="H3" s="69" t="s">
        <v>9</v>
      </c>
      <c r="I3" s="71" t="s">
        <v>10</v>
      </c>
      <c r="J3" s="63" t="s">
        <v>11</v>
      </c>
      <c r="K3" s="73" t="s">
        <v>12</v>
      </c>
      <c r="L3" s="74"/>
      <c r="M3" s="75"/>
      <c r="N3" s="59" t="s">
        <v>13</v>
      </c>
    </row>
    <row r="4" spans="1:15" s="1" customFormat="1" ht="38.5" thickBot="1" x14ac:dyDescent="0.25">
      <c r="A4" s="57"/>
      <c r="B4" s="62"/>
      <c r="C4" s="64"/>
      <c r="D4" s="66"/>
      <c r="E4" s="64"/>
      <c r="F4" s="64"/>
      <c r="G4" s="68"/>
      <c r="H4" s="70"/>
      <c r="I4" s="72"/>
      <c r="J4" s="64"/>
      <c r="K4" s="3" t="s">
        <v>14</v>
      </c>
      <c r="L4" s="3" t="s">
        <v>15</v>
      </c>
      <c r="M4" s="3" t="s">
        <v>16</v>
      </c>
      <c r="N4" s="60"/>
    </row>
    <row r="5" spans="1:15" s="2" customFormat="1" ht="57" x14ac:dyDescent="0.2">
      <c r="A5" s="4">
        <f>ROW()-4</f>
        <v>1</v>
      </c>
      <c r="B5" s="5" t="s">
        <v>69</v>
      </c>
      <c r="C5" s="5" t="s">
        <v>28</v>
      </c>
      <c r="D5" s="6">
        <v>45474</v>
      </c>
      <c r="E5" s="5" t="s">
        <v>70</v>
      </c>
      <c r="F5" s="5" t="s">
        <v>24</v>
      </c>
      <c r="G5" s="7" t="s">
        <v>25</v>
      </c>
      <c r="H5" s="8">
        <v>332575971</v>
      </c>
      <c r="I5" s="9" t="s">
        <v>25</v>
      </c>
      <c r="J5" s="10"/>
      <c r="K5" s="10" t="s">
        <v>25</v>
      </c>
      <c r="L5" s="11" t="s">
        <v>25</v>
      </c>
      <c r="M5" s="10" t="s">
        <v>25</v>
      </c>
      <c r="N5" s="12" t="s">
        <v>26</v>
      </c>
      <c r="O5" s="1">
        <v>101</v>
      </c>
    </row>
    <row r="6" spans="1:15" s="2" customFormat="1" ht="57" x14ac:dyDescent="0.2">
      <c r="A6" s="55">
        <f t="shared" ref="A6:A69" si="0">ROW()-4</f>
        <v>2</v>
      </c>
      <c r="B6" s="13" t="s">
        <v>39</v>
      </c>
      <c r="C6" s="13" t="s">
        <v>28</v>
      </c>
      <c r="D6" s="14">
        <v>45474</v>
      </c>
      <c r="E6" s="13" t="s">
        <v>40</v>
      </c>
      <c r="F6" s="13" t="s">
        <v>24</v>
      </c>
      <c r="G6" s="15" t="s">
        <v>25</v>
      </c>
      <c r="H6" s="16">
        <v>82673800</v>
      </c>
      <c r="I6" s="17" t="s">
        <v>25</v>
      </c>
      <c r="J6" s="18"/>
      <c r="K6" s="18" t="s">
        <v>25</v>
      </c>
      <c r="L6" s="19" t="s">
        <v>25</v>
      </c>
      <c r="M6" s="18" t="s">
        <v>25</v>
      </c>
      <c r="N6" s="20" t="s">
        <v>34</v>
      </c>
      <c r="O6" s="1">
        <v>101</v>
      </c>
    </row>
    <row r="7" spans="1:15" s="2" customFormat="1" ht="142.5" x14ac:dyDescent="0.2">
      <c r="A7" s="55">
        <f t="shared" si="0"/>
        <v>3</v>
      </c>
      <c r="B7" s="13" t="s">
        <v>103</v>
      </c>
      <c r="C7" s="13" t="s">
        <v>28</v>
      </c>
      <c r="D7" s="14">
        <v>45474</v>
      </c>
      <c r="E7" s="13" t="s">
        <v>160</v>
      </c>
      <c r="F7" s="13" t="s">
        <v>24</v>
      </c>
      <c r="G7" s="15" t="s">
        <v>25</v>
      </c>
      <c r="H7" s="16">
        <v>29975000</v>
      </c>
      <c r="I7" s="17" t="s">
        <v>25</v>
      </c>
      <c r="J7" s="18"/>
      <c r="K7" s="18" t="s">
        <v>25</v>
      </c>
      <c r="L7" s="19" t="s">
        <v>25</v>
      </c>
      <c r="M7" s="18" t="s">
        <v>25</v>
      </c>
      <c r="N7" s="20" t="s">
        <v>26</v>
      </c>
      <c r="O7" s="1">
        <v>101</v>
      </c>
    </row>
    <row r="8" spans="1:15" s="2" customFormat="1" ht="57" x14ac:dyDescent="0.2">
      <c r="A8" s="55">
        <f t="shared" si="0"/>
        <v>4</v>
      </c>
      <c r="B8" s="13" t="s">
        <v>54</v>
      </c>
      <c r="C8" s="13" t="s">
        <v>28</v>
      </c>
      <c r="D8" s="14">
        <v>45474</v>
      </c>
      <c r="E8" s="13" t="s">
        <v>55</v>
      </c>
      <c r="F8" s="13" t="s">
        <v>24</v>
      </c>
      <c r="G8" s="15" t="s">
        <v>25</v>
      </c>
      <c r="H8" s="16">
        <v>6205497</v>
      </c>
      <c r="I8" s="17" t="s">
        <v>25</v>
      </c>
      <c r="J8" s="18"/>
      <c r="K8" s="18" t="s">
        <v>25</v>
      </c>
      <c r="L8" s="19" t="s">
        <v>25</v>
      </c>
      <c r="M8" s="18" t="s">
        <v>25</v>
      </c>
      <c r="N8" s="20" t="s">
        <v>34</v>
      </c>
      <c r="O8" s="1">
        <v>101</v>
      </c>
    </row>
    <row r="9" spans="1:15" s="2" customFormat="1" ht="57" x14ac:dyDescent="0.2">
      <c r="A9" s="55">
        <f t="shared" si="0"/>
        <v>5</v>
      </c>
      <c r="B9" s="13" t="s">
        <v>88</v>
      </c>
      <c r="C9" s="13" t="s">
        <v>28</v>
      </c>
      <c r="D9" s="14">
        <v>45474</v>
      </c>
      <c r="E9" s="13" t="s">
        <v>89</v>
      </c>
      <c r="F9" s="13" t="s">
        <v>46</v>
      </c>
      <c r="G9" s="15" t="s">
        <v>25</v>
      </c>
      <c r="H9" s="16">
        <v>2997500</v>
      </c>
      <c r="I9" s="17" t="s">
        <v>25</v>
      </c>
      <c r="J9" s="18"/>
      <c r="K9" s="18" t="s">
        <v>25</v>
      </c>
      <c r="L9" s="19" t="s">
        <v>25</v>
      </c>
      <c r="M9" s="18" t="s">
        <v>25</v>
      </c>
      <c r="N9" s="20" t="s">
        <v>90</v>
      </c>
      <c r="O9" s="1">
        <v>101</v>
      </c>
    </row>
    <row r="10" spans="1:15" s="2" customFormat="1" ht="57" x14ac:dyDescent="0.2">
      <c r="A10" s="55">
        <f t="shared" si="0"/>
        <v>6</v>
      </c>
      <c r="B10" s="13" t="s">
        <v>32</v>
      </c>
      <c r="C10" s="13" t="s">
        <v>28</v>
      </c>
      <c r="D10" s="14">
        <v>45478</v>
      </c>
      <c r="E10" s="13" t="s">
        <v>36</v>
      </c>
      <c r="F10" s="13" t="s">
        <v>24</v>
      </c>
      <c r="G10" s="15" t="s">
        <v>25</v>
      </c>
      <c r="H10" s="16">
        <v>819479500</v>
      </c>
      <c r="I10" s="17" t="s">
        <v>25</v>
      </c>
      <c r="J10" s="18"/>
      <c r="K10" s="18" t="s">
        <v>25</v>
      </c>
      <c r="L10" s="19" t="s">
        <v>25</v>
      </c>
      <c r="M10" s="18" t="s">
        <v>25</v>
      </c>
      <c r="N10" s="20" t="s">
        <v>34</v>
      </c>
      <c r="O10" s="1">
        <v>101</v>
      </c>
    </row>
    <row r="11" spans="1:15" s="2" customFormat="1" ht="57" x14ac:dyDescent="0.2">
      <c r="A11" s="55">
        <f t="shared" si="0"/>
        <v>7</v>
      </c>
      <c r="B11" s="13" t="s">
        <v>32</v>
      </c>
      <c r="C11" s="13" t="s">
        <v>28</v>
      </c>
      <c r="D11" s="14">
        <v>45478</v>
      </c>
      <c r="E11" s="13" t="s">
        <v>35</v>
      </c>
      <c r="F11" s="13" t="s">
        <v>24</v>
      </c>
      <c r="G11" s="15" t="s">
        <v>25</v>
      </c>
      <c r="H11" s="16">
        <v>283484000</v>
      </c>
      <c r="I11" s="17" t="s">
        <v>25</v>
      </c>
      <c r="J11" s="18"/>
      <c r="K11" s="18" t="s">
        <v>25</v>
      </c>
      <c r="L11" s="19" t="s">
        <v>25</v>
      </c>
      <c r="M11" s="18" t="s">
        <v>25</v>
      </c>
      <c r="N11" s="20" t="s">
        <v>34</v>
      </c>
      <c r="O11" s="1">
        <v>101</v>
      </c>
    </row>
    <row r="12" spans="1:15" s="2" customFormat="1" ht="66.5" x14ac:dyDescent="0.2">
      <c r="A12" s="55">
        <f t="shared" si="0"/>
        <v>8</v>
      </c>
      <c r="B12" s="13" t="s">
        <v>32</v>
      </c>
      <c r="C12" s="13" t="s">
        <v>28</v>
      </c>
      <c r="D12" s="14">
        <v>45481</v>
      </c>
      <c r="E12" s="13" t="s">
        <v>33</v>
      </c>
      <c r="F12" s="13" t="s">
        <v>24</v>
      </c>
      <c r="G12" s="15" t="s">
        <v>25</v>
      </c>
      <c r="H12" s="16">
        <v>520637613</v>
      </c>
      <c r="I12" s="17" t="s">
        <v>25</v>
      </c>
      <c r="J12" s="18"/>
      <c r="K12" s="18" t="s">
        <v>25</v>
      </c>
      <c r="L12" s="19" t="s">
        <v>25</v>
      </c>
      <c r="M12" s="18" t="s">
        <v>25</v>
      </c>
      <c r="N12" s="20" t="s">
        <v>34</v>
      </c>
      <c r="O12" s="1">
        <v>101</v>
      </c>
    </row>
    <row r="13" spans="1:15" s="2" customFormat="1" ht="57" x14ac:dyDescent="0.2">
      <c r="A13" s="55">
        <f t="shared" si="0"/>
        <v>9</v>
      </c>
      <c r="B13" s="13" t="s">
        <v>62</v>
      </c>
      <c r="C13" s="13" t="s">
        <v>28</v>
      </c>
      <c r="D13" s="14">
        <v>45481</v>
      </c>
      <c r="E13" s="13" t="s">
        <v>63</v>
      </c>
      <c r="F13" s="13" t="s">
        <v>24</v>
      </c>
      <c r="G13" s="15" t="s">
        <v>25</v>
      </c>
      <c r="H13" s="16">
        <v>3506922</v>
      </c>
      <c r="I13" s="17" t="s">
        <v>25</v>
      </c>
      <c r="J13" s="18"/>
      <c r="K13" s="18" t="s">
        <v>25</v>
      </c>
      <c r="L13" s="19" t="s">
        <v>25</v>
      </c>
      <c r="M13" s="18" t="s">
        <v>25</v>
      </c>
      <c r="N13" s="20" t="s">
        <v>34</v>
      </c>
      <c r="O13" s="1">
        <v>101</v>
      </c>
    </row>
    <row r="14" spans="1:15" s="2" customFormat="1" ht="57" x14ac:dyDescent="0.2">
      <c r="A14" s="55">
        <f t="shared" si="0"/>
        <v>10</v>
      </c>
      <c r="B14" s="13" t="s">
        <v>27</v>
      </c>
      <c r="C14" s="13" t="s">
        <v>28</v>
      </c>
      <c r="D14" s="14">
        <v>45483</v>
      </c>
      <c r="E14" s="13" t="s">
        <v>29</v>
      </c>
      <c r="F14" s="13" t="s">
        <v>24</v>
      </c>
      <c r="G14" s="15" t="s">
        <v>25</v>
      </c>
      <c r="H14" s="16">
        <v>99997700</v>
      </c>
      <c r="I14" s="17" t="s">
        <v>25</v>
      </c>
      <c r="J14" s="18"/>
      <c r="K14" s="18" t="s">
        <v>25</v>
      </c>
      <c r="L14" s="19" t="s">
        <v>25</v>
      </c>
      <c r="M14" s="18" t="s">
        <v>25</v>
      </c>
      <c r="N14" s="20" t="s">
        <v>26</v>
      </c>
      <c r="O14" s="1">
        <v>101</v>
      </c>
    </row>
    <row r="15" spans="1:15" s="2" customFormat="1" ht="57" x14ac:dyDescent="0.2">
      <c r="A15" s="55">
        <f t="shared" si="0"/>
        <v>11</v>
      </c>
      <c r="B15" s="13" t="s">
        <v>77</v>
      </c>
      <c r="C15" s="13" t="s">
        <v>28</v>
      </c>
      <c r="D15" s="14">
        <v>45483</v>
      </c>
      <c r="E15" s="13" t="s">
        <v>76</v>
      </c>
      <c r="F15" s="13" t="s">
        <v>24</v>
      </c>
      <c r="G15" s="15" t="s">
        <v>25</v>
      </c>
      <c r="H15" s="16">
        <v>5542085</v>
      </c>
      <c r="I15" s="17" t="s">
        <v>25</v>
      </c>
      <c r="J15" s="18"/>
      <c r="K15" s="18" t="s">
        <v>25</v>
      </c>
      <c r="L15" s="19" t="s">
        <v>25</v>
      </c>
      <c r="M15" s="18" t="s">
        <v>25</v>
      </c>
      <c r="N15" s="20" t="s">
        <v>34</v>
      </c>
      <c r="O15" s="1">
        <v>101</v>
      </c>
    </row>
    <row r="16" spans="1:15" s="2" customFormat="1" ht="57" x14ac:dyDescent="0.2">
      <c r="A16" s="55">
        <f t="shared" si="0"/>
        <v>12</v>
      </c>
      <c r="B16" s="30" t="s">
        <v>84</v>
      </c>
      <c r="C16" s="30" t="s">
        <v>28</v>
      </c>
      <c r="D16" s="31">
        <v>45483</v>
      </c>
      <c r="E16" s="30" t="s">
        <v>85</v>
      </c>
      <c r="F16" s="30" t="s">
        <v>24</v>
      </c>
      <c r="G16" s="32" t="s">
        <v>25</v>
      </c>
      <c r="H16" s="33">
        <v>5047422</v>
      </c>
      <c r="I16" s="34" t="s">
        <v>25</v>
      </c>
      <c r="J16" s="35"/>
      <c r="K16" s="35" t="s">
        <v>25</v>
      </c>
      <c r="L16" s="36" t="s">
        <v>25</v>
      </c>
      <c r="M16" s="35" t="s">
        <v>25</v>
      </c>
      <c r="N16" s="37" t="s">
        <v>34</v>
      </c>
      <c r="O16" s="1">
        <v>101</v>
      </c>
    </row>
    <row r="17" spans="1:15" s="2" customFormat="1" ht="142.5" x14ac:dyDescent="0.2">
      <c r="A17" s="55">
        <f t="shared" si="0"/>
        <v>13</v>
      </c>
      <c r="B17" s="30" t="s">
        <v>58</v>
      </c>
      <c r="C17" s="30" t="s">
        <v>28</v>
      </c>
      <c r="D17" s="31">
        <v>45485</v>
      </c>
      <c r="E17" s="30" t="s">
        <v>161</v>
      </c>
      <c r="F17" s="30" t="s">
        <v>24</v>
      </c>
      <c r="G17" s="32" t="s">
        <v>25</v>
      </c>
      <c r="H17" s="33">
        <v>556102841</v>
      </c>
      <c r="I17" s="34" t="s">
        <v>25</v>
      </c>
      <c r="J17" s="35"/>
      <c r="K17" s="35" t="s">
        <v>25</v>
      </c>
      <c r="L17" s="36" t="s">
        <v>25</v>
      </c>
      <c r="M17" s="35" t="s">
        <v>25</v>
      </c>
      <c r="N17" s="37" t="s">
        <v>34</v>
      </c>
      <c r="O17" s="1">
        <v>101</v>
      </c>
    </row>
    <row r="18" spans="1:15" s="2" customFormat="1" ht="85.5" x14ac:dyDescent="0.2">
      <c r="A18" s="55">
        <f t="shared" si="0"/>
        <v>14</v>
      </c>
      <c r="B18" s="30" t="s">
        <v>57</v>
      </c>
      <c r="C18" s="30" t="s">
        <v>28</v>
      </c>
      <c r="D18" s="31">
        <v>45485</v>
      </c>
      <c r="E18" s="30" t="s">
        <v>162</v>
      </c>
      <c r="F18" s="30" t="s">
        <v>24</v>
      </c>
      <c r="G18" s="32" t="s">
        <v>25</v>
      </c>
      <c r="H18" s="33">
        <v>409692006</v>
      </c>
      <c r="I18" s="34" t="s">
        <v>25</v>
      </c>
      <c r="J18" s="35"/>
      <c r="K18" s="35" t="s">
        <v>25</v>
      </c>
      <c r="L18" s="36" t="s">
        <v>25</v>
      </c>
      <c r="M18" s="35" t="s">
        <v>25</v>
      </c>
      <c r="N18" s="37" t="s">
        <v>34</v>
      </c>
      <c r="O18" s="1">
        <v>101</v>
      </c>
    </row>
    <row r="19" spans="1:15" s="2" customFormat="1" ht="133" x14ac:dyDescent="0.2">
      <c r="A19" s="55">
        <f t="shared" si="0"/>
        <v>15</v>
      </c>
      <c r="B19" s="30" t="s">
        <v>56</v>
      </c>
      <c r="C19" s="30" t="s">
        <v>28</v>
      </c>
      <c r="D19" s="31">
        <v>45485</v>
      </c>
      <c r="E19" s="30" t="s">
        <v>163</v>
      </c>
      <c r="F19" s="30" t="s">
        <v>24</v>
      </c>
      <c r="G19" s="32" t="s">
        <v>25</v>
      </c>
      <c r="H19" s="33">
        <v>237970492</v>
      </c>
      <c r="I19" s="34" t="s">
        <v>25</v>
      </c>
      <c r="J19" s="35"/>
      <c r="K19" s="35" t="s">
        <v>25</v>
      </c>
      <c r="L19" s="36" t="s">
        <v>25</v>
      </c>
      <c r="M19" s="35" t="s">
        <v>25</v>
      </c>
      <c r="N19" s="37" t="s">
        <v>34</v>
      </c>
      <c r="O19" s="1">
        <v>101</v>
      </c>
    </row>
    <row r="20" spans="1:15" s="2" customFormat="1" ht="47.5" x14ac:dyDescent="0.2">
      <c r="A20" s="55">
        <f t="shared" si="0"/>
        <v>16</v>
      </c>
      <c r="B20" s="30" t="s">
        <v>116</v>
      </c>
      <c r="C20" s="30" t="s">
        <v>28</v>
      </c>
      <c r="D20" s="31">
        <v>45485</v>
      </c>
      <c r="E20" s="30" t="s">
        <v>117</v>
      </c>
      <c r="F20" s="30" t="s">
        <v>46</v>
      </c>
      <c r="G20" s="32" t="s">
        <v>25</v>
      </c>
      <c r="H20" s="33">
        <v>9712560</v>
      </c>
      <c r="I20" s="34" t="s">
        <v>25</v>
      </c>
      <c r="J20" s="35"/>
      <c r="K20" s="35" t="s">
        <v>25</v>
      </c>
      <c r="L20" s="36" t="s">
        <v>25</v>
      </c>
      <c r="M20" s="35" t="s">
        <v>25</v>
      </c>
      <c r="N20" s="37" t="s">
        <v>90</v>
      </c>
      <c r="O20" s="1">
        <v>101</v>
      </c>
    </row>
    <row r="21" spans="1:15" s="2" customFormat="1" ht="57" x14ac:dyDescent="0.2">
      <c r="A21" s="55">
        <f t="shared" si="0"/>
        <v>17</v>
      </c>
      <c r="B21" s="30" t="s">
        <v>108</v>
      </c>
      <c r="C21" s="30" t="s">
        <v>28</v>
      </c>
      <c r="D21" s="31">
        <v>45485</v>
      </c>
      <c r="E21" s="30" t="s">
        <v>109</v>
      </c>
      <c r="F21" s="30" t="s">
        <v>46</v>
      </c>
      <c r="G21" s="32" t="s">
        <v>25</v>
      </c>
      <c r="H21" s="33">
        <v>6963880</v>
      </c>
      <c r="I21" s="34" t="s">
        <v>25</v>
      </c>
      <c r="J21" s="35"/>
      <c r="K21" s="35" t="s">
        <v>25</v>
      </c>
      <c r="L21" s="36" t="s">
        <v>25</v>
      </c>
      <c r="M21" s="35" t="s">
        <v>25</v>
      </c>
      <c r="N21" s="37" t="s">
        <v>90</v>
      </c>
      <c r="O21" s="1">
        <v>101</v>
      </c>
    </row>
    <row r="22" spans="1:15" s="2" customFormat="1" ht="57" x14ac:dyDescent="0.2">
      <c r="A22" s="55">
        <f t="shared" si="0"/>
        <v>18</v>
      </c>
      <c r="B22" s="30" t="s">
        <v>75</v>
      </c>
      <c r="C22" s="30" t="s">
        <v>28</v>
      </c>
      <c r="D22" s="31">
        <v>45485</v>
      </c>
      <c r="E22" s="30" t="s">
        <v>76</v>
      </c>
      <c r="F22" s="30" t="s">
        <v>24</v>
      </c>
      <c r="G22" s="32" t="s">
        <v>25</v>
      </c>
      <c r="H22" s="33">
        <v>5119366</v>
      </c>
      <c r="I22" s="34" t="s">
        <v>25</v>
      </c>
      <c r="J22" s="35"/>
      <c r="K22" s="35" t="s">
        <v>25</v>
      </c>
      <c r="L22" s="36" t="s">
        <v>25</v>
      </c>
      <c r="M22" s="35" t="s">
        <v>25</v>
      </c>
      <c r="N22" s="37" t="s">
        <v>34</v>
      </c>
      <c r="O22" s="1">
        <v>101</v>
      </c>
    </row>
    <row r="23" spans="1:15" s="2" customFormat="1" ht="104.5" x14ac:dyDescent="0.2">
      <c r="A23" s="55">
        <f t="shared" si="0"/>
        <v>19</v>
      </c>
      <c r="B23" s="30" t="s">
        <v>59</v>
      </c>
      <c r="C23" s="30" t="s">
        <v>28</v>
      </c>
      <c r="D23" s="31">
        <v>45489</v>
      </c>
      <c r="E23" s="30" t="s">
        <v>164</v>
      </c>
      <c r="F23" s="30" t="s">
        <v>24</v>
      </c>
      <c r="G23" s="32" t="s">
        <v>25</v>
      </c>
      <c r="H23" s="33">
        <v>352463930</v>
      </c>
      <c r="I23" s="34" t="s">
        <v>25</v>
      </c>
      <c r="J23" s="35"/>
      <c r="K23" s="35" t="s">
        <v>25</v>
      </c>
      <c r="L23" s="36" t="s">
        <v>25</v>
      </c>
      <c r="M23" s="35" t="s">
        <v>25</v>
      </c>
      <c r="N23" s="37" t="s">
        <v>34</v>
      </c>
      <c r="O23" s="1">
        <v>101</v>
      </c>
    </row>
    <row r="24" spans="1:15" s="2" customFormat="1" ht="47.5" x14ac:dyDescent="0.2">
      <c r="A24" s="55">
        <f t="shared" si="0"/>
        <v>20</v>
      </c>
      <c r="B24" s="30" t="s">
        <v>112</v>
      </c>
      <c r="C24" s="30" t="s">
        <v>28</v>
      </c>
      <c r="D24" s="31">
        <v>45491</v>
      </c>
      <c r="E24" s="30" t="s">
        <v>113</v>
      </c>
      <c r="F24" s="30" t="s">
        <v>46</v>
      </c>
      <c r="G24" s="32" t="s">
        <v>25</v>
      </c>
      <c r="H24" s="33">
        <v>6435000</v>
      </c>
      <c r="I24" s="34" t="s">
        <v>25</v>
      </c>
      <c r="J24" s="35"/>
      <c r="K24" s="35" t="s">
        <v>25</v>
      </c>
      <c r="L24" s="36" t="s">
        <v>25</v>
      </c>
      <c r="M24" s="35" t="s">
        <v>25</v>
      </c>
      <c r="N24" s="37" t="s">
        <v>90</v>
      </c>
      <c r="O24" s="1">
        <v>101</v>
      </c>
    </row>
    <row r="25" spans="1:15" s="2" customFormat="1" ht="95" x14ac:dyDescent="0.2">
      <c r="A25" s="55">
        <f t="shared" si="0"/>
        <v>21</v>
      </c>
      <c r="B25" s="30" t="s">
        <v>60</v>
      </c>
      <c r="C25" s="30" t="s">
        <v>28</v>
      </c>
      <c r="D25" s="31">
        <v>45492</v>
      </c>
      <c r="E25" s="30" t="s">
        <v>165</v>
      </c>
      <c r="F25" s="30" t="s">
        <v>24</v>
      </c>
      <c r="G25" s="32" t="s">
        <v>25</v>
      </c>
      <c r="H25" s="33">
        <v>399494900</v>
      </c>
      <c r="I25" s="34" t="s">
        <v>25</v>
      </c>
      <c r="J25" s="35"/>
      <c r="K25" s="35" t="s">
        <v>25</v>
      </c>
      <c r="L25" s="36" t="s">
        <v>25</v>
      </c>
      <c r="M25" s="35" t="s">
        <v>25</v>
      </c>
      <c r="N25" s="37" t="s">
        <v>34</v>
      </c>
      <c r="O25" s="1">
        <v>101</v>
      </c>
    </row>
    <row r="26" spans="1:15" s="2" customFormat="1" ht="47.5" x14ac:dyDescent="0.2">
      <c r="A26" s="55">
        <f t="shared" si="0"/>
        <v>22</v>
      </c>
      <c r="B26" s="30" t="s">
        <v>106</v>
      </c>
      <c r="C26" s="30" t="s">
        <v>28</v>
      </c>
      <c r="D26" s="31">
        <v>45492</v>
      </c>
      <c r="E26" s="30" t="s">
        <v>107</v>
      </c>
      <c r="F26" s="30" t="s">
        <v>46</v>
      </c>
      <c r="G26" s="32" t="s">
        <v>25</v>
      </c>
      <c r="H26" s="33">
        <v>23043900</v>
      </c>
      <c r="I26" s="34" t="s">
        <v>25</v>
      </c>
      <c r="J26" s="35"/>
      <c r="K26" s="35" t="s">
        <v>25</v>
      </c>
      <c r="L26" s="36" t="s">
        <v>25</v>
      </c>
      <c r="M26" s="35" t="s">
        <v>25</v>
      </c>
      <c r="N26" s="37" t="s">
        <v>90</v>
      </c>
      <c r="O26" s="1">
        <v>101</v>
      </c>
    </row>
    <row r="27" spans="1:15" s="2" customFormat="1" ht="114" x14ac:dyDescent="0.2">
      <c r="A27" s="55">
        <f t="shared" si="0"/>
        <v>23</v>
      </c>
      <c r="B27" s="30" t="s">
        <v>66</v>
      </c>
      <c r="C27" s="30" t="s">
        <v>28</v>
      </c>
      <c r="D27" s="31">
        <v>45495</v>
      </c>
      <c r="E27" s="30" t="s">
        <v>167</v>
      </c>
      <c r="F27" s="30" t="s">
        <v>24</v>
      </c>
      <c r="G27" s="32" t="s">
        <v>25</v>
      </c>
      <c r="H27" s="33">
        <v>51235656</v>
      </c>
      <c r="I27" s="34" t="s">
        <v>25</v>
      </c>
      <c r="J27" s="35"/>
      <c r="K27" s="35" t="s">
        <v>25</v>
      </c>
      <c r="L27" s="36" t="s">
        <v>25</v>
      </c>
      <c r="M27" s="35" t="s">
        <v>25</v>
      </c>
      <c r="N27" s="37" t="s">
        <v>34</v>
      </c>
      <c r="O27" s="1">
        <v>101</v>
      </c>
    </row>
    <row r="28" spans="1:15" s="2" customFormat="1" ht="95" x14ac:dyDescent="0.2">
      <c r="A28" s="55">
        <f t="shared" si="0"/>
        <v>24</v>
      </c>
      <c r="B28" s="30" t="s">
        <v>99</v>
      </c>
      <c r="C28" s="30" t="s">
        <v>28</v>
      </c>
      <c r="D28" s="31">
        <v>45495</v>
      </c>
      <c r="E28" s="30" t="s">
        <v>100</v>
      </c>
      <c r="F28" s="30" t="s">
        <v>24</v>
      </c>
      <c r="G28" s="32" t="s">
        <v>25</v>
      </c>
      <c r="H28" s="33">
        <v>11936022</v>
      </c>
      <c r="I28" s="34" t="s">
        <v>25</v>
      </c>
      <c r="J28" s="35"/>
      <c r="K28" s="35" t="s">
        <v>25</v>
      </c>
      <c r="L28" s="36" t="s">
        <v>25</v>
      </c>
      <c r="M28" s="35" t="s">
        <v>25</v>
      </c>
      <c r="N28" s="37" t="s">
        <v>34</v>
      </c>
      <c r="O28" s="1">
        <v>101</v>
      </c>
    </row>
    <row r="29" spans="1:15" s="2" customFormat="1" ht="57" x14ac:dyDescent="0.2">
      <c r="A29" s="55">
        <f t="shared" si="0"/>
        <v>25</v>
      </c>
      <c r="B29" s="30" t="s">
        <v>80</v>
      </c>
      <c r="C29" s="30" t="s">
        <v>28</v>
      </c>
      <c r="D29" s="31">
        <v>45495</v>
      </c>
      <c r="E29" s="30" t="s">
        <v>81</v>
      </c>
      <c r="F29" s="30" t="s">
        <v>24</v>
      </c>
      <c r="G29" s="32" t="s">
        <v>25</v>
      </c>
      <c r="H29" s="33">
        <v>6079157</v>
      </c>
      <c r="I29" s="34" t="s">
        <v>25</v>
      </c>
      <c r="J29" s="35"/>
      <c r="K29" s="35" t="s">
        <v>25</v>
      </c>
      <c r="L29" s="36" t="s">
        <v>25</v>
      </c>
      <c r="M29" s="35" t="s">
        <v>25</v>
      </c>
      <c r="N29" s="37" t="s">
        <v>34</v>
      </c>
      <c r="O29" s="1">
        <v>101</v>
      </c>
    </row>
    <row r="30" spans="1:15" s="2" customFormat="1" ht="57" x14ac:dyDescent="0.2">
      <c r="A30" s="55">
        <f t="shared" si="0"/>
        <v>26</v>
      </c>
      <c r="B30" s="30" t="s">
        <v>74</v>
      </c>
      <c r="C30" s="30" t="s">
        <v>28</v>
      </c>
      <c r="D30" s="31">
        <v>45495</v>
      </c>
      <c r="E30" s="30" t="s">
        <v>63</v>
      </c>
      <c r="F30" s="30" t="s">
        <v>24</v>
      </c>
      <c r="G30" s="32" t="s">
        <v>25</v>
      </c>
      <c r="H30" s="33">
        <v>4897227</v>
      </c>
      <c r="I30" s="34" t="s">
        <v>25</v>
      </c>
      <c r="J30" s="35"/>
      <c r="K30" s="35" t="s">
        <v>25</v>
      </c>
      <c r="L30" s="36" t="s">
        <v>25</v>
      </c>
      <c r="M30" s="35" t="s">
        <v>25</v>
      </c>
      <c r="N30" s="37" t="s">
        <v>34</v>
      </c>
      <c r="O30" s="1">
        <v>101</v>
      </c>
    </row>
    <row r="31" spans="1:15" s="2" customFormat="1" ht="66.5" x14ac:dyDescent="0.2">
      <c r="A31" s="55">
        <f t="shared" si="0"/>
        <v>27</v>
      </c>
      <c r="B31" s="30" t="s">
        <v>91</v>
      </c>
      <c r="C31" s="30" t="s">
        <v>28</v>
      </c>
      <c r="D31" s="31">
        <v>45495</v>
      </c>
      <c r="E31" s="30" t="s">
        <v>92</v>
      </c>
      <c r="F31" s="30" t="s">
        <v>24</v>
      </c>
      <c r="G31" s="32" t="s">
        <v>25</v>
      </c>
      <c r="H31" s="33">
        <v>4418427</v>
      </c>
      <c r="I31" s="34" t="s">
        <v>25</v>
      </c>
      <c r="J31" s="35"/>
      <c r="K31" s="35" t="s">
        <v>25</v>
      </c>
      <c r="L31" s="36" t="s">
        <v>25</v>
      </c>
      <c r="M31" s="35" t="s">
        <v>25</v>
      </c>
      <c r="N31" s="37" t="s">
        <v>34</v>
      </c>
      <c r="O31" s="1">
        <v>101</v>
      </c>
    </row>
    <row r="32" spans="1:15" s="2" customFormat="1" ht="47.5" x14ac:dyDescent="0.2">
      <c r="A32" s="55">
        <f t="shared" si="0"/>
        <v>28</v>
      </c>
      <c r="B32" s="30" t="s">
        <v>93</v>
      </c>
      <c r="C32" s="30" t="s">
        <v>28</v>
      </c>
      <c r="D32" s="31">
        <v>45495</v>
      </c>
      <c r="E32" s="30" t="s">
        <v>94</v>
      </c>
      <c r="F32" s="30" t="s">
        <v>24</v>
      </c>
      <c r="G32" s="32" t="s">
        <v>25</v>
      </c>
      <c r="H32" s="33">
        <v>4388922</v>
      </c>
      <c r="I32" s="34" t="s">
        <v>25</v>
      </c>
      <c r="J32" s="35"/>
      <c r="K32" s="35" t="s">
        <v>25</v>
      </c>
      <c r="L32" s="36" t="s">
        <v>25</v>
      </c>
      <c r="M32" s="35" t="s">
        <v>25</v>
      </c>
      <c r="N32" s="37" t="s">
        <v>34</v>
      </c>
      <c r="O32" s="1">
        <v>101</v>
      </c>
    </row>
    <row r="33" spans="1:15" s="2" customFormat="1" ht="57" x14ac:dyDescent="0.2">
      <c r="A33" s="55">
        <f t="shared" si="0"/>
        <v>29</v>
      </c>
      <c r="B33" s="30" t="s">
        <v>67</v>
      </c>
      <c r="C33" s="30" t="s">
        <v>28</v>
      </c>
      <c r="D33" s="31">
        <v>45497</v>
      </c>
      <c r="E33" s="30" t="s">
        <v>68</v>
      </c>
      <c r="F33" s="30" t="s">
        <v>24</v>
      </c>
      <c r="G33" s="32" t="s">
        <v>25</v>
      </c>
      <c r="H33" s="33">
        <v>132404433</v>
      </c>
      <c r="I33" s="34" t="s">
        <v>25</v>
      </c>
      <c r="J33" s="35"/>
      <c r="K33" s="35" t="s">
        <v>25</v>
      </c>
      <c r="L33" s="36" t="s">
        <v>25</v>
      </c>
      <c r="M33" s="35" t="s">
        <v>25</v>
      </c>
      <c r="N33" s="37" t="s">
        <v>34</v>
      </c>
      <c r="O33" s="1">
        <v>101</v>
      </c>
    </row>
    <row r="34" spans="1:15" s="2" customFormat="1" ht="57" x14ac:dyDescent="0.2">
      <c r="A34" s="55">
        <f t="shared" si="0"/>
        <v>30</v>
      </c>
      <c r="B34" s="30" t="s">
        <v>95</v>
      </c>
      <c r="C34" s="30" t="s">
        <v>28</v>
      </c>
      <c r="D34" s="31">
        <v>45497</v>
      </c>
      <c r="E34" s="30" t="s">
        <v>96</v>
      </c>
      <c r="F34" s="30" t="s">
        <v>24</v>
      </c>
      <c r="G34" s="32" t="s">
        <v>25</v>
      </c>
      <c r="H34" s="33">
        <v>5500609</v>
      </c>
      <c r="I34" s="34" t="s">
        <v>25</v>
      </c>
      <c r="J34" s="35"/>
      <c r="K34" s="35" t="s">
        <v>25</v>
      </c>
      <c r="L34" s="36" t="s">
        <v>25</v>
      </c>
      <c r="M34" s="35" t="s">
        <v>25</v>
      </c>
      <c r="N34" s="37" t="s">
        <v>34</v>
      </c>
      <c r="O34" s="1">
        <v>101</v>
      </c>
    </row>
    <row r="35" spans="1:15" s="2" customFormat="1" ht="47.5" x14ac:dyDescent="0.2">
      <c r="A35" s="55">
        <f t="shared" si="0"/>
        <v>31</v>
      </c>
      <c r="B35" s="30" t="s">
        <v>97</v>
      </c>
      <c r="C35" s="30" t="s">
        <v>28</v>
      </c>
      <c r="D35" s="31">
        <v>45497</v>
      </c>
      <c r="E35" s="30" t="s">
        <v>98</v>
      </c>
      <c r="F35" s="30" t="s">
        <v>24</v>
      </c>
      <c r="G35" s="32" t="s">
        <v>25</v>
      </c>
      <c r="H35" s="33">
        <v>5418330</v>
      </c>
      <c r="I35" s="34" t="s">
        <v>25</v>
      </c>
      <c r="J35" s="35"/>
      <c r="K35" s="35" t="s">
        <v>25</v>
      </c>
      <c r="L35" s="36" t="s">
        <v>25</v>
      </c>
      <c r="M35" s="35" t="s">
        <v>25</v>
      </c>
      <c r="N35" s="37" t="s">
        <v>34</v>
      </c>
      <c r="O35" s="1">
        <v>101</v>
      </c>
    </row>
    <row r="36" spans="1:15" s="2" customFormat="1" ht="38" x14ac:dyDescent="0.2">
      <c r="A36" s="55">
        <f t="shared" si="0"/>
        <v>32</v>
      </c>
      <c r="B36" s="30" t="s">
        <v>104</v>
      </c>
      <c r="C36" s="30" t="s">
        <v>28</v>
      </c>
      <c r="D36" s="31">
        <v>45497</v>
      </c>
      <c r="E36" s="30" t="s">
        <v>105</v>
      </c>
      <c r="F36" s="30" t="s">
        <v>24</v>
      </c>
      <c r="G36" s="32" t="s">
        <v>25</v>
      </c>
      <c r="H36" s="33">
        <v>3822210</v>
      </c>
      <c r="I36" s="34" t="s">
        <v>25</v>
      </c>
      <c r="J36" s="35"/>
      <c r="K36" s="35" t="s">
        <v>25</v>
      </c>
      <c r="L36" s="36" t="s">
        <v>25</v>
      </c>
      <c r="M36" s="35" t="s">
        <v>25</v>
      </c>
      <c r="N36" s="37" t="s">
        <v>34</v>
      </c>
      <c r="O36" s="1">
        <v>101</v>
      </c>
    </row>
    <row r="37" spans="1:15" s="2" customFormat="1" ht="47.5" x14ac:dyDescent="0.2">
      <c r="A37" s="55">
        <f t="shared" si="0"/>
        <v>33</v>
      </c>
      <c r="B37" s="30" t="s">
        <v>110</v>
      </c>
      <c r="C37" s="30" t="s">
        <v>28</v>
      </c>
      <c r="D37" s="31">
        <v>45497</v>
      </c>
      <c r="E37" s="30" t="s">
        <v>111</v>
      </c>
      <c r="F37" s="30" t="s">
        <v>46</v>
      </c>
      <c r="G37" s="32" t="s">
        <v>25</v>
      </c>
      <c r="H37" s="33">
        <v>1615073</v>
      </c>
      <c r="I37" s="34" t="s">
        <v>25</v>
      </c>
      <c r="J37" s="35"/>
      <c r="K37" s="35" t="s">
        <v>25</v>
      </c>
      <c r="L37" s="36" t="s">
        <v>25</v>
      </c>
      <c r="M37" s="35" t="s">
        <v>25</v>
      </c>
      <c r="N37" s="37" t="s">
        <v>90</v>
      </c>
      <c r="O37" s="1">
        <v>101</v>
      </c>
    </row>
    <row r="38" spans="1:15" s="2" customFormat="1" ht="142.5" x14ac:dyDescent="0.2">
      <c r="A38" s="55">
        <f t="shared" si="0"/>
        <v>34</v>
      </c>
      <c r="B38" s="30" t="s">
        <v>65</v>
      </c>
      <c r="C38" s="30" t="s">
        <v>28</v>
      </c>
      <c r="D38" s="31">
        <v>45498</v>
      </c>
      <c r="E38" s="30" t="s">
        <v>168</v>
      </c>
      <c r="F38" s="30" t="s">
        <v>24</v>
      </c>
      <c r="G38" s="32" t="s">
        <v>25</v>
      </c>
      <c r="H38" s="33">
        <v>304027981</v>
      </c>
      <c r="I38" s="34" t="s">
        <v>25</v>
      </c>
      <c r="J38" s="35"/>
      <c r="K38" s="35" t="s">
        <v>25</v>
      </c>
      <c r="L38" s="36" t="s">
        <v>25</v>
      </c>
      <c r="M38" s="35" t="s">
        <v>25</v>
      </c>
      <c r="N38" s="37" t="s">
        <v>34</v>
      </c>
      <c r="O38" s="1">
        <v>101</v>
      </c>
    </row>
    <row r="39" spans="1:15" s="2" customFormat="1" ht="57" x14ac:dyDescent="0.2">
      <c r="A39" s="55">
        <f t="shared" si="0"/>
        <v>35</v>
      </c>
      <c r="B39" s="30" t="s">
        <v>30</v>
      </c>
      <c r="C39" s="30" t="s">
        <v>28</v>
      </c>
      <c r="D39" s="31">
        <v>45498</v>
      </c>
      <c r="E39" s="30" t="s">
        <v>31</v>
      </c>
      <c r="F39" s="30" t="s">
        <v>24</v>
      </c>
      <c r="G39" s="32" t="s">
        <v>25</v>
      </c>
      <c r="H39" s="33">
        <v>99440000</v>
      </c>
      <c r="I39" s="34" t="s">
        <v>25</v>
      </c>
      <c r="J39" s="35"/>
      <c r="K39" s="35" t="s">
        <v>25</v>
      </c>
      <c r="L39" s="36" t="s">
        <v>25</v>
      </c>
      <c r="M39" s="35" t="s">
        <v>25</v>
      </c>
      <c r="N39" s="37" t="s">
        <v>26</v>
      </c>
      <c r="O39" s="1">
        <v>101</v>
      </c>
    </row>
    <row r="40" spans="1:15" s="2" customFormat="1" ht="104.5" x14ac:dyDescent="0.2">
      <c r="A40" s="55">
        <f t="shared" si="0"/>
        <v>36</v>
      </c>
      <c r="B40" s="30" t="s">
        <v>61</v>
      </c>
      <c r="C40" s="30" t="s">
        <v>28</v>
      </c>
      <c r="D40" s="31">
        <v>45498</v>
      </c>
      <c r="E40" s="30" t="s">
        <v>169</v>
      </c>
      <c r="F40" s="30" t="s">
        <v>24</v>
      </c>
      <c r="G40" s="32" t="s">
        <v>25</v>
      </c>
      <c r="H40" s="33">
        <v>62438651</v>
      </c>
      <c r="I40" s="34" t="s">
        <v>25</v>
      </c>
      <c r="J40" s="35"/>
      <c r="K40" s="35" t="s">
        <v>25</v>
      </c>
      <c r="L40" s="36" t="s">
        <v>25</v>
      </c>
      <c r="M40" s="35" t="s">
        <v>25</v>
      </c>
      <c r="N40" s="37" t="s">
        <v>34</v>
      </c>
      <c r="O40" s="1">
        <v>101</v>
      </c>
    </row>
    <row r="41" spans="1:15" s="2" customFormat="1" ht="57" x14ac:dyDescent="0.2">
      <c r="A41" s="55">
        <f t="shared" si="0"/>
        <v>37</v>
      </c>
      <c r="B41" s="30" t="s">
        <v>86</v>
      </c>
      <c r="C41" s="30" t="s">
        <v>28</v>
      </c>
      <c r="D41" s="31">
        <v>45498</v>
      </c>
      <c r="E41" s="30" t="s">
        <v>87</v>
      </c>
      <c r="F41" s="30" t="s">
        <v>24</v>
      </c>
      <c r="G41" s="32" t="s">
        <v>25</v>
      </c>
      <c r="H41" s="33">
        <v>7885092</v>
      </c>
      <c r="I41" s="34" t="s">
        <v>25</v>
      </c>
      <c r="J41" s="35"/>
      <c r="K41" s="35" t="s">
        <v>25</v>
      </c>
      <c r="L41" s="36" t="s">
        <v>25</v>
      </c>
      <c r="M41" s="35" t="s">
        <v>25</v>
      </c>
      <c r="N41" s="37" t="s">
        <v>34</v>
      </c>
      <c r="O41" s="1">
        <v>101</v>
      </c>
    </row>
    <row r="42" spans="1:15" s="2" customFormat="1" ht="57" x14ac:dyDescent="0.2">
      <c r="A42" s="55">
        <f t="shared" si="0"/>
        <v>38</v>
      </c>
      <c r="B42" s="30" t="s">
        <v>101</v>
      </c>
      <c r="C42" s="30" t="s">
        <v>28</v>
      </c>
      <c r="D42" s="31">
        <v>45498</v>
      </c>
      <c r="E42" s="30" t="s">
        <v>83</v>
      </c>
      <c r="F42" s="30" t="s">
        <v>24</v>
      </c>
      <c r="G42" s="32" t="s">
        <v>25</v>
      </c>
      <c r="H42" s="33">
        <v>5424562</v>
      </c>
      <c r="I42" s="34" t="s">
        <v>25</v>
      </c>
      <c r="J42" s="35"/>
      <c r="K42" s="35" t="s">
        <v>25</v>
      </c>
      <c r="L42" s="36" t="s">
        <v>25</v>
      </c>
      <c r="M42" s="35" t="s">
        <v>25</v>
      </c>
      <c r="N42" s="37" t="s">
        <v>34</v>
      </c>
      <c r="O42" s="1">
        <v>101</v>
      </c>
    </row>
    <row r="43" spans="1:15" s="2" customFormat="1" ht="57" x14ac:dyDescent="0.2">
      <c r="A43" s="55">
        <f t="shared" si="0"/>
        <v>39</v>
      </c>
      <c r="B43" s="30" t="s">
        <v>102</v>
      </c>
      <c r="C43" s="30" t="s">
        <v>28</v>
      </c>
      <c r="D43" s="31">
        <v>45498</v>
      </c>
      <c r="E43" s="30" t="s">
        <v>76</v>
      </c>
      <c r="F43" s="30" t="s">
        <v>24</v>
      </c>
      <c r="G43" s="32" t="s">
        <v>25</v>
      </c>
      <c r="H43" s="33">
        <v>4123937</v>
      </c>
      <c r="I43" s="34" t="s">
        <v>25</v>
      </c>
      <c r="J43" s="35"/>
      <c r="K43" s="35" t="s">
        <v>25</v>
      </c>
      <c r="L43" s="36" t="s">
        <v>25</v>
      </c>
      <c r="M43" s="35" t="s">
        <v>25</v>
      </c>
      <c r="N43" s="37" t="s">
        <v>34</v>
      </c>
      <c r="O43" s="1">
        <v>101</v>
      </c>
    </row>
    <row r="44" spans="1:15" s="2" customFormat="1" ht="57" x14ac:dyDescent="0.2">
      <c r="A44" s="55">
        <f t="shared" si="0"/>
        <v>40</v>
      </c>
      <c r="B44" s="30" t="s">
        <v>152</v>
      </c>
      <c r="C44" s="30" t="s">
        <v>28</v>
      </c>
      <c r="D44" s="31">
        <v>45499</v>
      </c>
      <c r="E44" s="30" t="s">
        <v>153</v>
      </c>
      <c r="F44" s="30" t="s">
        <v>46</v>
      </c>
      <c r="G44" s="32" t="s">
        <v>25</v>
      </c>
      <c r="H44" s="33">
        <v>39283450</v>
      </c>
      <c r="I44" s="34" t="s">
        <v>25</v>
      </c>
      <c r="J44" s="35"/>
      <c r="K44" s="35" t="s">
        <v>25</v>
      </c>
      <c r="L44" s="36" t="s">
        <v>25</v>
      </c>
      <c r="M44" s="35" t="s">
        <v>25</v>
      </c>
      <c r="N44" s="37" t="s">
        <v>47</v>
      </c>
      <c r="O44" s="1">
        <v>101</v>
      </c>
    </row>
    <row r="45" spans="1:15" s="2" customFormat="1" ht="57" x14ac:dyDescent="0.2">
      <c r="A45" s="55">
        <f t="shared" si="0"/>
        <v>41</v>
      </c>
      <c r="B45" s="30" t="s">
        <v>82</v>
      </c>
      <c r="C45" s="30" t="s">
        <v>28</v>
      </c>
      <c r="D45" s="31">
        <v>45499</v>
      </c>
      <c r="E45" s="30" t="s">
        <v>83</v>
      </c>
      <c r="F45" s="30" t="s">
        <v>24</v>
      </c>
      <c r="G45" s="32" t="s">
        <v>25</v>
      </c>
      <c r="H45" s="33">
        <v>4760827</v>
      </c>
      <c r="I45" s="34" t="s">
        <v>25</v>
      </c>
      <c r="J45" s="35"/>
      <c r="K45" s="35" t="s">
        <v>25</v>
      </c>
      <c r="L45" s="36" t="s">
        <v>25</v>
      </c>
      <c r="M45" s="35" t="s">
        <v>25</v>
      </c>
      <c r="N45" s="37" t="s">
        <v>34</v>
      </c>
      <c r="O45" s="1">
        <v>101</v>
      </c>
    </row>
    <row r="46" spans="1:15" s="2" customFormat="1" ht="76" x14ac:dyDescent="0.2">
      <c r="A46" s="55">
        <f t="shared" si="0"/>
        <v>42</v>
      </c>
      <c r="B46" s="30" t="s">
        <v>71</v>
      </c>
      <c r="C46" s="30" t="s">
        <v>28</v>
      </c>
      <c r="D46" s="31">
        <v>45502</v>
      </c>
      <c r="E46" s="30" t="s">
        <v>72</v>
      </c>
      <c r="F46" s="30" t="s">
        <v>159</v>
      </c>
      <c r="G46" s="32" t="s">
        <v>25</v>
      </c>
      <c r="H46" s="33">
        <v>11069245</v>
      </c>
      <c r="I46" s="34" t="s">
        <v>25</v>
      </c>
      <c r="J46" s="35"/>
      <c r="K46" s="35" t="s">
        <v>25</v>
      </c>
      <c r="L46" s="36" t="s">
        <v>25</v>
      </c>
      <c r="M46" s="35" t="s">
        <v>25</v>
      </c>
      <c r="N46" s="37" t="s">
        <v>73</v>
      </c>
      <c r="O46" s="1">
        <v>101</v>
      </c>
    </row>
    <row r="47" spans="1:15" s="2" customFormat="1" ht="66.5" x14ac:dyDescent="0.2">
      <c r="A47" s="55">
        <f t="shared" si="0"/>
        <v>43</v>
      </c>
      <c r="B47" s="30" t="s">
        <v>171</v>
      </c>
      <c r="C47" s="30" t="s">
        <v>28</v>
      </c>
      <c r="D47" s="31">
        <v>45503</v>
      </c>
      <c r="E47" s="30" t="s">
        <v>172</v>
      </c>
      <c r="F47" s="30" t="s">
        <v>46</v>
      </c>
      <c r="G47" s="32" t="s">
        <v>25</v>
      </c>
      <c r="H47" s="33">
        <v>7425000</v>
      </c>
      <c r="I47" s="34" t="s">
        <v>25</v>
      </c>
      <c r="J47" s="35"/>
      <c r="K47" s="35" t="s">
        <v>25</v>
      </c>
      <c r="L47" s="36" t="s">
        <v>25</v>
      </c>
      <c r="M47" s="35" t="s">
        <v>25</v>
      </c>
      <c r="N47" s="37" t="s">
        <v>90</v>
      </c>
      <c r="O47" s="1">
        <v>101</v>
      </c>
    </row>
    <row r="48" spans="1:15" s="2" customFormat="1" ht="57" x14ac:dyDescent="0.2">
      <c r="A48" s="55">
        <f t="shared" si="0"/>
        <v>44</v>
      </c>
      <c r="B48" s="30" t="s">
        <v>78</v>
      </c>
      <c r="C48" s="30" t="s">
        <v>175</v>
      </c>
      <c r="D48" s="31">
        <v>45503</v>
      </c>
      <c r="E48" s="30" t="s">
        <v>79</v>
      </c>
      <c r="F48" s="30" t="s">
        <v>24</v>
      </c>
      <c r="G48" s="32" t="s">
        <v>25</v>
      </c>
      <c r="H48" s="33">
        <v>4992062</v>
      </c>
      <c r="I48" s="34" t="s">
        <v>25</v>
      </c>
      <c r="J48" s="35"/>
      <c r="K48" s="35" t="s">
        <v>25</v>
      </c>
      <c r="L48" s="36" t="s">
        <v>25</v>
      </c>
      <c r="M48" s="35" t="s">
        <v>25</v>
      </c>
      <c r="N48" s="37" t="s">
        <v>34</v>
      </c>
      <c r="O48" s="1">
        <v>101</v>
      </c>
    </row>
    <row r="49" spans="1:15" s="2" customFormat="1" ht="47.5" x14ac:dyDescent="0.2">
      <c r="A49" s="55">
        <f t="shared" si="0"/>
        <v>45</v>
      </c>
      <c r="B49" s="30" t="s">
        <v>173</v>
      </c>
      <c r="C49" s="30" t="s">
        <v>175</v>
      </c>
      <c r="D49" s="31">
        <v>45503</v>
      </c>
      <c r="E49" s="30" t="s">
        <v>174</v>
      </c>
      <c r="F49" s="30" t="s">
        <v>46</v>
      </c>
      <c r="G49" s="32" t="s">
        <v>25</v>
      </c>
      <c r="H49" s="33">
        <v>2454351</v>
      </c>
      <c r="I49" s="34" t="s">
        <v>25</v>
      </c>
      <c r="J49" s="35"/>
      <c r="K49" s="35" t="s">
        <v>25</v>
      </c>
      <c r="L49" s="36" t="s">
        <v>25</v>
      </c>
      <c r="M49" s="35" t="s">
        <v>25</v>
      </c>
      <c r="N49" s="37" t="s">
        <v>90</v>
      </c>
      <c r="O49" s="1">
        <v>101</v>
      </c>
    </row>
    <row r="50" spans="1:15" s="2" customFormat="1" ht="95" x14ac:dyDescent="0.2">
      <c r="A50" s="55">
        <f t="shared" si="0"/>
        <v>46</v>
      </c>
      <c r="B50" s="30" t="s">
        <v>64</v>
      </c>
      <c r="C50" s="30" t="s">
        <v>28</v>
      </c>
      <c r="D50" s="31">
        <v>45504</v>
      </c>
      <c r="E50" s="30" t="s">
        <v>166</v>
      </c>
      <c r="F50" s="30" t="s">
        <v>24</v>
      </c>
      <c r="G50" s="32" t="s">
        <v>25</v>
      </c>
      <c r="H50" s="33">
        <v>97936687</v>
      </c>
      <c r="I50" s="34" t="s">
        <v>25</v>
      </c>
      <c r="J50" s="35"/>
      <c r="K50" s="35" t="s">
        <v>25</v>
      </c>
      <c r="L50" s="36" t="s">
        <v>25</v>
      </c>
      <c r="M50" s="35" t="s">
        <v>25</v>
      </c>
      <c r="N50" s="37" t="s">
        <v>34</v>
      </c>
      <c r="O50" s="1">
        <v>101</v>
      </c>
    </row>
    <row r="51" spans="1:15" s="2" customFormat="1" ht="57" x14ac:dyDescent="0.2">
      <c r="A51" s="55">
        <f t="shared" si="0"/>
        <v>47</v>
      </c>
      <c r="B51" s="30" t="s">
        <v>37</v>
      </c>
      <c r="C51" s="30" t="s">
        <v>28</v>
      </c>
      <c r="D51" s="31">
        <v>45504</v>
      </c>
      <c r="E51" s="30" t="s">
        <v>38</v>
      </c>
      <c r="F51" s="30" t="s">
        <v>24</v>
      </c>
      <c r="G51" s="32" t="s">
        <v>25</v>
      </c>
      <c r="H51" s="33">
        <v>29471200</v>
      </c>
      <c r="I51" s="34" t="s">
        <v>25</v>
      </c>
      <c r="J51" s="35"/>
      <c r="K51" s="35" t="s">
        <v>25</v>
      </c>
      <c r="L51" s="36" t="s">
        <v>25</v>
      </c>
      <c r="M51" s="35" t="s">
        <v>25</v>
      </c>
      <c r="N51" s="37" t="s">
        <v>26</v>
      </c>
      <c r="O51" s="1">
        <v>101</v>
      </c>
    </row>
    <row r="52" spans="1:15" s="2" customFormat="1" ht="57" x14ac:dyDescent="0.2">
      <c r="A52" s="55">
        <f t="shared" si="0"/>
        <v>48</v>
      </c>
      <c r="B52" s="30" t="s">
        <v>114</v>
      </c>
      <c r="C52" s="30" t="s">
        <v>28</v>
      </c>
      <c r="D52" s="31">
        <v>45504</v>
      </c>
      <c r="E52" s="30" t="s">
        <v>115</v>
      </c>
      <c r="F52" s="30" t="s">
        <v>46</v>
      </c>
      <c r="G52" s="32" t="s">
        <v>25</v>
      </c>
      <c r="H52" s="33">
        <v>24912580</v>
      </c>
      <c r="I52" s="34" t="s">
        <v>25</v>
      </c>
      <c r="J52" s="35"/>
      <c r="K52" s="35" t="s">
        <v>25</v>
      </c>
      <c r="L52" s="36" t="s">
        <v>25</v>
      </c>
      <c r="M52" s="35" t="s">
        <v>25</v>
      </c>
      <c r="N52" s="37" t="s">
        <v>90</v>
      </c>
      <c r="O52" s="1">
        <v>101</v>
      </c>
    </row>
    <row r="53" spans="1:15" s="2" customFormat="1" ht="57" x14ac:dyDescent="0.2">
      <c r="A53" s="55">
        <f t="shared" si="0"/>
        <v>49</v>
      </c>
      <c r="B53" s="30" t="s">
        <v>156</v>
      </c>
      <c r="C53" s="30" t="s">
        <v>28</v>
      </c>
      <c r="D53" s="31">
        <v>45504</v>
      </c>
      <c r="E53" s="30" t="s">
        <v>157</v>
      </c>
      <c r="F53" s="30" t="s">
        <v>46</v>
      </c>
      <c r="G53" s="32" t="s">
        <v>25</v>
      </c>
      <c r="H53" s="33">
        <v>11979000</v>
      </c>
      <c r="I53" s="34" t="s">
        <v>25</v>
      </c>
      <c r="J53" s="35"/>
      <c r="K53" s="35" t="s">
        <v>25</v>
      </c>
      <c r="L53" s="36" t="s">
        <v>25</v>
      </c>
      <c r="M53" s="35" t="s">
        <v>25</v>
      </c>
      <c r="N53" s="37" t="s">
        <v>90</v>
      </c>
      <c r="O53" s="1">
        <v>101</v>
      </c>
    </row>
    <row r="54" spans="1:15" s="2" customFormat="1" ht="66.5" x14ac:dyDescent="0.2">
      <c r="A54" s="55">
        <f t="shared" si="0"/>
        <v>50</v>
      </c>
      <c r="B54" s="30" t="s">
        <v>154</v>
      </c>
      <c r="C54" s="30" t="s">
        <v>28</v>
      </c>
      <c r="D54" s="31">
        <v>45504</v>
      </c>
      <c r="E54" s="30" t="s">
        <v>155</v>
      </c>
      <c r="F54" s="30" t="s">
        <v>46</v>
      </c>
      <c r="G54" s="32" t="s">
        <v>25</v>
      </c>
      <c r="H54" s="33">
        <v>1249672</v>
      </c>
      <c r="I54" s="34" t="s">
        <v>25</v>
      </c>
      <c r="J54" s="35"/>
      <c r="K54" s="35" t="s">
        <v>25</v>
      </c>
      <c r="L54" s="36" t="s">
        <v>25</v>
      </c>
      <c r="M54" s="35" t="s">
        <v>25</v>
      </c>
      <c r="N54" s="37" t="s">
        <v>90</v>
      </c>
      <c r="O54" s="1">
        <v>101</v>
      </c>
    </row>
    <row r="55" spans="1:15" s="2" customFormat="1" ht="95" x14ac:dyDescent="0.2">
      <c r="A55" s="55">
        <f t="shared" si="0"/>
        <v>51</v>
      </c>
      <c r="B55" s="30" t="s">
        <v>135</v>
      </c>
      <c r="C55" s="30" t="s">
        <v>44</v>
      </c>
      <c r="D55" s="31">
        <v>45474</v>
      </c>
      <c r="E55" s="30" t="s">
        <v>170</v>
      </c>
      <c r="F55" s="30" t="s">
        <v>136</v>
      </c>
      <c r="G55" s="32" t="s">
        <v>25</v>
      </c>
      <c r="H55" s="33">
        <v>1615680</v>
      </c>
      <c r="I55" s="34" t="s">
        <v>25</v>
      </c>
      <c r="J55" s="35"/>
      <c r="K55" s="35" t="s">
        <v>25</v>
      </c>
      <c r="L55" s="36" t="s">
        <v>25</v>
      </c>
      <c r="M55" s="35" t="s">
        <v>25</v>
      </c>
      <c r="N55" s="37" t="s">
        <v>90</v>
      </c>
      <c r="O55" s="1">
        <v>201</v>
      </c>
    </row>
    <row r="56" spans="1:15" s="2" customFormat="1" ht="66.5" x14ac:dyDescent="0.2">
      <c r="A56" s="55">
        <f t="shared" si="0"/>
        <v>52</v>
      </c>
      <c r="B56" s="30" t="s">
        <v>43</v>
      </c>
      <c r="C56" s="30" t="s">
        <v>44</v>
      </c>
      <c r="D56" s="31">
        <v>45489</v>
      </c>
      <c r="E56" s="30" t="s">
        <v>45</v>
      </c>
      <c r="F56" s="30" t="s">
        <v>46</v>
      </c>
      <c r="G56" s="32" t="s">
        <v>25</v>
      </c>
      <c r="H56" s="33">
        <v>14615577</v>
      </c>
      <c r="I56" s="34" t="s">
        <v>25</v>
      </c>
      <c r="J56" s="35"/>
      <c r="K56" s="35" t="s">
        <v>25</v>
      </c>
      <c r="L56" s="36" t="s">
        <v>25</v>
      </c>
      <c r="M56" s="35" t="s">
        <v>25</v>
      </c>
      <c r="N56" s="37" t="s">
        <v>47</v>
      </c>
      <c r="O56" s="1">
        <v>201</v>
      </c>
    </row>
    <row r="57" spans="1:15" s="2" customFormat="1" ht="47.5" x14ac:dyDescent="0.2">
      <c r="A57" s="55">
        <f t="shared" si="0"/>
        <v>53</v>
      </c>
      <c r="B57" s="30" t="s">
        <v>144</v>
      </c>
      <c r="C57" s="30" t="s">
        <v>44</v>
      </c>
      <c r="D57" s="31">
        <v>45504</v>
      </c>
      <c r="E57" s="30" t="s">
        <v>145</v>
      </c>
      <c r="F57" s="30" t="s">
        <v>46</v>
      </c>
      <c r="G57" s="32" t="s">
        <v>25</v>
      </c>
      <c r="H57" s="33">
        <v>14208000</v>
      </c>
      <c r="I57" s="34" t="s">
        <v>25</v>
      </c>
      <c r="J57" s="35"/>
      <c r="K57" s="35" t="s">
        <v>25</v>
      </c>
      <c r="L57" s="36" t="s">
        <v>25</v>
      </c>
      <c r="M57" s="35" t="s">
        <v>25</v>
      </c>
      <c r="N57" s="37" t="s">
        <v>90</v>
      </c>
      <c r="O57" s="1">
        <v>201</v>
      </c>
    </row>
    <row r="58" spans="1:15" s="2" customFormat="1" ht="66.5" x14ac:dyDescent="0.2">
      <c r="A58" s="55">
        <f t="shared" si="0"/>
        <v>54</v>
      </c>
      <c r="B58" s="30" t="s">
        <v>128</v>
      </c>
      <c r="C58" s="30" t="s">
        <v>52</v>
      </c>
      <c r="D58" s="31">
        <v>45489</v>
      </c>
      <c r="E58" s="30" t="s">
        <v>129</v>
      </c>
      <c r="F58" s="30" t="s">
        <v>46</v>
      </c>
      <c r="G58" s="32" t="s">
        <v>25</v>
      </c>
      <c r="H58" s="33">
        <v>1965131</v>
      </c>
      <c r="I58" s="34" t="s">
        <v>25</v>
      </c>
      <c r="J58" s="35"/>
      <c r="K58" s="35" t="s">
        <v>25</v>
      </c>
      <c r="L58" s="36" t="s">
        <v>25</v>
      </c>
      <c r="M58" s="35" t="s">
        <v>25</v>
      </c>
      <c r="N58" s="37" t="s">
        <v>47</v>
      </c>
      <c r="O58" s="1">
        <v>202</v>
      </c>
    </row>
    <row r="59" spans="1:15" s="2" customFormat="1" ht="47.5" x14ac:dyDescent="0.2">
      <c r="A59" s="55">
        <f t="shared" si="0"/>
        <v>55</v>
      </c>
      <c r="B59" s="30" t="s">
        <v>51</v>
      </c>
      <c r="C59" s="30" t="s">
        <v>52</v>
      </c>
      <c r="D59" s="31">
        <v>45498</v>
      </c>
      <c r="E59" s="30" t="s">
        <v>53</v>
      </c>
      <c r="F59" s="30" t="s">
        <v>46</v>
      </c>
      <c r="G59" s="32" t="s">
        <v>25</v>
      </c>
      <c r="H59" s="33">
        <v>6226488</v>
      </c>
      <c r="I59" s="34" t="s">
        <v>25</v>
      </c>
      <c r="J59" s="35"/>
      <c r="K59" s="35" t="s">
        <v>25</v>
      </c>
      <c r="L59" s="36" t="s">
        <v>25</v>
      </c>
      <c r="M59" s="35" t="s">
        <v>25</v>
      </c>
      <c r="N59" s="37" t="s">
        <v>47</v>
      </c>
      <c r="O59" s="1">
        <v>202</v>
      </c>
    </row>
    <row r="60" spans="1:15" s="2" customFormat="1" ht="66.5" x14ac:dyDescent="0.2">
      <c r="A60" s="55">
        <f t="shared" si="0"/>
        <v>56</v>
      </c>
      <c r="B60" s="30" t="s">
        <v>125</v>
      </c>
      <c r="C60" s="30" t="s">
        <v>126</v>
      </c>
      <c r="D60" s="31">
        <v>45504</v>
      </c>
      <c r="E60" s="30" t="s">
        <v>127</v>
      </c>
      <c r="F60" s="30" t="s">
        <v>46</v>
      </c>
      <c r="G60" s="32" t="s">
        <v>25</v>
      </c>
      <c r="H60" s="33">
        <v>10209606</v>
      </c>
      <c r="I60" s="34" t="s">
        <v>25</v>
      </c>
      <c r="J60" s="35"/>
      <c r="K60" s="35" t="s">
        <v>121</v>
      </c>
      <c r="L60" s="36" t="s">
        <v>122</v>
      </c>
      <c r="M60" s="35">
        <v>1</v>
      </c>
      <c r="N60" s="37" t="s">
        <v>47</v>
      </c>
      <c r="O60" s="1">
        <v>211</v>
      </c>
    </row>
    <row r="61" spans="1:15" s="2" customFormat="1" ht="57" x14ac:dyDescent="0.2">
      <c r="A61" s="55">
        <f t="shared" si="0"/>
        <v>57</v>
      </c>
      <c r="B61" s="30" t="s">
        <v>176</v>
      </c>
      <c r="C61" s="30" t="s">
        <v>177</v>
      </c>
      <c r="D61" s="31">
        <v>45497</v>
      </c>
      <c r="E61" s="30" t="s">
        <v>178</v>
      </c>
      <c r="F61" s="30" t="s">
        <v>46</v>
      </c>
      <c r="G61" s="32" t="s">
        <v>25</v>
      </c>
      <c r="H61" s="33">
        <v>9240216</v>
      </c>
      <c r="I61" s="34" t="s">
        <v>25</v>
      </c>
      <c r="J61" s="35"/>
      <c r="K61" s="35" t="s">
        <v>25</v>
      </c>
      <c r="L61" s="36" t="s">
        <v>25</v>
      </c>
      <c r="M61" s="35" t="s">
        <v>25</v>
      </c>
      <c r="N61" s="37" t="s">
        <v>47</v>
      </c>
      <c r="O61" s="1">
        <v>221</v>
      </c>
    </row>
    <row r="62" spans="1:15" s="2" customFormat="1" ht="47.5" x14ac:dyDescent="0.2">
      <c r="A62" s="55">
        <f t="shared" si="0"/>
        <v>58</v>
      </c>
      <c r="B62" s="30" t="s">
        <v>179</v>
      </c>
      <c r="C62" s="30" t="s">
        <v>177</v>
      </c>
      <c r="D62" s="31">
        <v>45504</v>
      </c>
      <c r="E62" s="30" t="s">
        <v>180</v>
      </c>
      <c r="F62" s="30" t="s">
        <v>24</v>
      </c>
      <c r="G62" s="32" t="s">
        <v>25</v>
      </c>
      <c r="H62" s="33">
        <v>3189479</v>
      </c>
      <c r="I62" s="34" t="s">
        <v>25</v>
      </c>
      <c r="J62" s="35"/>
      <c r="K62" s="35" t="s">
        <v>121</v>
      </c>
      <c r="L62" s="36" t="s">
        <v>181</v>
      </c>
      <c r="M62" s="35">
        <v>1</v>
      </c>
      <c r="N62" s="37" t="s">
        <v>34</v>
      </c>
      <c r="O62" s="1">
        <v>221</v>
      </c>
    </row>
    <row r="63" spans="1:15" s="2" customFormat="1" ht="66.5" x14ac:dyDescent="0.2">
      <c r="A63" s="55">
        <f t="shared" si="0"/>
        <v>59</v>
      </c>
      <c r="B63" s="30" t="s">
        <v>41</v>
      </c>
      <c r="C63" s="30" t="s">
        <v>22</v>
      </c>
      <c r="D63" s="31">
        <v>45474</v>
      </c>
      <c r="E63" s="30" t="s">
        <v>42</v>
      </c>
      <c r="F63" s="30" t="s">
        <v>24</v>
      </c>
      <c r="G63" s="32" t="s">
        <v>25</v>
      </c>
      <c r="H63" s="33">
        <v>17110488</v>
      </c>
      <c r="I63" s="34" t="s">
        <v>25</v>
      </c>
      <c r="J63" s="35"/>
      <c r="K63" s="35" t="s">
        <v>25</v>
      </c>
      <c r="L63" s="36" t="s">
        <v>25</v>
      </c>
      <c r="M63" s="35" t="s">
        <v>25</v>
      </c>
      <c r="N63" s="37" t="s">
        <v>34</v>
      </c>
      <c r="O63" s="1">
        <v>222</v>
      </c>
    </row>
    <row r="64" spans="1:15" s="2" customFormat="1" ht="57" x14ac:dyDescent="0.2">
      <c r="A64" s="55">
        <f t="shared" si="0"/>
        <v>60</v>
      </c>
      <c r="B64" s="30" t="s">
        <v>21</v>
      </c>
      <c r="C64" s="30" t="s">
        <v>22</v>
      </c>
      <c r="D64" s="31">
        <v>45474</v>
      </c>
      <c r="E64" s="30" t="s">
        <v>23</v>
      </c>
      <c r="F64" s="30" t="s">
        <v>24</v>
      </c>
      <c r="G64" s="32" t="s">
        <v>25</v>
      </c>
      <c r="H64" s="33">
        <v>10998900</v>
      </c>
      <c r="I64" s="34" t="s">
        <v>25</v>
      </c>
      <c r="J64" s="35"/>
      <c r="K64" s="35" t="s">
        <v>25</v>
      </c>
      <c r="L64" s="36" t="s">
        <v>25</v>
      </c>
      <c r="M64" s="35" t="s">
        <v>25</v>
      </c>
      <c r="N64" s="37" t="s">
        <v>26</v>
      </c>
      <c r="O64" s="1">
        <v>222</v>
      </c>
    </row>
    <row r="65" spans="1:15" s="2" customFormat="1" ht="66.5" x14ac:dyDescent="0.2">
      <c r="A65" s="55">
        <f t="shared" si="0"/>
        <v>61</v>
      </c>
      <c r="B65" s="30" t="s">
        <v>123</v>
      </c>
      <c r="C65" s="30" t="s">
        <v>22</v>
      </c>
      <c r="D65" s="31">
        <v>45477</v>
      </c>
      <c r="E65" s="30" t="s">
        <v>124</v>
      </c>
      <c r="F65" s="30" t="s">
        <v>46</v>
      </c>
      <c r="G65" s="32" t="s">
        <v>25</v>
      </c>
      <c r="H65" s="33">
        <v>2683914</v>
      </c>
      <c r="I65" s="34" t="s">
        <v>25</v>
      </c>
      <c r="J65" s="35"/>
      <c r="K65" s="35" t="s">
        <v>25</v>
      </c>
      <c r="L65" s="36" t="s">
        <v>25</v>
      </c>
      <c r="M65" s="35" t="s">
        <v>25</v>
      </c>
      <c r="N65" s="37" t="s">
        <v>47</v>
      </c>
      <c r="O65" s="1">
        <v>222</v>
      </c>
    </row>
    <row r="66" spans="1:15" s="2" customFormat="1" ht="66.5" x14ac:dyDescent="0.2">
      <c r="A66" s="55">
        <f t="shared" si="0"/>
        <v>62</v>
      </c>
      <c r="B66" s="30" t="s">
        <v>130</v>
      </c>
      <c r="C66" s="30" t="s">
        <v>22</v>
      </c>
      <c r="D66" s="31">
        <v>45490</v>
      </c>
      <c r="E66" s="30" t="s">
        <v>131</v>
      </c>
      <c r="F66" s="30" t="s">
        <v>46</v>
      </c>
      <c r="G66" s="32" t="s">
        <v>25</v>
      </c>
      <c r="H66" s="33">
        <v>8546202</v>
      </c>
      <c r="I66" s="34" t="s">
        <v>25</v>
      </c>
      <c r="J66" s="35"/>
      <c r="K66" s="35" t="s">
        <v>25</v>
      </c>
      <c r="L66" s="36" t="s">
        <v>25</v>
      </c>
      <c r="M66" s="35" t="s">
        <v>25</v>
      </c>
      <c r="N66" s="37" t="s">
        <v>90</v>
      </c>
      <c r="O66" s="1">
        <v>222</v>
      </c>
    </row>
    <row r="67" spans="1:15" s="2" customFormat="1" ht="47.5" x14ac:dyDescent="0.2">
      <c r="A67" s="55">
        <f t="shared" si="0"/>
        <v>63</v>
      </c>
      <c r="B67" s="30" t="s">
        <v>48</v>
      </c>
      <c r="C67" s="30" t="s">
        <v>49</v>
      </c>
      <c r="D67" s="31">
        <v>45481</v>
      </c>
      <c r="E67" s="30" t="s">
        <v>50</v>
      </c>
      <c r="F67" s="30" t="s">
        <v>46</v>
      </c>
      <c r="G67" s="32" t="s">
        <v>25</v>
      </c>
      <c r="H67" s="33">
        <v>95484471</v>
      </c>
      <c r="I67" s="34" t="s">
        <v>25</v>
      </c>
      <c r="J67" s="35"/>
      <c r="K67" s="35" t="s">
        <v>25</v>
      </c>
      <c r="L67" s="36" t="s">
        <v>25</v>
      </c>
      <c r="M67" s="35" t="s">
        <v>25</v>
      </c>
      <c r="N67" s="37" t="s">
        <v>47</v>
      </c>
      <c r="O67" s="1">
        <v>223</v>
      </c>
    </row>
    <row r="68" spans="1:15" s="2" customFormat="1" ht="57" x14ac:dyDescent="0.2">
      <c r="A68" s="55">
        <f t="shared" si="0"/>
        <v>64</v>
      </c>
      <c r="B68" s="30" t="s">
        <v>142</v>
      </c>
      <c r="C68" s="30" t="s">
        <v>49</v>
      </c>
      <c r="D68" s="31">
        <v>45492</v>
      </c>
      <c r="E68" s="30" t="s">
        <v>143</v>
      </c>
      <c r="F68" s="30" t="s">
        <v>24</v>
      </c>
      <c r="G68" s="32" t="s">
        <v>25</v>
      </c>
      <c r="H68" s="33">
        <v>4946266</v>
      </c>
      <c r="I68" s="34" t="s">
        <v>25</v>
      </c>
      <c r="J68" s="35"/>
      <c r="K68" s="35" t="s">
        <v>121</v>
      </c>
      <c r="L68" s="36" t="s">
        <v>122</v>
      </c>
      <c r="M68" s="35">
        <v>80</v>
      </c>
      <c r="N68" s="37" t="s">
        <v>26</v>
      </c>
      <c r="O68" s="1">
        <v>223</v>
      </c>
    </row>
    <row r="69" spans="1:15" s="2" customFormat="1" ht="57" x14ac:dyDescent="0.2">
      <c r="A69" s="55">
        <f t="shared" si="0"/>
        <v>65</v>
      </c>
      <c r="B69" s="30" t="s">
        <v>132</v>
      </c>
      <c r="C69" s="30" t="s">
        <v>133</v>
      </c>
      <c r="D69" s="31">
        <v>45474</v>
      </c>
      <c r="E69" s="30" t="s">
        <v>134</v>
      </c>
      <c r="F69" s="30" t="s">
        <v>46</v>
      </c>
      <c r="G69" s="32" t="s">
        <v>25</v>
      </c>
      <c r="H69" s="33">
        <v>4488000</v>
      </c>
      <c r="I69" s="34" t="s">
        <v>25</v>
      </c>
      <c r="J69" s="35"/>
      <c r="K69" s="35" t="s">
        <v>25</v>
      </c>
      <c r="L69" s="36" t="s">
        <v>25</v>
      </c>
      <c r="M69" s="35" t="s">
        <v>25</v>
      </c>
      <c r="N69" s="37" t="s">
        <v>90</v>
      </c>
      <c r="O69" s="1">
        <v>251</v>
      </c>
    </row>
    <row r="70" spans="1:15" s="2" customFormat="1" ht="66.5" x14ac:dyDescent="0.2">
      <c r="A70" s="55">
        <f t="shared" ref="A70:A75" si="1">ROW()-4</f>
        <v>66</v>
      </c>
      <c r="B70" s="30" t="s">
        <v>150</v>
      </c>
      <c r="C70" s="30" t="s">
        <v>133</v>
      </c>
      <c r="D70" s="31">
        <v>45499</v>
      </c>
      <c r="E70" s="30" t="s">
        <v>151</v>
      </c>
      <c r="F70" s="30" t="s">
        <v>24</v>
      </c>
      <c r="G70" s="32" t="s">
        <v>25</v>
      </c>
      <c r="H70" s="33">
        <v>2601778</v>
      </c>
      <c r="I70" s="34" t="s">
        <v>25</v>
      </c>
      <c r="J70" s="35"/>
      <c r="K70" s="35" t="s">
        <v>25</v>
      </c>
      <c r="L70" s="36" t="s">
        <v>25</v>
      </c>
      <c r="M70" s="35" t="s">
        <v>25</v>
      </c>
      <c r="N70" s="37" t="s">
        <v>34</v>
      </c>
      <c r="O70" s="1">
        <v>251</v>
      </c>
    </row>
    <row r="71" spans="1:15" s="2" customFormat="1" ht="47.5" x14ac:dyDescent="0.2">
      <c r="A71" s="55">
        <f t="shared" si="1"/>
        <v>67</v>
      </c>
      <c r="B71" s="30" t="s">
        <v>140</v>
      </c>
      <c r="C71" s="30" t="s">
        <v>138</v>
      </c>
      <c r="D71" s="31">
        <v>45485</v>
      </c>
      <c r="E71" s="30" t="s">
        <v>141</v>
      </c>
      <c r="F71" s="30" t="s">
        <v>24</v>
      </c>
      <c r="G71" s="32" t="s">
        <v>25</v>
      </c>
      <c r="H71" s="33">
        <v>2036749</v>
      </c>
      <c r="I71" s="34" t="s">
        <v>25</v>
      </c>
      <c r="J71" s="35"/>
      <c r="K71" s="35" t="s">
        <v>25</v>
      </c>
      <c r="L71" s="36" t="s">
        <v>25</v>
      </c>
      <c r="M71" s="35" t="s">
        <v>25</v>
      </c>
      <c r="N71" s="37" t="s">
        <v>26</v>
      </c>
      <c r="O71" s="1">
        <v>261</v>
      </c>
    </row>
    <row r="72" spans="1:15" s="2" customFormat="1" ht="57" x14ac:dyDescent="0.2">
      <c r="A72" s="55">
        <f t="shared" si="1"/>
        <v>68</v>
      </c>
      <c r="B72" s="30" t="s">
        <v>137</v>
      </c>
      <c r="C72" s="30" t="s">
        <v>138</v>
      </c>
      <c r="D72" s="31">
        <v>45495</v>
      </c>
      <c r="E72" s="30" t="s">
        <v>139</v>
      </c>
      <c r="F72" s="30" t="s">
        <v>24</v>
      </c>
      <c r="G72" s="32" t="s">
        <v>25</v>
      </c>
      <c r="H72" s="33">
        <v>1894400</v>
      </c>
      <c r="I72" s="34" t="s">
        <v>25</v>
      </c>
      <c r="J72" s="35"/>
      <c r="K72" s="35" t="s">
        <v>25</v>
      </c>
      <c r="L72" s="36" t="s">
        <v>25</v>
      </c>
      <c r="M72" s="35" t="s">
        <v>25</v>
      </c>
      <c r="N72" s="37" t="s">
        <v>34</v>
      </c>
      <c r="O72" s="1">
        <v>261</v>
      </c>
    </row>
    <row r="73" spans="1:15" s="2" customFormat="1" ht="47.5" x14ac:dyDescent="0.2">
      <c r="A73" s="55">
        <f t="shared" si="1"/>
        <v>69</v>
      </c>
      <c r="B73" s="30" t="s">
        <v>148</v>
      </c>
      <c r="C73" s="30" t="s">
        <v>138</v>
      </c>
      <c r="D73" s="31">
        <v>45497</v>
      </c>
      <c r="E73" s="30" t="s">
        <v>149</v>
      </c>
      <c r="F73" s="30" t="s">
        <v>46</v>
      </c>
      <c r="G73" s="32" t="s">
        <v>25</v>
      </c>
      <c r="H73" s="33">
        <v>23912904</v>
      </c>
      <c r="I73" s="34" t="s">
        <v>25</v>
      </c>
      <c r="J73" s="35"/>
      <c r="K73" s="35" t="s">
        <v>25</v>
      </c>
      <c r="L73" s="36" t="s">
        <v>25</v>
      </c>
      <c r="M73" s="35" t="s">
        <v>25</v>
      </c>
      <c r="N73" s="37" t="s">
        <v>90</v>
      </c>
      <c r="O73" s="1">
        <v>261</v>
      </c>
    </row>
    <row r="74" spans="1:15" s="2" customFormat="1" ht="47.5" x14ac:dyDescent="0.2">
      <c r="A74" s="55">
        <f t="shared" si="1"/>
        <v>70</v>
      </c>
      <c r="B74" s="30" t="s">
        <v>146</v>
      </c>
      <c r="C74" s="30" t="s">
        <v>138</v>
      </c>
      <c r="D74" s="31">
        <v>45499</v>
      </c>
      <c r="E74" s="30" t="s">
        <v>147</v>
      </c>
      <c r="F74" s="30" t="s">
        <v>24</v>
      </c>
      <c r="G74" s="32" t="s">
        <v>25</v>
      </c>
      <c r="H74" s="33">
        <v>1894160</v>
      </c>
      <c r="I74" s="34" t="s">
        <v>25</v>
      </c>
      <c r="J74" s="35"/>
      <c r="K74" s="35" t="s">
        <v>25</v>
      </c>
      <c r="L74" s="36" t="s">
        <v>25</v>
      </c>
      <c r="M74" s="35" t="s">
        <v>25</v>
      </c>
      <c r="N74" s="37" t="s">
        <v>26</v>
      </c>
      <c r="O74" s="1">
        <v>261</v>
      </c>
    </row>
    <row r="75" spans="1:15" s="2" customFormat="1" ht="76.5" thickBot="1" x14ac:dyDescent="0.25">
      <c r="A75" s="55">
        <f t="shared" si="1"/>
        <v>71</v>
      </c>
      <c r="B75" s="30" t="s">
        <v>118</v>
      </c>
      <c r="C75" s="30" t="s">
        <v>119</v>
      </c>
      <c r="D75" s="31">
        <v>45495</v>
      </c>
      <c r="E75" s="30" t="s">
        <v>120</v>
      </c>
      <c r="F75" s="30" t="s">
        <v>46</v>
      </c>
      <c r="G75" s="32" t="s">
        <v>25</v>
      </c>
      <c r="H75" s="33">
        <v>11892912</v>
      </c>
      <c r="I75" s="34" t="s">
        <v>25</v>
      </c>
      <c r="J75" s="35"/>
      <c r="K75" s="35" t="s">
        <v>121</v>
      </c>
      <c r="L75" s="36" t="s">
        <v>122</v>
      </c>
      <c r="M75" s="35">
        <v>1</v>
      </c>
      <c r="N75" s="37" t="s">
        <v>47</v>
      </c>
      <c r="O75" s="1">
        <v>271</v>
      </c>
    </row>
    <row r="76" spans="1:15" x14ac:dyDescent="0.2">
      <c r="A76" s="45"/>
      <c r="B76" s="46" t="s">
        <v>17</v>
      </c>
      <c r="C76" s="47"/>
      <c r="D76" s="48"/>
      <c r="E76" s="47"/>
      <c r="F76" s="47"/>
      <c r="G76" s="51"/>
      <c r="H76" s="52"/>
      <c r="I76" s="49"/>
      <c r="J76" s="50"/>
      <c r="K76" s="50"/>
      <c r="L76" s="50"/>
      <c r="M76" s="50"/>
      <c r="N76" s="47"/>
    </row>
    <row r="77" spans="1:15" x14ac:dyDescent="0.2">
      <c r="B77" s="2" t="s">
        <v>18</v>
      </c>
      <c r="G77" s="53"/>
      <c r="H77" s="54"/>
      <c r="I77" s="40"/>
    </row>
    <row r="78" spans="1:15" x14ac:dyDescent="0.2">
      <c r="B78" s="2" t="s">
        <v>19</v>
      </c>
    </row>
    <row r="79" spans="1:15" x14ac:dyDescent="0.2">
      <c r="B79" s="2" t="s">
        <v>20</v>
      </c>
    </row>
  </sheetData>
  <autoFilter ref="A4:O79" xr:uid="{00000000-0001-0000-0000-000000000000}"/>
  <sortState xmlns:xlrd2="http://schemas.microsoft.com/office/spreadsheetml/2017/richdata2" ref="B5:O75">
    <sortCondition ref="O5:O75"/>
    <sortCondition ref="D5:D75"/>
    <sortCondition descending="1" ref="H5:H75"/>
  </sortState>
  <mergeCells count="13">
    <mergeCell ref="A3:A4"/>
    <mergeCell ref="A1:N1"/>
    <mergeCell ref="N3:N4"/>
    <mergeCell ref="B3:B4"/>
    <mergeCell ref="C3:C4"/>
    <mergeCell ref="D3:D4"/>
    <mergeCell ref="G3:G4"/>
    <mergeCell ref="H3:H4"/>
    <mergeCell ref="I3:I4"/>
    <mergeCell ref="J3:J4"/>
    <mergeCell ref="F3:F4"/>
    <mergeCell ref="K3:M3"/>
    <mergeCell ref="E3:E4"/>
  </mergeCells>
  <phoneticPr fontId="1"/>
  <dataValidations count="1">
    <dataValidation type="list" allowBlank="1" showInputMessage="1" showErrorMessage="1" sqref="F5:F75" xr:uid="{00000000-0002-0000-0000-000000000000}">
      <formula1>#REF!</formula1>
    </dataValidation>
  </dataValidations>
  <printOptions horizontalCentered="1"/>
  <pageMargins left="0.39370078740157483" right="0.39370078740157483" top="0.59055118110236227" bottom="0.39370078740157483" header="0" footer="0.19685039370078741"/>
  <pageSetup paperSize="9" orientation="landscape" r:id="rId1"/>
  <headerFooter>
    <oddFooter>&amp;R&amp;9&amp;P/&amp;N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随契（物品・役務等）71件</vt:lpstr>
      <vt:lpstr>'随契（物品・役務等）71件'!Print_Area</vt:lpstr>
      <vt:lpstr>'随契（物品・役務等）71件'!Print_Titles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2024-12-26T07:38:26Z</dcterms:created>
  <dcterms:modified xsi:type="dcterms:W3CDTF">2025-03-04T13:18:44Z</dcterms:modified>
  <cp:category/>
  <cp:contentStatus/>
</cp:coreProperties>
</file>