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7B4224B0-8AEF-4AF3-8997-59295DA647CE}" xr6:coauthVersionLast="47" xr6:coauthVersionMax="47" xr10:uidLastSave="{00000000-0000-0000-0000-000000000000}"/>
  <bookViews>
    <workbookView xWindow="28680" yWindow="-120" windowWidth="29040" windowHeight="15720" xr2:uid="{00000000-000D-0000-FFFF-FFFF00000000}"/>
  </bookViews>
  <sheets>
    <sheet name="随契（物品・役務等）101件→103件" sheetId="8" r:id="rId1"/>
  </sheets>
  <definedNames>
    <definedName name="_xlnm._FilterDatabase" localSheetId="0" hidden="1">'随契（物品・役務等）101件→103件'!$A$4:$P$111</definedName>
    <definedName name="_xlnm.Print_Area" localSheetId="0">'随契（物品・役務等）101件→103件'!$A$1:$N$109</definedName>
    <definedName name="_xlnm.Print_Titles" localSheetId="0">'随契（物品・役務等）101件→103件'!$1:$4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0" i="8" l="1"/>
  <c r="A78"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9"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6" i="8"/>
  <c r="A5" i="8"/>
</calcChain>
</file>

<file path=xl/sharedStrings.xml><?xml version="1.0" encoding="utf-8"?>
<sst xmlns="http://schemas.openxmlformats.org/spreadsheetml/2006/main" count="1049" uniqueCount="245">
  <si>
    <t>随意契約に係る情報の公開（物品・役務等）
及び公益法人に対する支出の公表・点検について（平成24年6月1日　行政改革実行本部決定）に基づく情報の公開</t>
    <phoneticPr fontId="1"/>
  </si>
  <si>
    <t>様式3-4</t>
    <rPh sb="0" eb="2">
      <t>ヨウシキ</t>
    </rPh>
    <phoneticPr fontId="1"/>
  </si>
  <si>
    <t>連番</t>
    <rPh sb="0" eb="2">
      <t>レンバン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</si>
  <si>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</si>
  <si>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</si>
  <si>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</si>
  <si>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契約の相手方の商号又は名称及び住所（法人番号）</t>
    <rPh sb="0" eb="2">
      <t>ケイヤク</t>
    </rPh>
    <rPh sb="3" eb="6">
      <t>アイテガタ</t>
    </rPh>
    <rPh sb="7" eb="9">
      <t>ショウゴウ</t>
    </rPh>
    <rPh sb="9" eb="10">
      <t>マタ</t>
    </rPh>
    <rPh sb="11" eb="13">
      <t>メイショウ</t>
    </rPh>
    <rPh sb="13" eb="14">
      <t>オヨ</t>
    </rPh>
    <rPh sb="15" eb="17">
      <t>ジュウショ</t>
    </rPh>
    <rPh sb="18" eb="20">
      <t>ホウジン</t>
    </rPh>
    <rPh sb="20" eb="22">
      <t>バンゴウ</t>
    </rPh>
    <phoneticPr fontId="1"/>
  </si>
  <si>
    <t>随意契約によることとした会計法令の根拠条文及び理由（企画競争又は公募）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6" eb="28">
      <t>キカク</t>
    </rPh>
    <rPh sb="28" eb="30">
      <t>キョウソウ</t>
    </rPh>
    <rPh sb="30" eb="31">
      <t>マタ</t>
    </rPh>
    <rPh sb="32" eb="34">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</si>
  <si>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</si>
  <si>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</si>
  <si>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</si>
  <si>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</si>
  <si>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</si>
  <si>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</si>
  <si>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</si>
  <si>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</si>
  <si>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</si>
  <si>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</si>
  <si>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（注1）単価契約である場合には、件名に「単価契約」と記載するとともに、契約金額欄には予定調達総額を記載する。</t>
    <rPh sb="1" eb="2">
      <t>チュウ</t>
    </rPh>
    <rPh sb="4" eb="8">
      <t>タンカケイヤク</t>
    </rPh>
    <rPh sb="11" eb="13">
      <t>バアイ</t>
    </rPh>
    <rPh sb="16" eb="18">
      <t>ケンメイ</t>
    </rPh>
    <rPh sb="20" eb="24">
      <t>タンカケイヤク</t>
    </rPh>
    <rPh sb="26" eb="28">
      <t>キサイ</t>
    </rPh>
    <rPh sb="35" eb="40">
      <t>ケイヤクキンガクラン</t>
    </rPh>
    <rPh sb="42" eb="46">
      <t>ヨテイチョウタツ</t>
    </rPh>
    <rPh sb="46" eb="48">
      <t>ソウガク</t>
    </rPh>
    <rPh sb="49" eb="51">
      <t>キサイ</t>
    </rPh>
    <phoneticPr fontId="1"/>
  </si>
  <si>
    <t>（注2）必要があるときは、各欄の配置を著しく変更することなく所要の変更を加えることその他所要の調整を加えることができる。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</si>
  <si>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（注3）「研修員（学位課程就学者）受入委託契約」は、研修員１名あたりの上限単価を定める契約であり、契約金額欄には契約期間全体の予定総額を記載する。</t>
  </si>
  <si>
    <t>ケニア国ケニア国内のセラピストによる持続可能なリハビリテーション評価治療システム構築プログラム（草の根パートナー型）</t>
  </si>
  <si>
    <t>独立行政法人国際協力機構
契約担当役理事
井倉義伸
東京都千代田区二番町5-25</t>
  </si>
  <si>
    <t xml:space="preserve">
一般社団法人共生の会
大分県大分市大字津守８８８番地の７
(8320005002464)
</t>
  </si>
  <si>
    <t>企画競争により契約相手方を決定するとき。（会計規程第23条第11号に該当）</t>
  </si>
  <si>
    <t>-</t>
  </si>
  <si>
    <t>企画競争（提案公募方式）</t>
  </si>
  <si>
    <t>2023-2026年度緊急調達スタンドバイ業務</t>
  </si>
  <si>
    <t xml:space="preserve">
オガワ精機株式会社
東京都新宿区大久保２丁目２番９号
(4011101004067)
</t>
  </si>
  <si>
    <t>企画競争</t>
  </si>
  <si>
    <t>2023-2026年度緊急輸送スタンドバイ業務</t>
  </si>
  <si>
    <t xml:space="preserve">
ヤマト運輸株式会社
東京都中央区銀座２丁目１６番１０号
(1010001092605)
</t>
  </si>
  <si>
    <t>フィリピン国災害廃棄物処理に関する普及・実証・ビジネス化事業</t>
  </si>
  <si>
    <t xml:space="preserve">
株式会社飯田鉄工
高知県高知市長浜３１１１番地２
(6490001000102)
</t>
  </si>
  <si>
    <t>フィリピン国SNS情報を活用したAIリアルタイム危機管理情報システムに係る普及・実証・ビジネス化事業</t>
  </si>
  <si>
    <t xml:space="preserve">
株式会社Ｓｐｅｃｔｅｅ
東京都千代田区五番町１２－３
(4030001063205)
</t>
  </si>
  <si>
    <t>2024-2026年度課題別研修「デジタルカイゼン（中小企業におけるデジタル技術を活用した品質・生産性向上）」に係る研修委託契約</t>
  </si>
  <si>
    <t>独立行政法人国際協力機構
東京センター所長
田中泉
東京都渋谷区西原2-49-5</t>
  </si>
  <si>
    <t xml:space="preserve">
公益財団法人日本生産性本部
東京都千代田区平河町２丁目１３番１２号
(4011005003009)
</t>
  </si>
  <si>
    <t>公財</t>
  </si>
  <si>
    <t>国所管</t>
  </si>
  <si>
    <t>2024-2026年度課題別研修「臨床検査技術ー新興・再興感染症にも対応できる臨床微生物学ー」に係る研修委託契約</t>
  </si>
  <si>
    <t xml:space="preserve">
公益財団法人国際医療技術財団
東京都千代田区麹町３丁目３－８麹町センタープレイス９０３
(4010005016318)
</t>
  </si>
  <si>
    <t>契約の性質又は目的が競争を許さないとき。（会計規程第23条第1号に該当）</t>
  </si>
  <si>
    <t>参加意思確認公募</t>
  </si>
  <si>
    <t>全世界2024年度案件別外部事後評価パッケージⅡ－1（インド、バングラデシュ）（QCBS-ランプサム型）</t>
  </si>
  <si>
    <t xml:space="preserve">
共同企業体代表者
株式会社クニエ
東京都千代田区大手町２丁目３番２号
(9010601030238)
構成員
ＯＰＭＡＣ株式会社
(4010001013293)
</t>
  </si>
  <si>
    <t>全世界2024年度案件別外部事後評価パッケージⅢ-2（フィリピン、タイ）（QCBS-ランプサム型）</t>
  </si>
  <si>
    <t xml:space="preserve">
共同企業体代表者
株式会社アイツーアイ・コミュニケーション
神奈川県横浜市青葉区市ケ尾町１１５４－２市ヶ尾プラーザビル９１２号室
(6020001049203)
構成員
ＯＰＭＡＣ株式会社
(4010001013293)
構成員
株式会社国際開発センター
(2010701024476)
</t>
  </si>
  <si>
    <t>全世界2024年度案件別外部事後評価パッケージⅢ-5（ブラジル、ペルー、キューバ、エルサルバドル）（QCBS-ランプサム型）</t>
  </si>
  <si>
    <t xml:space="preserve">
株式会社グローバル・グループ２１ジャパン
東京都品川区東五反田１丁目９番７－６０７号
(7010001064945)
</t>
  </si>
  <si>
    <t>タイ国ゼロ・エネルギー・ビル／ゼロ・エネルギー・ハウスおよびヒートポンプ導入による省エネルギー促進プロジェクト</t>
  </si>
  <si>
    <t xml:space="preserve">
共同企業体代表者
パシフィックコンサルタンツ株式会社
東京都千代田区神田錦町３丁目２２番地
(8013401001509)
構成員
株式会社オリエンタルコンサルタンツグローバル
(2011001100372)
</t>
  </si>
  <si>
    <t>トンガ国変動性再エネ大量導入下の系統運用機能改善プロジェクト</t>
  </si>
  <si>
    <t xml:space="preserve">
八千代エンジニヤリング株式会社
東京都台東区浅草橋５丁目２０番８号
(2011101037696)
</t>
  </si>
  <si>
    <t>コートジボワール国保健プログラムアドバイザー業務</t>
  </si>
  <si>
    <t xml:space="preserve">
株式会社アースアンドヒューマンコーポレーション
東京都町田市玉川学園８丁目３番２３号
(8012301002823)
</t>
  </si>
  <si>
    <t>全世界クラスター戦略推進に向けたデジタルヘルス技術導入のための情報収集・確認調査（2024-2026年度）（QCBS-ランプサム型）</t>
  </si>
  <si>
    <t xml:space="preserve">
共同企業体代表者
有限責任あずさ監査法人
東京都新宿区津久戸町１番２号
(3011105000996)
構成員
株式会社ＰＳＤ
(2011101076562)
</t>
  </si>
  <si>
    <t>キルギス国ビシュケク－オシュ道路ナリン川橋梁架け替え計画準備調査（QCBS-ランプサム型）</t>
  </si>
  <si>
    <t xml:space="preserve">
共同企業体代表者
株式会社片平エンジニアリング・インターナショナル
東京都中央区新富１丁目１４番１号
(8010001040549)
構成員
日本工営株式会社
(2010001016851)
構成員
株式会社アンジェロセック
(9011101031882)
</t>
  </si>
  <si>
    <t>セルビア国ビストリッツァ揚水発電所建設事業準備調査【有償勘定技術支援】（QCBS－ランプサム型）</t>
  </si>
  <si>
    <t xml:space="preserve">
共同企業体代表者
東電設計株式会社
東京都江東区東雲１丁目７番１２号
(8010501018648)
構成員
日本工営株式会社
(2010001016851)
構成員
株式会社ニュージェック
(2120001086883)
</t>
  </si>
  <si>
    <t>ブルキナファソ国政策アドバイザー業務（教育）</t>
  </si>
  <si>
    <t>キューバ国「キューバ稲種子生産技術向上のための農業機材整備計画」無償資金協力フォローアップ協力（調査）</t>
  </si>
  <si>
    <t xml:space="preserve">
一般財団法人日本国際協力システム
東京都中央区晴海２丁目５番２４号
(1011105005329)
</t>
  </si>
  <si>
    <t>特命随意契約</t>
  </si>
  <si>
    <t>セルビア国ビストリッツァ揚水発電所建設事業準備調査におけるプルーフエンジニアリング業務（国内業務）</t>
  </si>
  <si>
    <t xml:space="preserve">
一般社団法人国際建設技術協会
東京都文京区関口１丁目２３番６号
(3010005018587)
</t>
  </si>
  <si>
    <t>バングラデシュ国技術教育アドバイザー業務</t>
  </si>
  <si>
    <t xml:space="preserve">
共同企業体代表者
インテムコンサルティング株式会社
東京都新宿区西新宿７丁目５番３号
(1011101002032)
構成員
アイ・シー・ネット株式会社
(6030001000271)
</t>
  </si>
  <si>
    <t>南スーダン国ジェンダーに基づく暴力被害当事者の経済的自立促進プロジェクト</t>
  </si>
  <si>
    <t xml:space="preserve">
共同企業体代表者
アイ・シー・ネット株式会社
埼玉県さいたま市中央区新都心１１番地２
(6030001000271)
構成員
特定非営利活動法人ワールド・ビジョン・ジャパン
(4011105001465)
</t>
  </si>
  <si>
    <t>ジブチ国気象業務改善プロジェクト詳細計画策定調査（気象情報作成・活用）</t>
  </si>
  <si>
    <t xml:space="preserve">
株式会社オリエンタルコンサルタンツグローバル
東京都新宿区西新宿３丁目２０番２号
(2011001100372)
</t>
  </si>
  <si>
    <t>マレーシア国強化された透明性枠組み下での国連気候変動枠組条約（UNFCCC）国家報告書作成のための能力強化プロジェクト</t>
  </si>
  <si>
    <t xml:space="preserve">
共同企業体代表者
三菱ＵＦＪリサーチ＆コンサルティング株式会社
東京都港区虎ノ門５丁目１１番２号
(3010401011971)
構成員
一般社団法人海外環境協力センター
(8010405010569)
</t>
  </si>
  <si>
    <t>アフリカ地域スタートアップ・エコシステム強化プロジェクト詳細計画策定調査（スタートアップ・エコシステム)（ボツワナ・ジンバブエ）</t>
  </si>
  <si>
    <t xml:space="preserve">
有限会社アイエムジー
神奈川県横浜市瀬谷区宮沢３丁目３２番地６
(4020002055838)
</t>
  </si>
  <si>
    <t>アフリカ地域スタートアップ・エコシステム強化プロジェクト詳細計画策定調査（スタートアップ・エコシステム)（南アフリカ共和国）</t>
  </si>
  <si>
    <t xml:space="preserve">
株式会社Double Feather Partners
東京都渋谷区代々木２丁目２３番１号ニューステートメナー１１１４
(2011001124933)
</t>
  </si>
  <si>
    <t>セネガル国ノト市場農産物流通改善計画準備調査（QCBS-ランプサム型）</t>
  </si>
  <si>
    <t xml:space="preserve">
共同企業体代表者
八千代エンジニヤリング株式会社
東京都台東区浅草橋５丁目２０番８号
(2011101037696)
構成員
ＮＴＣインターナショナル株式会社
(1011101012790)
</t>
  </si>
  <si>
    <t>トルクメニスタン国心血管疾患診断能力開発プロジェクト</t>
  </si>
  <si>
    <t xml:space="preserve">
有限会社エストレージャ
東京都八王子市東町１２番８号長澤ビル５階２５号室
(8012302007722)
</t>
  </si>
  <si>
    <t>「電力系統計画・運用技術／多様な再生可能エネルギー導入時の系統安定化（2024年度）」研修実施業務</t>
  </si>
  <si>
    <t xml:space="preserve">
共同企業体代表者
一般社団法人海外電力調査会
東京都港区芝浦４丁目１５番３３号
(7010405010339)
構成員
関西電力送配電株式会社
(6120001220018)
構成員
中部電力株式会社
(3180001017428)
構成員
北陸電力送配電株式会社
(4230001017826)
</t>
  </si>
  <si>
    <t>競争に付しても入札者がないとき、又は再度の入札に付しても落札者がないとき、若しくは落札者が契約を結ばないとき。（会計規程第23条第16号に該当）</t>
  </si>
  <si>
    <t>不落随意契約</t>
  </si>
  <si>
    <t>全世界(広域)気候資金の動員促進に関する対応能力強化支援業務 (国内業務）</t>
  </si>
  <si>
    <t xml:space="preserve">
日本工営株式会社
東京都千代田区麹町５丁目４番地
(2010001016851)
</t>
  </si>
  <si>
    <t>ブルキナファソ国DXを活用した国内避難民登録支援アドバイザー業務</t>
  </si>
  <si>
    <t xml:space="preserve">
ＮＴＣインターナショナル株式会社
東京都江東区亀戸１丁目４２番２０号
(1011101012790)
</t>
  </si>
  <si>
    <t>カザフスタン国省エネ技術促進・代替エネルギー計画策定プロジェクト</t>
  </si>
  <si>
    <t xml:space="preserve">
パシフィックコンサルタンツ株式会社
東京都千代田区神田錦町３丁目２２番地
(8013401001509)
</t>
  </si>
  <si>
    <t>ウクライナ国復興に向けた民間セクター参画促進プロジェクト（政策金融・公共投資管理）（ファスト・トラック制度適用案件）</t>
  </si>
  <si>
    <t xml:space="preserve">
株式会社日本経済研究所
東京都千代田区大手町１丁目９番２号
(6010001032853)
</t>
  </si>
  <si>
    <t>ホンジュラス国テグシガルパ首都圏無収水対策プロジェクト詳細計画策定調査（水道計画／無収水管理）</t>
  </si>
  <si>
    <t xml:space="preserve">
株式会社建設技研インターナショナル
東京都江東区亀戸２丁目２５番１４号
(6010601035306)
</t>
  </si>
  <si>
    <t>ホンジュラス国テグシガルパ首都圏無収水対策プロジェクト詳細計画策定調査（評価分析）</t>
  </si>
  <si>
    <t xml:space="preserve">
合同会社適材適所
東京都千代田区平河町１丁目３番６号ＢＩＺＭＡＲＫＳ麹町３Ｆ
(4010403006498)
</t>
  </si>
  <si>
    <t>ジブチ国気象業務改善プロジェクト詳細計画策定調査（気象観測・予報）</t>
  </si>
  <si>
    <t xml:space="preserve">
一般財団法人気象業務支援センター
東京都千代田区神田錦町３丁目１７番地
(4010005018628)
</t>
  </si>
  <si>
    <t>コートジボワール国国産米振興プロジェクトフェーズ2（種子生産）</t>
  </si>
  <si>
    <t xml:space="preserve">
株式会社アジア共同設計コンサルタント
神奈川県横浜市南区南太田１丁目４６番７号
(9020001043500)
</t>
  </si>
  <si>
    <t>フィリピン国包蔵水力データベース化支援プロジェクト詳細計画策定調査（評価分析）</t>
  </si>
  <si>
    <t xml:space="preserve">
株式会社地域計画連合
東京都豊島区北大塚２丁目２４番５号ステーションフロントタワー２Ｆ
(9013301007340)
</t>
  </si>
  <si>
    <t>S＆P Capital IQ Pro 利用契約（2024年度）</t>
  </si>
  <si>
    <t xml:space="preserve">
S＆P Global Market Intelligence LLC
55 WATER ST，NEW YORK NY，10041，US
</t>
  </si>
  <si>
    <t>エルサルバドル国公営賃貸住宅モデル実施プロジェクト詳細計画策定調査（評価分析）</t>
  </si>
  <si>
    <t xml:space="preserve">
株式会社アイコンズ
東京都新宿区西新宿７丁目１７番１４号
(1011101049057)
</t>
  </si>
  <si>
    <t>エルサルバドル国賃貸公営住宅モデル実施プロジェクト詳細計画策定調査（建築行政／住宅政策）</t>
  </si>
  <si>
    <t>フィリピン国包蔵水力データベース化支援プロジェクト詳細計画策定調査（水力開発）</t>
  </si>
  <si>
    <t>フィリピン国包蔵水力データベース化支援プロジェクト詳細計画策定調査（電力政策／経済・財政分析）</t>
  </si>
  <si>
    <t xml:space="preserve">
センティノス・インコーポレイテッド
東京都江東区東陽２丁目３－６－６０４
(1700150010743)
</t>
  </si>
  <si>
    <t>エチオピア国市場志向型小規模園芸農業推進プロジェクトフェーズ２（ジェンダー主流化）およびモザンビーク国市場志向型都市近郊園芸栽培推進プロジェクト（ジェンダー主流化）</t>
  </si>
  <si>
    <t xml:space="preserve">
インテムコンサルティング株式会社
東京都新宿区西新宿７丁目５番３号
(1011101002032)
</t>
  </si>
  <si>
    <t>HSR2024国際シンポジウムに係る同時通訳および会議グッズ（タンブラー）調達</t>
  </si>
  <si>
    <t xml:space="preserve">
株式会社コングレ
東京都中央区日本橋３丁目１０番５号
(9120001079690)
</t>
  </si>
  <si>
    <t>ドミニカ共和国持続可能な社会経済開発政策策定及び実施能力強化アドバイザー業務（政策策定）</t>
  </si>
  <si>
    <t xml:space="preserve">
アイ・シー・ネット株式会社
埼玉県さいたま市中央区新都心１１番地２
(6030001000271)
</t>
  </si>
  <si>
    <t>ベトナム国遠隔技術を活用した医療人材能力向上体制強化プロジェクト（遠隔医療ITシステム開発）</t>
  </si>
  <si>
    <t xml:space="preserve">
株式会社国際開発センター
東京都港区港南１丁目６番４１号
(2010701024476)
</t>
  </si>
  <si>
    <t>共通サーバ基盤のクラウド化に伴う研修事業総合システムの移行対応業務</t>
  </si>
  <si>
    <t xml:space="preserve">
日本電子計算株式会社
東京都千代田区九段南１-３-1
(2010601038584)
</t>
  </si>
  <si>
    <t>次期情報通信網更改に係るIT基盤変更支援（2024－2025年度）</t>
  </si>
  <si>
    <t xml:space="preserve">
アクセンチュア株式会社
東京都港区赤坂１丁目８番１号
(7010401001556)
</t>
  </si>
  <si>
    <t>FileMakerバージョンアップ及び移行業務（2024年度）</t>
  </si>
  <si>
    <t>全世界情報サービス契約（リフィニティブ・ジャパン）</t>
  </si>
  <si>
    <t xml:space="preserve">
リフィニティブ・ジャパン株式会社
東京都港区赤坂５丁目３番１号赤坂Ｂｉｚタワー３０階
(2010401031962)
</t>
  </si>
  <si>
    <t>果実生産・販売促進のためのミバエ類防除システム開発プロジェクトにおけるミバエAIカウント装置</t>
  </si>
  <si>
    <t xml:space="preserve">
株式会社エフ・シー・シー
静岡県浜松市浜名区細江町中川７０００番地の３６
(5080401010065)
</t>
  </si>
  <si>
    <t>ウガンダ国カンパラ立体交差建設・道路改良事業（追加借款）に係る調査【有償勘定技術支援】</t>
  </si>
  <si>
    <t xml:space="preserve">
共同企業体代表者
日本工営株式会社
東京都千代田区麹町５丁目４番地
(2010001016851)
構成員
株式会社エイト日本技術開発
(7260001000735)
</t>
  </si>
  <si>
    <t>電子決裁システムのクラウド移行に伴う初期開発業務</t>
  </si>
  <si>
    <t xml:space="preserve">
ＮＥＣネクサソリューションズ株式会社
東京都港区芝３丁目２３番１号
(7010401022924)
</t>
  </si>
  <si>
    <t>経理業務統合システム開発環境基本ソフトバージョンアップ（2024-2025年度）</t>
  </si>
  <si>
    <t>人事・勤務システムのクラウド移行に係る初期開発業務</t>
  </si>
  <si>
    <t>JICA本部公用車の再リース契約（2回目）（2024-2027年度）</t>
  </si>
  <si>
    <t xml:space="preserve">
日本カーソリューションズ株式会社
東京都千代田区外神田４丁目１４番１号
(8010401059346)
</t>
  </si>
  <si>
    <t>シナリオ分析に必要なプラットフォームの調達（2024-2025年度）</t>
  </si>
  <si>
    <t xml:space="preserve">
ムーディーズ・アナリティックス・ジャパン株式会社
東京都港区愛宕２丁目５番１号
(3010401073590)
</t>
  </si>
  <si>
    <t>全世界（広域）／全世界「80億人が異彩を放てる世界の実現を、アートから！」障害者アートと途上国支援</t>
  </si>
  <si>
    <t xml:space="preserve">
株式会社ハット
東京都港区東新橋２丁目４番１号サンマリーノ汐留７階
(8010001026928)
</t>
  </si>
  <si>
    <t>eBreviaのサービス利用契約2024-2025</t>
  </si>
  <si>
    <t xml:space="preserve">
eBrevia， Inc.
140 East 45th Street， New York， NY 10017
</t>
  </si>
  <si>
    <t>Smart City Expo World Congress 2024への参加及び出展</t>
  </si>
  <si>
    <t xml:space="preserve">
一般社団法人スマートシティ・インスティテュート
東京都港区虎ノ門５丁目１１番２号
(9010405018140)
</t>
  </si>
  <si>
    <t>竹橋合同ビル・トイレ改修工事に係る発注支援業務</t>
  </si>
  <si>
    <t xml:space="preserve">
日建設計コンストラクション・マネジメント株式会社
東京都文京区後楽１丁目４番２７号
(6010001099364)
</t>
  </si>
  <si>
    <t>2024-2026年度 課題別研修「参加型地域開発のための地方行政強化（B）」</t>
  </si>
  <si>
    <t>独立行政法人国際協力機構
北海道センター（札幌）所長
阿部裕之
北海道札幌市白石区本通16南4-25</t>
  </si>
  <si>
    <t xml:space="preserve">
一般財団法人北海道国際交流センター
北海道函館市元町１４番１号
(7440005000168)
</t>
  </si>
  <si>
    <t>2024年度青年研修「保健医療（母子保健）B」に係る研修委託契約</t>
  </si>
  <si>
    <t xml:space="preserve">
学校法人聖マリア学院
福岡県久留米市津福本町４２２番地
(7290005009662)
</t>
  </si>
  <si>
    <t>2024-2025年度課題別研修「高齢化社会の政策と実践：地域における高齢者包摂の推進」に係る研修委託契約</t>
  </si>
  <si>
    <t xml:space="preserve">
公益社団法人国際厚生事業団
東京都中央区銀座７丁目１７番１４号
(1010405010138)
</t>
  </si>
  <si>
    <t>公社</t>
  </si>
  <si>
    <t>チリ／北米・中南米地域【集約用】中南米災害医療マネジメント</t>
  </si>
  <si>
    <t>独立行政法人国際協力機構
関西センター所長
木村出
兵庫県神戸市中央区脇浜海岸通1-5-2</t>
  </si>
  <si>
    <t>全世界（広域）／全世界戦略的な水文観測技術の活用</t>
  </si>
  <si>
    <t xml:space="preserve">
一般財団法人河川情報センター
東京都千代田区麹町１丁目３番地ニッセイ半蔵門ビル
(3010005000132)
</t>
  </si>
  <si>
    <t>2024年度課題別研修「乳幼児ケアと就学前教育」に係る研修委託契約</t>
  </si>
  <si>
    <t xml:space="preserve">
国立大学法人お茶の水女子大学
東京都文京区大塚２丁目１番１号
(3010005007400)
</t>
  </si>
  <si>
    <t>2024 年度課題別研修「持続可能な森林経営のための政策立案能力 の強化」に係る研修委託契約</t>
  </si>
  <si>
    <t xml:space="preserve">
公益財団法人国際緑化推進センター
東京都文京区後楽１丁目７番１２号林友ビル
(1010005018507)
</t>
  </si>
  <si>
    <t>2024-2026年度課題別研修「上級国家行政」に係る研修委託契約</t>
  </si>
  <si>
    <t xml:space="preserve">
一般財団法人日本国際協力センター
東京都新宿区西新宿２丁目７番１号
(6011105000218)
</t>
  </si>
  <si>
    <t>2024年度青年研修「地元資源を活用した産業振興（地域産業振興）C」に係る研修委託契約</t>
  </si>
  <si>
    <t xml:space="preserve">
株式会社リロエクセル
大阪府大阪市中央区今橋３丁目１番７号
(1120001075375)
</t>
  </si>
  <si>
    <t>全世界（広域）／全世界気候変動下のアフリカ地域における総合防災</t>
  </si>
  <si>
    <t xml:space="preserve">
一般財団法人アジア防災センター
兵庫県神戸市中央区脇浜海岸通１丁目５番２号
(5140005024868)
</t>
  </si>
  <si>
    <t>2024-2026年度課題別研修「鉱業（リモートセンシングの活用と鉱物資源探査）」</t>
  </si>
  <si>
    <t>独立行政法人国際協力機構
東北センター所長
花立大民
宮城県仙台市青葉区一番町4丁目6番1号仙台第一生命タワービル</t>
  </si>
  <si>
    <t xml:space="preserve">
一般財団法人宇宙システム開発利用推進機構
東京都港区芝公園３丁目５番８号
(2010405010640)
</t>
  </si>
  <si>
    <t>JICA中国マイクロバス再リース契約（2024年度～2026年度）</t>
  </si>
  <si>
    <t>独立行政法人国際協力機構
中国センター所長
村岡啓道
広島県東広島市鏡山3-3-1</t>
  </si>
  <si>
    <t xml:space="preserve">
株式会社トヨタレンタリース広島
広島県広島市中区白島北町１１番１４号
(4240001007719)
</t>
  </si>
  <si>
    <t>2024-2026年度ベトナム国別研修「下水道経営研修（B)」に係る研修委託契約</t>
  </si>
  <si>
    <t xml:space="preserve">
クリアウォーターＯＳＡＫＡ株式会社
大阪府大阪市中央区船場中央２丁目２番５－２３３号
(7120001199342)
</t>
  </si>
  <si>
    <t>2024-2026年度　東北センター事務所スペース賃貸借契約の更新</t>
  </si>
  <si>
    <t xml:space="preserve">
株式会社第一ビルデイング
東京都中央区京橋２丁目４番１２号
(1010001065445)
</t>
  </si>
  <si>
    <t>2024年度青年研修「地元資源を活用した産業振興（地域産業振興）A」に係る研修委託契約</t>
  </si>
  <si>
    <t xml:space="preserve">
一般社団法人北海道総合研究調査会
北海道札幌市中央区北四条西６丁目１番１毎日札幌会館
(5430005010797)
</t>
  </si>
  <si>
    <t>全世界（広域）／全世界JICA北海道（帯広）のビル管理にかかる中央監視装置の更新</t>
  </si>
  <si>
    <t>独立行政法人国際協力機構
北海道センター（帯広）
分任契約担当役代表
木全洋一郎
北海道帯広市西20条南6丁目1-2</t>
  </si>
  <si>
    <t xml:space="preserve">
ジョンソンコントロールズ株式会社
東京都渋谷区笹塚１丁目５０番１号笹塚ＮＡビル
(8011001046081)
</t>
  </si>
  <si>
    <t>2024年度課題別研修「学びの改善のための教育政策策定及び分析能力開発」に係る研修委託契約</t>
  </si>
  <si>
    <t xml:space="preserve">
国立大学法人広島大学
広島県東広島市鏡山１丁目３番２号
(1240005004054)
</t>
  </si>
  <si>
    <t>2024年度青年研修「ICT推進によるDX実践B」に係る研修委託契約</t>
  </si>
  <si>
    <t xml:space="preserve">
国立大学法人山口大学
山口県山口市吉田１６７７番地１
(9250005001134)
</t>
  </si>
  <si>
    <t>2024-2026年度　事務所清掃業務請負契約</t>
  </si>
  <si>
    <t>職員住宅賃貸借契約（2024年10月ー2026年10月）</t>
  </si>
  <si>
    <t>独立行政法人国際協力機構
筑波センター所長
高橋亮
茨城県つくば市高野台3-6-2</t>
  </si>
  <si>
    <t xml:space="preserve">
個人
非公表
</t>
  </si>
  <si>
    <t>2024年度日系社会研修　音楽リハビリ・プログラム</t>
  </si>
  <si>
    <t xml:space="preserve">
株式会社ゆらリズム
宮城県仙台市泉区南光台南１丁目１番３号
(4370001020122)
</t>
  </si>
  <si>
    <t>エジプト／中東地域エジプト日本科学技術大学（E-JUST)プロジェクトフェーズ3</t>
  </si>
  <si>
    <t xml:space="preserve">
学校法人立命館
京都府京都市中京区西ノ京東栂尾町８番地
(9130005004289)
</t>
  </si>
  <si>
    <t>日系社会研修（個別長期）「ウチナーネットワークを活用した持続可能なコミュニティー運営」研修委託契約</t>
  </si>
  <si>
    <t>独立行政法人国際協力機構
沖縄センター所長
倉科和子
沖縄県浦添市前田1143-1</t>
  </si>
  <si>
    <t xml:space="preserve">
一般社団法人世界若者ウチナーンチュ連合会
沖縄県那覇市若狭１丁目１６－５－３Ｆ
(5360005005169)
</t>
  </si>
  <si>
    <t>日系社会研修（NL長期）「ウチナーネットワークを活用した日系レガシーの継承・普及啓発活動」</t>
  </si>
  <si>
    <t>2024年度日系サポーター研修「日系ブラジル人散在地域における日本語教室等、巡回訪問を通した日本語教育・居場所づくり支援、及び多文化共生プログラムの促進」に係る研修委託契約の締結</t>
  </si>
  <si>
    <t xml:space="preserve">
特定非営利活動法人ひろしまＮＰＯセンター
広島県広島市中区紙屋町１丁目６番１号紙屋町ガレリア３０３号室
(8240005002101)
</t>
  </si>
  <si>
    <t>エルサルバドル／北米・中南米地域初中等算数・数学教育における学力評価に基づいた学びの改善プロジェクト</t>
  </si>
  <si>
    <t xml:space="preserve">
国立大学法人鳴門教育大学
徳島県鳴門市鳴門町高島字中島７４８番地
(1480005003924)
</t>
  </si>
  <si>
    <t>タジキスタン／中央アジア国家開発戦略にかかる事業計画策定ならびに評価・モニタリング手法（政策の評価と策定）</t>
  </si>
  <si>
    <t>2024年度青年研修「ブータン地方行政・地域開発（住民参加型の地域開発）」</t>
  </si>
  <si>
    <t xml:space="preserve">
海士町
島根県隠岐郡海士町大字海士１４９０
(9000020325252)
</t>
  </si>
  <si>
    <t>高齢化社会到来に向けた高齢者ケア体制の整備</t>
  </si>
  <si>
    <t xml:space="preserve">
社会福祉法人名寄市社会福祉事業団
北海道名寄市東八条南８丁目１１７番地
(8450005002385)
</t>
  </si>
  <si>
    <t xml:space="preserve">
公益財団法人北九州国際技術協力協会
福岡県北九州市八幡東区平野１丁目１番１号国際村交流センター４階
(8290805008210)
</t>
  </si>
  <si>
    <t>2024年度（ラオス青年）「地方行政・地域開発（地方行政）」コースに係る研修委託契約</t>
  </si>
  <si>
    <t xml:space="preserve">
一般社団法人とかち地域活性化支援機構
北海道帯広市西二十二条北２丁目２３番地９
(1460105002142)
</t>
  </si>
  <si>
    <t>2024年度青年研修「防災とまちづくりB」に係る研修委託契約</t>
  </si>
  <si>
    <t>インド／南アジアムンバイ湾横断道路建設事業に於ける社会経済インパクト調査 GPSデータ</t>
  </si>
  <si>
    <t>独立行政法人国際協力機構
緒方貞子平和開発研究所
分任契約担当役副所長
宮原千絵
東京都新宿区市谷本村町10-5</t>
  </si>
  <si>
    <t xml:space="preserve">
VERASET，LLC
251 Little Falls Dr Wilmington， DE 19808
</t>
  </si>
  <si>
    <t>外国で契約するとき。（会計規程第23条第15号に該当）</t>
  </si>
  <si>
    <t>指名見積競争</t>
  </si>
  <si>
    <t>独立行政法人国際協力機構
北陸センター所長
富田洋行
石川県金沢市本町1-5-2</t>
  </si>
  <si>
    <t>【本邦2024年10月分】</t>
    <phoneticPr fontId="1"/>
  </si>
  <si>
    <t>2024年度青年研修「環境管理（水環境保全）A」に係る研修委託契約</t>
    <phoneticPr fontId="1"/>
  </si>
  <si>
    <t>2024年度-2026年度　ドミニカ共和国国別研修「税務行政強化」に係る研修委託契約</t>
    <phoneticPr fontId="1"/>
  </si>
  <si>
    <t xml:space="preserve">
兵庫県災害医療センター
兵庫県神戸市中央区脇浜海岸通1丁目3-1
</t>
    <phoneticPr fontId="1"/>
  </si>
  <si>
    <t>北米・中南米地域（広域）／北米・中南米地域集団：「和食」ビジネス振興</t>
    <phoneticPr fontId="1"/>
  </si>
  <si>
    <t xml:space="preserve">
株式会社パクサ
東京都千代田区神田小川町３丁目１６番地１
(4010001134684)
</t>
  </si>
  <si>
    <t>独立行政法人国際協力機構
四国センター所長
田村えり子
香川県高松市鍛冶屋町3番地香川三友ビル1階</t>
    <rPh sb="22" eb="24">
      <t>タムラ</t>
    </rPh>
    <rPh sb="26" eb="27">
      <t>コ</t>
    </rPh>
    <phoneticPr fontId="1"/>
  </si>
  <si>
    <t>独立行政法人国際協力機構
九州センター所長
後藤光
福岡県北九州市八幡東区平野2-2-1</t>
    <rPh sb="22" eb="24">
      <t>ゴトウ</t>
    </rPh>
    <rPh sb="24" eb="25">
      <t>ヒカリ</t>
    </rPh>
    <phoneticPr fontId="1"/>
  </si>
  <si>
    <t>全世界（広域）エネルギートランジション促進のための技術支援アドバイザー業務</t>
  </si>
  <si>
    <t>独立行政法人国際協力機構
契約担当役理事
井倉義伸
東京都千代田区二番町5-25</t>
    <rPh sb="21" eb="23">
      <t>イクラ</t>
    </rPh>
    <rPh sb="23" eb="24">
      <t>タダシ</t>
    </rPh>
    <rPh sb="24" eb="25">
      <t>シン</t>
    </rPh>
    <phoneticPr fontId="5"/>
  </si>
  <si>
    <t>エチオピア／アフリカ地域SHEPアプローチの小規模農家への効果に関する実証研究（SHEP研究）</t>
  </si>
  <si>
    <t xml:space="preserve">
Hawassa University
Hawassa University， Main Campus， P.O. Box 05， Hawassa， Ethiopia
</t>
  </si>
  <si>
    <t>2024年度青年研修「保健医療（母子保健）A」業務委託契約に係る参加意思確認公募について</t>
  </si>
  <si>
    <t xml:space="preserve">
一般財団法人宮城県青年会館
宮城県仙台市宮城野区幸町４丁目５番１号
(7370005000332)
</t>
  </si>
  <si>
    <t>2024-2026年度課題別研修「ダム安全管理」コースに係る研修委託契約</t>
  </si>
  <si>
    <t>課題別研修「民主国家におけるメディアの役割ー情報へのアクセスと権力監視」に係る研修委託契約</t>
  </si>
  <si>
    <t>独立行政法人国際協力機構
東京センター所長
田中泉
東京都渋谷区西原2-49-5</t>
    <rPh sb="22" eb="24">
      <t>タナカ</t>
    </rPh>
    <rPh sb="24" eb="25">
      <t>イズミ</t>
    </rPh>
    <phoneticPr fontId="5"/>
  </si>
  <si>
    <t xml:space="preserve">
一般財団法人ＮＨＫ財団
東京都世田谷区用賀４丁目１０番１号
(8011005000167)
</t>
  </si>
  <si>
    <t>2024-2026年度課題別研修「気候資金アクセス強化－実務家向けの理論と実践」</t>
  </si>
  <si>
    <t xml:space="preserve">
一般社団法人海外環境協力センター
東京都千代田区内幸町１丁目３－１幸ビルディング３階
(8010405010569)
</t>
  </si>
  <si>
    <t>追加</t>
    <rPh sb="0" eb="2">
      <t>ツイカ</t>
    </rPh>
    <phoneticPr fontId="1"/>
  </si>
  <si>
    <t>2024年度～2026年度課題別研修「都市問題解決のための都市開発手法（TOD、土地区画整理、市街地再開発その他）」に係る研修業務委託契約</t>
  </si>
  <si>
    <t xml:space="preserve">
日本工営都市空間株式会社
愛知県名古屋市東区東桜２丁目１７番１４号
(4180001031246)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</si>
</sst>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ゴシック"/>
      <family val="3"/>
      <charset val="128"/>
    </font>
    <font>
      <sz val="8"/>
      <color theme="1"/>
      <name val="ＭＳ ゴシック"/>
      <family val="3"/>
      <charset val="128"/>
    </font>
    <font>
      <sz val="9"/>
      <color theme="1"/>
      <name val="ＭＳ ゴシック"/>
      <family val="3"/>
      <charset val="128"/>
    </font>
    <font>
      <sz val="11"/>
      <color theme="1"/>
      <name val="ＭＳ ゴシック"/>
      <family val="3"/>
      <charset val="128"/>
    </font>
    <font>
      <sz val="11"/>
      <name val="ＭＳ Ｐゴシック"/>
      <family val="3"/>
      <charset val="128"/>
    </font>
    <font>
      <u/>
      <sz val="11"/>
      <color theme="10"/>
      <name val="ＭＳ Ｐゴシック"/>
      <family val="3"/>
      <charset val="128"/>
    </font>
    <font>
      <sz val="12"/>
      <name val="ＭＳ 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0" fontId="8" fillId="0" borderId="0" applyNumberFormat="0" applyFill="0" applyBorder="0" applyAlignment="0" applyProtection="0"/>
    <xf numFmtId="38" fontId="7" fillId="0" borderId="0" applyFont="0" applyFill="0" applyBorder="0" applyAlignment="0" applyProtection="0"/>
    <xf numFmtId="0" fontId="9" fillId="0" borderId="0">
      <alignment vertical="center"/>
    </xf>
  </cellStyleXfs>
  <cellXfs count="75">
    <xf numFmtId="0" fontId="0" fillId="0" borderId="0" xfId="0">
      <alignment vertical="center"/>
    </xf>
    <xf numFmtId="0" fontId="4" fillId="0" borderId="0" xfId="0" applyFont="1">
      <alignment vertical="center"/>
    </xf>
    <xf numFmtId="0" fontId="5" fillId="0" borderId="0" xfId="0" applyFont="1">
      <alignment vertical="center"/>
    </xf>
    <xf numFmtId="0" fontId="4" fillId="0" borderId="1" xfId="0" applyFont="1" applyBorder="1" applyAlignment="1">
      <alignment horizontal="center" vertical="center" wrapText="1"/>
    </xf>
    <xf numFmtId="0" fontId="4" fillId="0" borderId="14" xfId="0" applyFont="1" applyBorder="1" applyAlignment="1">
      <alignment vertical="center" wrapText="1"/>
    </xf>
    <xf numFmtId="14" fontId="4" fillId="0" borderId="14" xfId="0" applyNumberFormat="1" applyFont="1" applyBorder="1" applyAlignment="1">
      <alignment horizontal="center" vertical="center"/>
    </xf>
    <xf numFmtId="38" fontId="4" fillId="0" borderId="14" xfId="1" applyFont="1" applyFill="1" applyBorder="1" applyAlignment="1">
      <alignment horizontal="right" vertical="center"/>
    </xf>
    <xf numFmtId="38" fontId="4" fillId="0" borderId="14" xfId="1" applyFont="1" applyFill="1" applyBorder="1" applyAlignment="1">
      <alignment horizontal="right" vertical="center" shrinkToFit="1"/>
    </xf>
    <xf numFmtId="9" fontId="4" fillId="0" borderId="14" xfId="2" applyFont="1" applyFill="1" applyBorder="1" applyAlignment="1">
      <alignment horizontal="right" vertical="center"/>
    </xf>
    <xf numFmtId="0" fontId="4" fillId="0" borderId="14"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vertical="center" wrapText="1"/>
    </xf>
    <xf numFmtId="0" fontId="4" fillId="0" borderId="16" xfId="0" applyFont="1" applyBorder="1" applyAlignment="1">
      <alignment vertical="center" wrapText="1"/>
    </xf>
    <xf numFmtId="14" fontId="4" fillId="0" borderId="16" xfId="0" applyNumberFormat="1" applyFont="1" applyBorder="1" applyAlignment="1">
      <alignment horizontal="center" vertical="center"/>
    </xf>
    <xf numFmtId="38" fontId="4" fillId="0" borderId="16" xfId="1" applyFont="1" applyFill="1" applyBorder="1" applyAlignment="1">
      <alignment horizontal="right" vertical="center"/>
    </xf>
    <xf numFmtId="38" fontId="4" fillId="0" borderId="16" xfId="1" applyFont="1" applyFill="1" applyBorder="1" applyAlignment="1">
      <alignment horizontal="right" vertical="center" shrinkToFit="1"/>
    </xf>
    <xf numFmtId="9" fontId="4" fillId="0" borderId="16" xfId="2" applyFont="1" applyFill="1" applyBorder="1" applyAlignment="1">
      <alignment horizontal="right" vertical="center"/>
    </xf>
    <xf numFmtId="0" fontId="4" fillId="0" borderId="16" xfId="0" applyFont="1" applyBorder="1" applyAlignment="1">
      <alignment horizontal="center" vertical="center"/>
    </xf>
    <xf numFmtId="0" fontId="4" fillId="0" borderId="16" xfId="0" applyFont="1" applyBorder="1" applyAlignment="1">
      <alignment horizontal="center" vertical="center" wrapText="1"/>
    </xf>
    <xf numFmtId="0" fontId="4" fillId="0" borderId="17" xfId="0" applyFont="1" applyBorder="1" applyAlignment="1">
      <alignment vertical="center" wrapText="1"/>
    </xf>
    <xf numFmtId="0" fontId="3" fillId="0" borderId="0" xfId="0" applyFont="1">
      <alignment vertical="center"/>
    </xf>
    <xf numFmtId="0" fontId="3" fillId="0" borderId="0" xfId="0" applyFont="1" applyAlignment="1">
      <alignment horizontal="left" vertical="center"/>
    </xf>
    <xf numFmtId="14" fontId="3" fillId="0" borderId="0" xfId="0" applyNumberFormat="1" applyFont="1">
      <alignment vertical="center"/>
    </xf>
    <xf numFmtId="38" fontId="3" fillId="0" borderId="0" xfId="1" applyFont="1" applyFill="1">
      <alignment vertical="center"/>
    </xf>
    <xf numFmtId="38" fontId="3" fillId="0" borderId="0" xfId="1" applyFont="1" applyFill="1" applyAlignment="1">
      <alignment vertical="center" shrinkToFit="1"/>
    </xf>
    <xf numFmtId="9" fontId="3" fillId="0" borderId="0" xfId="2" applyFont="1" applyFill="1" applyAlignment="1">
      <alignment horizontal="right" vertical="center"/>
    </xf>
    <xf numFmtId="0" fontId="3" fillId="0" borderId="0" xfId="0" applyFont="1" applyAlignment="1">
      <alignment horizontal="center" vertical="center"/>
    </xf>
    <xf numFmtId="0" fontId="3" fillId="0" borderId="0" xfId="0" applyFont="1" applyAlignment="1">
      <alignment horizontal="right" vertical="center"/>
    </xf>
    <xf numFmtId="0" fontId="6" fillId="0" borderId="0" xfId="0" applyFont="1">
      <alignment vertical="center"/>
    </xf>
    <xf numFmtId="0" fontId="4" fillId="0" borderId="19" xfId="0" applyFont="1" applyBorder="1" applyAlignment="1">
      <alignment vertical="center" wrapText="1"/>
    </xf>
    <xf numFmtId="14" fontId="4" fillId="0" borderId="19" xfId="0" applyNumberFormat="1" applyFont="1" applyBorder="1" applyAlignment="1">
      <alignment horizontal="center" vertical="center"/>
    </xf>
    <xf numFmtId="38" fontId="4" fillId="0" borderId="19" xfId="1" applyFont="1" applyFill="1" applyBorder="1" applyAlignment="1">
      <alignment horizontal="right" vertical="center"/>
    </xf>
    <xf numFmtId="38" fontId="4" fillId="0" borderId="19" xfId="1" applyFont="1" applyFill="1" applyBorder="1" applyAlignment="1">
      <alignment horizontal="right" vertical="center" shrinkToFit="1"/>
    </xf>
    <xf numFmtId="9" fontId="4" fillId="0" borderId="19" xfId="2" applyFont="1" applyFill="1" applyBorder="1" applyAlignment="1">
      <alignment horizontal="right" vertical="center"/>
    </xf>
    <xf numFmtId="0" fontId="4" fillId="0" borderId="19" xfId="0" applyFont="1" applyBorder="1" applyAlignment="1">
      <alignment horizontal="center" vertical="center"/>
    </xf>
    <xf numFmtId="0" fontId="4" fillId="0" borderId="19" xfId="0" applyFont="1" applyBorder="1" applyAlignment="1">
      <alignment horizontal="center" vertical="center" wrapText="1"/>
    </xf>
    <xf numFmtId="0" fontId="4" fillId="0" borderId="20" xfId="0" applyFont="1" applyBorder="1" applyAlignment="1">
      <alignment vertical="center" wrapText="1"/>
    </xf>
    <xf numFmtId="14" fontId="6" fillId="0" borderId="0" xfId="0" applyNumberFormat="1" applyFont="1">
      <alignment vertical="center"/>
    </xf>
    <xf numFmtId="9" fontId="6" fillId="0" borderId="0" xfId="2" applyFont="1" applyFill="1" applyBorder="1" applyAlignment="1">
      <alignment horizontal="right" vertical="center"/>
    </xf>
    <xf numFmtId="0" fontId="6" fillId="0" borderId="0" xfId="0" applyFont="1" applyAlignment="1">
      <alignment horizontal="center" vertical="center"/>
    </xf>
    <xf numFmtId="38" fontId="6" fillId="0" borderId="0" xfId="1" applyFont="1" applyFill="1">
      <alignment vertical="center"/>
    </xf>
    <xf numFmtId="38" fontId="6" fillId="0" borderId="0" xfId="1" applyFont="1" applyFill="1" applyAlignment="1">
      <alignment vertical="center" shrinkToFit="1"/>
    </xf>
    <xf numFmtId="9" fontId="6" fillId="0" borderId="0" xfId="2" applyFont="1" applyFill="1" applyAlignment="1">
      <alignment horizontal="right" vertical="center"/>
    </xf>
    <xf numFmtId="0" fontId="5" fillId="0" borderId="18" xfId="0" applyFont="1" applyBorder="1">
      <alignment vertical="center"/>
    </xf>
    <xf numFmtId="0" fontId="6" fillId="0" borderId="18" xfId="0" applyFont="1" applyBorder="1">
      <alignment vertical="center"/>
    </xf>
    <xf numFmtId="14" fontId="6" fillId="0" borderId="18" xfId="0" applyNumberFormat="1" applyFont="1" applyBorder="1">
      <alignment vertical="center"/>
    </xf>
    <xf numFmtId="9" fontId="6" fillId="0" borderId="18" xfId="2" applyFont="1" applyFill="1" applyBorder="1" applyAlignment="1">
      <alignment horizontal="right" vertical="center"/>
    </xf>
    <xf numFmtId="0" fontId="6" fillId="0" borderId="18" xfId="0" applyFont="1" applyBorder="1" applyAlignment="1">
      <alignment horizontal="center" vertical="center"/>
    </xf>
    <xf numFmtId="38" fontId="6" fillId="0" borderId="18" xfId="1" applyFont="1" applyFill="1" applyBorder="1" applyAlignment="1">
      <alignment horizontal="right" vertical="center"/>
    </xf>
    <xf numFmtId="38" fontId="6" fillId="0" borderId="18" xfId="1" applyFont="1" applyFill="1" applyBorder="1" applyAlignment="1">
      <alignment horizontal="right" vertical="center" shrinkToFit="1"/>
    </xf>
    <xf numFmtId="38" fontId="6" fillId="0" borderId="0" xfId="1" applyFont="1" applyFill="1" applyBorder="1" applyAlignment="1">
      <alignment horizontal="right" vertical="center"/>
    </xf>
    <xf numFmtId="38" fontId="6" fillId="0" borderId="0" xfId="1" applyFont="1" applyFill="1" applyBorder="1" applyAlignment="1">
      <alignment horizontal="right" vertical="center" shrinkToFit="1"/>
    </xf>
    <xf numFmtId="0" fontId="4" fillId="0" borderId="19" xfId="0" applyFont="1" applyFill="1" applyBorder="1" applyAlignment="1">
      <alignment vertical="center" wrapText="1"/>
    </xf>
    <xf numFmtId="0" fontId="4" fillId="0" borderId="13" xfId="0" applyFont="1" applyBorder="1" applyAlignment="1">
      <alignment horizontal="center" vertical="center"/>
    </xf>
    <xf numFmtId="0" fontId="4" fillId="0" borderId="21"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14" fontId="4" fillId="0" borderId="2"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38" fontId="4" fillId="0" borderId="2"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2" xfId="1" applyFont="1" applyFill="1" applyBorder="1" applyAlignment="1">
      <alignment horizontal="center" vertical="center" shrinkToFit="1"/>
    </xf>
    <xf numFmtId="38" fontId="4" fillId="0" borderId="5" xfId="1" applyFont="1" applyFill="1" applyBorder="1" applyAlignment="1">
      <alignment horizontal="center" vertical="center" shrinkToFit="1"/>
    </xf>
    <xf numFmtId="9" fontId="4" fillId="0" borderId="2" xfId="2" applyFont="1" applyFill="1" applyBorder="1" applyAlignment="1">
      <alignment horizontal="center" vertical="center" wrapText="1"/>
    </xf>
    <xf numFmtId="9" fontId="4" fillId="0" borderId="5" xfId="2"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cellXfs>
  <cellStyles count="7">
    <cellStyle name="パーセント" xfId="2" builtinId="5"/>
    <cellStyle name="ハイパーリンク 2" xfId="4" xr:uid="{00000000-0005-0000-0000-000001000000}"/>
    <cellStyle name="桁区切り" xfId="1" builtinId="6"/>
    <cellStyle name="桁区切り 2" xfId="5" xr:uid="{00000000-0005-0000-0000-000003000000}"/>
    <cellStyle name="標準" xfId="0" builtinId="0"/>
    <cellStyle name="標準 2" xfId="3" xr:uid="{00000000-0005-0000-0000-000005000000}"/>
    <cellStyle name="標準 2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11"/>
  <sheetViews>
    <sheetView showGridLines="0" tabSelected="1" zoomScaleNormal="100" zoomScaleSheetLayoutView="115" workbookViewId="0">
      <pane ySplit="4" topLeftCell="A5" activePane="bottomLeft" state="frozen"/>
      <selection sqref="A1:N1"/>
      <selection pane="bottomLeft" activeCell="Q77" sqref="Q77"/>
    </sheetView>
  </sheetViews>
  <sheetFormatPr defaultColWidth="9" defaultRowHeight="13" x14ac:dyDescent="0.2"/>
  <cols>
    <col min="1" max="1" width="3.6328125" style="39" customWidth="1"/>
    <col min="2" max="3" width="23.6328125" style="28" customWidth="1"/>
    <col min="4" max="4" width="15.08984375" style="37" bestFit="1" customWidth="1"/>
    <col min="5" max="5" width="23.6328125" style="28" customWidth="1"/>
    <col min="6" max="6" width="14.08984375" style="28" customWidth="1"/>
    <col min="7" max="7" width="3.6328125" style="40" customWidth="1"/>
    <col min="8" max="8" width="10.81640625" style="41" customWidth="1"/>
    <col min="9" max="9" width="3.6328125" style="42" customWidth="1"/>
    <col min="10" max="10" width="4.36328125" style="39" customWidth="1"/>
    <col min="11" max="11" width="4.1796875" style="39" customWidth="1"/>
    <col min="12" max="12" width="6.6328125" style="39" customWidth="1"/>
    <col min="13" max="13" width="4.453125" style="39" customWidth="1"/>
    <col min="14" max="14" width="9.6328125" style="28" customWidth="1"/>
    <col min="15" max="15" width="3.7265625" style="1" bestFit="1" customWidth="1"/>
    <col min="16" max="16384" width="9" style="28"/>
  </cols>
  <sheetData>
    <row r="1" spans="1:15" s="20" customFormat="1" ht="30" customHeight="1" x14ac:dyDescent="0.2">
      <c r="A1" s="57" t="s">
        <v>0</v>
      </c>
      <c r="B1" s="57"/>
      <c r="C1" s="57"/>
      <c r="D1" s="57"/>
      <c r="E1" s="57"/>
      <c r="F1" s="57"/>
      <c r="G1" s="57"/>
      <c r="H1" s="57"/>
      <c r="I1" s="57"/>
      <c r="J1" s="57"/>
      <c r="K1" s="57"/>
      <c r="L1" s="57"/>
      <c r="M1" s="57"/>
      <c r="N1" s="57"/>
      <c r="O1" s="1"/>
    </row>
    <row r="2" spans="1:15" s="20" customFormat="1" ht="12.75" customHeight="1" thickBot="1" x14ac:dyDescent="0.25">
      <c r="A2" s="21" t="s">
        <v>222</v>
      </c>
      <c r="D2" s="22"/>
      <c r="G2" s="23"/>
      <c r="H2" s="24"/>
      <c r="I2" s="25"/>
      <c r="J2" s="26"/>
      <c r="K2" s="26"/>
      <c r="L2" s="26"/>
      <c r="M2" s="26"/>
      <c r="N2" s="27" t="s">
        <v>1</v>
      </c>
      <c r="O2" s="1"/>
    </row>
    <row r="3" spans="1:15" s="1" customFormat="1" ht="9.5" x14ac:dyDescent="0.2">
      <c r="A3" s="55" t="s">
        <v>2</v>
      </c>
      <c r="B3" s="60" t="s">
        <v>3</v>
      </c>
      <c r="C3" s="62" t="s">
        <v>4</v>
      </c>
      <c r="D3" s="64" t="s">
        <v>5</v>
      </c>
      <c r="E3" s="62" t="s">
        <v>6</v>
      </c>
      <c r="F3" s="62" t="s">
        <v>7</v>
      </c>
      <c r="G3" s="66" t="s">
        <v>8</v>
      </c>
      <c r="H3" s="68" t="s">
        <v>9</v>
      </c>
      <c r="I3" s="70" t="s">
        <v>10</v>
      </c>
      <c r="J3" s="62" t="s">
        <v>11</v>
      </c>
      <c r="K3" s="72" t="s">
        <v>12</v>
      </c>
      <c r="L3" s="73"/>
      <c r="M3" s="74"/>
      <c r="N3" s="58" t="s">
        <v>13</v>
      </c>
    </row>
    <row r="4" spans="1:15" s="1" customFormat="1" ht="50.5" customHeight="1" thickBot="1" x14ac:dyDescent="0.25">
      <c r="A4" s="56"/>
      <c r="B4" s="61"/>
      <c r="C4" s="63"/>
      <c r="D4" s="65"/>
      <c r="E4" s="63"/>
      <c r="F4" s="63"/>
      <c r="G4" s="67"/>
      <c r="H4" s="69"/>
      <c r="I4" s="71"/>
      <c r="J4" s="63"/>
      <c r="K4" s="3" t="s">
        <v>14</v>
      </c>
      <c r="L4" s="3" t="s">
        <v>15</v>
      </c>
      <c r="M4" s="3" t="s">
        <v>16</v>
      </c>
      <c r="N4" s="59"/>
    </row>
    <row r="5" spans="1:15" s="2" customFormat="1" ht="57" x14ac:dyDescent="0.2">
      <c r="A5" s="53">
        <f>ROW()-4</f>
        <v>1</v>
      </c>
      <c r="B5" s="4" t="s">
        <v>30</v>
      </c>
      <c r="C5" s="4" t="s">
        <v>22</v>
      </c>
      <c r="D5" s="5">
        <v>45566</v>
      </c>
      <c r="E5" s="4" t="s">
        <v>31</v>
      </c>
      <c r="F5" s="4" t="s">
        <v>24</v>
      </c>
      <c r="G5" s="6" t="s">
        <v>25</v>
      </c>
      <c r="H5" s="7">
        <v>522359439</v>
      </c>
      <c r="I5" s="8" t="s">
        <v>25</v>
      </c>
      <c r="J5" s="9"/>
      <c r="K5" s="9" t="s">
        <v>25</v>
      </c>
      <c r="L5" s="10" t="s">
        <v>25</v>
      </c>
      <c r="M5" s="9" t="s">
        <v>25</v>
      </c>
      <c r="N5" s="11" t="s">
        <v>29</v>
      </c>
      <c r="O5" s="1">
        <v>101</v>
      </c>
    </row>
    <row r="6" spans="1:15" s="2" customFormat="1" ht="123.5" x14ac:dyDescent="0.2">
      <c r="A6" s="54">
        <f t="shared" ref="A6:A69" si="0">ROW()-4</f>
        <v>2</v>
      </c>
      <c r="B6" s="12" t="s">
        <v>61</v>
      </c>
      <c r="C6" s="12" t="s">
        <v>22</v>
      </c>
      <c r="D6" s="13">
        <v>45566</v>
      </c>
      <c r="E6" s="12" t="s">
        <v>62</v>
      </c>
      <c r="F6" s="12" t="s">
        <v>24</v>
      </c>
      <c r="G6" s="14" t="s">
        <v>25</v>
      </c>
      <c r="H6" s="15">
        <v>467688929</v>
      </c>
      <c r="I6" s="16" t="s">
        <v>25</v>
      </c>
      <c r="J6" s="17"/>
      <c r="K6" s="17" t="s">
        <v>25</v>
      </c>
      <c r="L6" s="18" t="s">
        <v>25</v>
      </c>
      <c r="M6" s="17" t="s">
        <v>25</v>
      </c>
      <c r="N6" s="19" t="s">
        <v>29</v>
      </c>
      <c r="O6" s="1">
        <v>101</v>
      </c>
    </row>
    <row r="7" spans="1:15" s="2" customFormat="1" ht="47.5" x14ac:dyDescent="0.2">
      <c r="A7" s="54">
        <f t="shared" si="0"/>
        <v>3</v>
      </c>
      <c r="B7" s="12" t="s">
        <v>123</v>
      </c>
      <c r="C7" s="12" t="s">
        <v>22</v>
      </c>
      <c r="D7" s="13">
        <v>45566</v>
      </c>
      <c r="E7" s="12" t="s">
        <v>124</v>
      </c>
      <c r="F7" s="12" t="s">
        <v>43</v>
      </c>
      <c r="G7" s="14" t="s">
        <v>25</v>
      </c>
      <c r="H7" s="15">
        <v>207281910</v>
      </c>
      <c r="I7" s="16" t="s">
        <v>25</v>
      </c>
      <c r="J7" s="17"/>
      <c r="K7" s="17" t="s">
        <v>25</v>
      </c>
      <c r="L7" s="18" t="s">
        <v>25</v>
      </c>
      <c r="M7" s="17" t="s">
        <v>25</v>
      </c>
      <c r="N7" s="19" t="s">
        <v>66</v>
      </c>
      <c r="O7" s="1">
        <v>101</v>
      </c>
    </row>
    <row r="8" spans="1:15" s="2" customFormat="1" ht="47.5" x14ac:dyDescent="0.2">
      <c r="A8" s="54">
        <f t="shared" si="0"/>
        <v>4</v>
      </c>
      <c r="B8" s="12" t="s">
        <v>127</v>
      </c>
      <c r="C8" s="12" t="s">
        <v>22</v>
      </c>
      <c r="D8" s="13">
        <v>45566</v>
      </c>
      <c r="E8" s="12" t="s">
        <v>126</v>
      </c>
      <c r="F8" s="12" t="s">
        <v>43</v>
      </c>
      <c r="G8" s="14" t="s">
        <v>25</v>
      </c>
      <c r="H8" s="15">
        <v>10142000</v>
      </c>
      <c r="I8" s="16" t="s">
        <v>25</v>
      </c>
      <c r="J8" s="17"/>
      <c r="K8" s="17" t="s">
        <v>25</v>
      </c>
      <c r="L8" s="18" t="s">
        <v>25</v>
      </c>
      <c r="M8" s="17" t="s">
        <v>25</v>
      </c>
      <c r="N8" s="19" t="s">
        <v>66</v>
      </c>
      <c r="O8" s="1">
        <v>101</v>
      </c>
    </row>
    <row r="9" spans="1:15" s="2" customFormat="1" ht="66.5" x14ac:dyDescent="0.2">
      <c r="A9" s="54">
        <f t="shared" si="0"/>
        <v>5</v>
      </c>
      <c r="B9" s="12" t="s">
        <v>128</v>
      </c>
      <c r="C9" s="12" t="s">
        <v>22</v>
      </c>
      <c r="D9" s="13">
        <v>45566</v>
      </c>
      <c r="E9" s="12" t="s">
        <v>129</v>
      </c>
      <c r="F9" s="12" t="s">
        <v>43</v>
      </c>
      <c r="G9" s="14" t="s">
        <v>25</v>
      </c>
      <c r="H9" s="15">
        <v>7867200</v>
      </c>
      <c r="I9" s="16" t="s">
        <v>25</v>
      </c>
      <c r="J9" s="17"/>
      <c r="K9" s="17" t="s">
        <v>25</v>
      </c>
      <c r="L9" s="18" t="s">
        <v>25</v>
      </c>
      <c r="M9" s="17" t="s">
        <v>25</v>
      </c>
      <c r="N9" s="19" t="s">
        <v>66</v>
      </c>
      <c r="O9" s="1">
        <v>101</v>
      </c>
    </row>
    <row r="10" spans="1:15" s="2" customFormat="1" ht="66.5" x14ac:dyDescent="0.2">
      <c r="A10" s="54">
        <f t="shared" si="0"/>
        <v>6</v>
      </c>
      <c r="B10" s="12" t="s">
        <v>73</v>
      </c>
      <c r="C10" s="12" t="s">
        <v>22</v>
      </c>
      <c r="D10" s="13">
        <v>45566</v>
      </c>
      <c r="E10" s="12" t="s">
        <v>74</v>
      </c>
      <c r="F10" s="12" t="s">
        <v>24</v>
      </c>
      <c r="G10" s="14" t="s">
        <v>25</v>
      </c>
      <c r="H10" s="15">
        <v>4739099</v>
      </c>
      <c r="I10" s="16" t="s">
        <v>25</v>
      </c>
      <c r="J10" s="17"/>
      <c r="K10" s="17" t="s">
        <v>25</v>
      </c>
      <c r="L10" s="18" t="s">
        <v>25</v>
      </c>
      <c r="M10" s="17" t="s">
        <v>25</v>
      </c>
      <c r="N10" s="19" t="s">
        <v>29</v>
      </c>
      <c r="O10" s="1">
        <v>101</v>
      </c>
    </row>
    <row r="11" spans="1:15" s="2" customFormat="1" ht="66.5" x14ac:dyDescent="0.2">
      <c r="A11" s="54">
        <f t="shared" si="0"/>
        <v>7</v>
      </c>
      <c r="B11" s="12" t="s">
        <v>101</v>
      </c>
      <c r="C11" s="12" t="s">
        <v>22</v>
      </c>
      <c r="D11" s="13">
        <v>45566</v>
      </c>
      <c r="E11" s="12" t="s">
        <v>102</v>
      </c>
      <c r="F11" s="12" t="s">
        <v>24</v>
      </c>
      <c r="G11" s="14" t="s">
        <v>25</v>
      </c>
      <c r="H11" s="15">
        <v>4218837</v>
      </c>
      <c r="I11" s="16" t="s">
        <v>25</v>
      </c>
      <c r="J11" s="17"/>
      <c r="K11" s="17" t="s">
        <v>25</v>
      </c>
      <c r="L11" s="18" t="s">
        <v>25</v>
      </c>
      <c r="M11" s="17" t="s">
        <v>25</v>
      </c>
      <c r="N11" s="19" t="s">
        <v>29</v>
      </c>
      <c r="O11" s="1">
        <v>101</v>
      </c>
    </row>
    <row r="12" spans="1:15" s="2" customFormat="1" ht="57" x14ac:dyDescent="0.2">
      <c r="A12" s="54">
        <f t="shared" si="0"/>
        <v>8</v>
      </c>
      <c r="B12" s="12" t="s">
        <v>107</v>
      </c>
      <c r="C12" s="12" t="s">
        <v>22</v>
      </c>
      <c r="D12" s="13">
        <v>45566</v>
      </c>
      <c r="E12" s="12" t="s">
        <v>108</v>
      </c>
      <c r="F12" s="12" t="s">
        <v>43</v>
      </c>
      <c r="G12" s="14" t="s">
        <v>25</v>
      </c>
      <c r="H12" s="15">
        <v>2281230</v>
      </c>
      <c r="I12" s="16" t="s">
        <v>25</v>
      </c>
      <c r="J12" s="17"/>
      <c r="K12" s="17" t="s">
        <v>25</v>
      </c>
      <c r="L12" s="18" t="s">
        <v>25</v>
      </c>
      <c r="M12" s="17" t="s">
        <v>25</v>
      </c>
      <c r="N12" s="19" t="s">
        <v>66</v>
      </c>
      <c r="O12" s="1">
        <v>101</v>
      </c>
    </row>
    <row r="13" spans="1:15" s="2" customFormat="1" ht="57" x14ac:dyDescent="0.2">
      <c r="A13" s="54">
        <f t="shared" si="0"/>
        <v>9</v>
      </c>
      <c r="B13" s="12" t="s">
        <v>53</v>
      </c>
      <c r="C13" s="12" t="s">
        <v>22</v>
      </c>
      <c r="D13" s="13">
        <v>45567</v>
      </c>
      <c r="E13" s="12" t="s">
        <v>54</v>
      </c>
      <c r="F13" s="12" t="s">
        <v>24</v>
      </c>
      <c r="G13" s="14" t="s">
        <v>25</v>
      </c>
      <c r="H13" s="15">
        <v>83538391</v>
      </c>
      <c r="I13" s="16" t="s">
        <v>25</v>
      </c>
      <c r="J13" s="17"/>
      <c r="K13" s="17" t="s">
        <v>25</v>
      </c>
      <c r="L13" s="18" t="s">
        <v>25</v>
      </c>
      <c r="M13" s="17" t="s">
        <v>25</v>
      </c>
      <c r="N13" s="19" t="s">
        <v>29</v>
      </c>
      <c r="O13" s="1">
        <v>101</v>
      </c>
    </row>
    <row r="14" spans="1:15" s="2" customFormat="1" ht="66.5" x14ac:dyDescent="0.2">
      <c r="A14" s="54">
        <f t="shared" si="0"/>
        <v>10</v>
      </c>
      <c r="B14" s="12" t="s">
        <v>103</v>
      </c>
      <c r="C14" s="12" t="s">
        <v>22</v>
      </c>
      <c r="D14" s="13">
        <v>45567</v>
      </c>
      <c r="E14" s="12" t="s">
        <v>104</v>
      </c>
      <c r="F14" s="12" t="s">
        <v>24</v>
      </c>
      <c r="G14" s="14" t="s">
        <v>25</v>
      </c>
      <c r="H14" s="15">
        <v>19243601</v>
      </c>
      <c r="I14" s="16" t="s">
        <v>25</v>
      </c>
      <c r="J14" s="17"/>
      <c r="K14" s="17" t="s">
        <v>25</v>
      </c>
      <c r="L14" s="18" t="s">
        <v>25</v>
      </c>
      <c r="M14" s="17" t="s">
        <v>25</v>
      </c>
      <c r="N14" s="19" t="s">
        <v>29</v>
      </c>
      <c r="O14" s="1">
        <v>101</v>
      </c>
    </row>
    <row r="15" spans="1:15" s="2" customFormat="1" ht="57" x14ac:dyDescent="0.2">
      <c r="A15" s="54">
        <f t="shared" si="0"/>
        <v>11</v>
      </c>
      <c r="B15" s="12" t="s">
        <v>77</v>
      </c>
      <c r="C15" s="12" t="s">
        <v>22</v>
      </c>
      <c r="D15" s="13">
        <v>45567</v>
      </c>
      <c r="E15" s="12" t="s">
        <v>78</v>
      </c>
      <c r="F15" s="12" t="s">
        <v>24</v>
      </c>
      <c r="G15" s="14" t="s">
        <v>25</v>
      </c>
      <c r="H15" s="15">
        <v>5710282</v>
      </c>
      <c r="I15" s="16" t="s">
        <v>25</v>
      </c>
      <c r="J15" s="17"/>
      <c r="K15" s="17" t="s">
        <v>25</v>
      </c>
      <c r="L15" s="18" t="s">
        <v>25</v>
      </c>
      <c r="M15" s="17" t="s">
        <v>25</v>
      </c>
      <c r="N15" s="19" t="s">
        <v>29</v>
      </c>
      <c r="O15" s="1">
        <v>101</v>
      </c>
    </row>
    <row r="16" spans="1:15" s="2" customFormat="1" ht="95" x14ac:dyDescent="0.2">
      <c r="A16" s="54">
        <f t="shared" si="0"/>
        <v>12</v>
      </c>
      <c r="B16" s="29" t="s">
        <v>45</v>
      </c>
      <c r="C16" s="29" t="s">
        <v>22</v>
      </c>
      <c r="D16" s="30">
        <v>45568</v>
      </c>
      <c r="E16" s="29" t="s">
        <v>46</v>
      </c>
      <c r="F16" s="29" t="s">
        <v>24</v>
      </c>
      <c r="G16" s="31" t="s">
        <v>25</v>
      </c>
      <c r="H16" s="32">
        <v>53663940</v>
      </c>
      <c r="I16" s="33" t="s">
        <v>25</v>
      </c>
      <c r="J16" s="34"/>
      <c r="K16" s="34" t="s">
        <v>25</v>
      </c>
      <c r="L16" s="35" t="s">
        <v>25</v>
      </c>
      <c r="M16" s="34" t="s">
        <v>25</v>
      </c>
      <c r="N16" s="36" t="s">
        <v>29</v>
      </c>
      <c r="O16" s="1">
        <v>101</v>
      </c>
    </row>
    <row r="17" spans="1:15" s="2" customFormat="1" ht="57" x14ac:dyDescent="0.2">
      <c r="A17" s="54">
        <f t="shared" si="0"/>
        <v>13</v>
      </c>
      <c r="B17" s="29" t="s">
        <v>67</v>
      </c>
      <c r="C17" s="29" t="s">
        <v>22</v>
      </c>
      <c r="D17" s="30">
        <v>45568</v>
      </c>
      <c r="E17" s="29" t="s">
        <v>68</v>
      </c>
      <c r="F17" s="29" t="s">
        <v>24</v>
      </c>
      <c r="G17" s="31" t="s">
        <v>25</v>
      </c>
      <c r="H17" s="32">
        <v>5057395</v>
      </c>
      <c r="I17" s="33" t="s">
        <v>25</v>
      </c>
      <c r="J17" s="34"/>
      <c r="K17" s="34" t="s">
        <v>25</v>
      </c>
      <c r="L17" s="35" t="s">
        <v>25</v>
      </c>
      <c r="M17" s="34" t="s">
        <v>25</v>
      </c>
      <c r="N17" s="36" t="s">
        <v>29</v>
      </c>
      <c r="O17" s="1">
        <v>101</v>
      </c>
    </row>
    <row r="18" spans="1:15" s="2" customFormat="1" ht="57" x14ac:dyDescent="0.2">
      <c r="A18" s="54">
        <f t="shared" si="0"/>
        <v>14</v>
      </c>
      <c r="B18" s="29" t="s">
        <v>27</v>
      </c>
      <c r="C18" s="29" t="s">
        <v>22</v>
      </c>
      <c r="D18" s="30">
        <v>45569</v>
      </c>
      <c r="E18" s="29" t="s">
        <v>28</v>
      </c>
      <c r="F18" s="29" t="s">
        <v>24</v>
      </c>
      <c r="G18" s="31" t="s">
        <v>25</v>
      </c>
      <c r="H18" s="32">
        <v>93494800</v>
      </c>
      <c r="I18" s="33" t="s">
        <v>25</v>
      </c>
      <c r="J18" s="34"/>
      <c r="K18" s="34" t="s">
        <v>25</v>
      </c>
      <c r="L18" s="35" t="s">
        <v>25</v>
      </c>
      <c r="M18" s="34" t="s">
        <v>25</v>
      </c>
      <c r="N18" s="36" t="s">
        <v>29</v>
      </c>
      <c r="O18" s="1">
        <v>101</v>
      </c>
    </row>
    <row r="19" spans="1:15" s="2" customFormat="1" ht="57" x14ac:dyDescent="0.2">
      <c r="A19" s="54">
        <f t="shared" si="0"/>
        <v>15</v>
      </c>
      <c r="B19" s="29" t="s">
        <v>142</v>
      </c>
      <c r="C19" s="29" t="s">
        <v>22</v>
      </c>
      <c r="D19" s="30">
        <v>45569</v>
      </c>
      <c r="E19" s="29" t="s">
        <v>143</v>
      </c>
      <c r="F19" s="29" t="s">
        <v>43</v>
      </c>
      <c r="G19" s="31" t="s">
        <v>25</v>
      </c>
      <c r="H19" s="32">
        <v>3056416</v>
      </c>
      <c r="I19" s="33" t="s">
        <v>25</v>
      </c>
      <c r="J19" s="34"/>
      <c r="K19" s="34" t="s">
        <v>25</v>
      </c>
      <c r="L19" s="35" t="s">
        <v>25</v>
      </c>
      <c r="M19" s="34" t="s">
        <v>25</v>
      </c>
      <c r="N19" s="36" t="s">
        <v>66</v>
      </c>
      <c r="O19" s="1">
        <v>101</v>
      </c>
    </row>
    <row r="20" spans="1:15" s="2" customFormat="1" ht="133" x14ac:dyDescent="0.2">
      <c r="A20" s="54">
        <f t="shared" si="0"/>
        <v>16</v>
      </c>
      <c r="B20" s="29" t="s">
        <v>59</v>
      </c>
      <c r="C20" s="29" t="s">
        <v>22</v>
      </c>
      <c r="D20" s="30">
        <v>45572</v>
      </c>
      <c r="E20" s="29" t="s">
        <v>60</v>
      </c>
      <c r="F20" s="29" t="s">
        <v>24</v>
      </c>
      <c r="G20" s="31" t="s">
        <v>25</v>
      </c>
      <c r="H20" s="32">
        <v>96678560</v>
      </c>
      <c r="I20" s="33" t="s">
        <v>25</v>
      </c>
      <c r="J20" s="34"/>
      <c r="K20" s="34" t="s">
        <v>25</v>
      </c>
      <c r="L20" s="35" t="s">
        <v>25</v>
      </c>
      <c r="M20" s="34" t="s">
        <v>25</v>
      </c>
      <c r="N20" s="36" t="s">
        <v>29</v>
      </c>
      <c r="O20" s="1">
        <v>101</v>
      </c>
    </row>
    <row r="21" spans="1:15" s="2" customFormat="1" ht="66.5" x14ac:dyDescent="0.2">
      <c r="A21" s="54">
        <f t="shared" si="0"/>
        <v>17</v>
      </c>
      <c r="B21" s="29" t="s">
        <v>79</v>
      </c>
      <c r="C21" s="29" t="s">
        <v>22</v>
      </c>
      <c r="D21" s="30">
        <v>45572</v>
      </c>
      <c r="E21" s="29" t="s">
        <v>80</v>
      </c>
      <c r="F21" s="29" t="s">
        <v>24</v>
      </c>
      <c r="G21" s="31" t="s">
        <v>25</v>
      </c>
      <c r="H21" s="32">
        <v>5827116</v>
      </c>
      <c r="I21" s="33" t="s">
        <v>25</v>
      </c>
      <c r="J21" s="34"/>
      <c r="K21" s="34" t="s">
        <v>25</v>
      </c>
      <c r="L21" s="35" t="s">
        <v>25</v>
      </c>
      <c r="M21" s="34" t="s">
        <v>25</v>
      </c>
      <c r="N21" s="36" t="s">
        <v>29</v>
      </c>
      <c r="O21" s="1">
        <v>101</v>
      </c>
    </row>
    <row r="22" spans="1:15" s="2" customFormat="1" ht="66.5" x14ac:dyDescent="0.2">
      <c r="A22" s="54">
        <f t="shared" si="0"/>
        <v>18</v>
      </c>
      <c r="B22" s="29" t="s">
        <v>64</v>
      </c>
      <c r="C22" s="29" t="s">
        <v>22</v>
      </c>
      <c r="D22" s="30">
        <v>45573</v>
      </c>
      <c r="E22" s="29" t="s">
        <v>65</v>
      </c>
      <c r="F22" s="29" t="s">
        <v>43</v>
      </c>
      <c r="G22" s="31" t="s">
        <v>25</v>
      </c>
      <c r="H22" s="32">
        <v>24799275</v>
      </c>
      <c r="I22" s="33" t="s">
        <v>25</v>
      </c>
      <c r="J22" s="34"/>
      <c r="K22" s="34" t="s">
        <v>25</v>
      </c>
      <c r="L22" s="35" t="s">
        <v>25</v>
      </c>
      <c r="M22" s="34" t="s">
        <v>25</v>
      </c>
      <c r="N22" s="36" t="s">
        <v>66</v>
      </c>
      <c r="O22" s="1">
        <v>101</v>
      </c>
    </row>
    <row r="23" spans="1:15" s="2" customFormat="1" ht="66.5" x14ac:dyDescent="0.2">
      <c r="A23" s="54">
        <f t="shared" si="0"/>
        <v>19</v>
      </c>
      <c r="B23" s="29" t="s">
        <v>93</v>
      </c>
      <c r="C23" s="29" t="s">
        <v>22</v>
      </c>
      <c r="D23" s="30">
        <v>45574</v>
      </c>
      <c r="E23" s="29" t="s">
        <v>94</v>
      </c>
      <c r="F23" s="29" t="s">
        <v>24</v>
      </c>
      <c r="G23" s="31" t="s">
        <v>25</v>
      </c>
      <c r="H23" s="32">
        <v>98417372</v>
      </c>
      <c r="I23" s="33" t="s">
        <v>25</v>
      </c>
      <c r="J23" s="34"/>
      <c r="K23" s="34" t="s">
        <v>25</v>
      </c>
      <c r="L23" s="35" t="s">
        <v>25</v>
      </c>
      <c r="M23" s="34" t="s">
        <v>25</v>
      </c>
      <c r="N23" s="36" t="s">
        <v>29</v>
      </c>
      <c r="O23" s="1">
        <v>101</v>
      </c>
    </row>
    <row r="24" spans="1:15" s="2" customFormat="1" ht="66.5" x14ac:dyDescent="0.2">
      <c r="A24" s="54">
        <f t="shared" si="0"/>
        <v>20</v>
      </c>
      <c r="B24" s="29" t="s">
        <v>148</v>
      </c>
      <c r="C24" s="29" t="s">
        <v>22</v>
      </c>
      <c r="D24" s="30">
        <v>45574</v>
      </c>
      <c r="E24" s="29" t="s">
        <v>149</v>
      </c>
      <c r="F24" s="29" t="s">
        <v>43</v>
      </c>
      <c r="G24" s="31" t="s">
        <v>25</v>
      </c>
      <c r="H24" s="32">
        <v>4105998</v>
      </c>
      <c r="I24" s="33" t="s">
        <v>25</v>
      </c>
      <c r="J24" s="34"/>
      <c r="K24" s="34" t="s">
        <v>25</v>
      </c>
      <c r="L24" s="35" t="s">
        <v>25</v>
      </c>
      <c r="M24" s="34" t="s">
        <v>25</v>
      </c>
      <c r="N24" s="36" t="s">
        <v>66</v>
      </c>
      <c r="O24" s="1">
        <v>101</v>
      </c>
    </row>
    <row r="25" spans="1:15" s="2" customFormat="1" ht="47.5" x14ac:dyDescent="0.2">
      <c r="A25" s="54">
        <f t="shared" si="0"/>
        <v>21</v>
      </c>
      <c r="B25" s="29" t="s">
        <v>32</v>
      </c>
      <c r="C25" s="29" t="s">
        <v>22</v>
      </c>
      <c r="D25" s="30">
        <v>45576</v>
      </c>
      <c r="E25" s="29" t="s">
        <v>33</v>
      </c>
      <c r="F25" s="29" t="s">
        <v>24</v>
      </c>
      <c r="G25" s="31" t="s">
        <v>25</v>
      </c>
      <c r="H25" s="32">
        <v>77517000</v>
      </c>
      <c r="I25" s="33" t="s">
        <v>25</v>
      </c>
      <c r="J25" s="34"/>
      <c r="K25" s="34" t="s">
        <v>25</v>
      </c>
      <c r="L25" s="35" t="s">
        <v>25</v>
      </c>
      <c r="M25" s="34" t="s">
        <v>25</v>
      </c>
      <c r="N25" s="36" t="s">
        <v>26</v>
      </c>
      <c r="O25" s="1">
        <v>101</v>
      </c>
    </row>
    <row r="26" spans="1:15" s="2" customFormat="1" ht="47.5" x14ac:dyDescent="0.2">
      <c r="A26" s="54">
        <f t="shared" si="0"/>
        <v>22</v>
      </c>
      <c r="B26" s="29" t="s">
        <v>125</v>
      </c>
      <c r="C26" s="29" t="s">
        <v>22</v>
      </c>
      <c r="D26" s="30">
        <v>45576</v>
      </c>
      <c r="E26" s="29" t="s">
        <v>126</v>
      </c>
      <c r="F26" s="29" t="s">
        <v>43</v>
      </c>
      <c r="G26" s="31" t="s">
        <v>25</v>
      </c>
      <c r="H26" s="32">
        <v>26576000</v>
      </c>
      <c r="I26" s="33" t="s">
        <v>25</v>
      </c>
      <c r="J26" s="34"/>
      <c r="K26" s="34" t="s">
        <v>25</v>
      </c>
      <c r="L26" s="35" t="s">
        <v>25</v>
      </c>
      <c r="M26" s="34" t="s">
        <v>25</v>
      </c>
      <c r="N26" s="36" t="s">
        <v>66</v>
      </c>
      <c r="O26" s="1">
        <v>101</v>
      </c>
    </row>
    <row r="27" spans="1:15" s="2" customFormat="1" ht="57" x14ac:dyDescent="0.2">
      <c r="A27" s="54">
        <f t="shared" si="0"/>
        <v>23</v>
      </c>
      <c r="B27" s="29" t="s">
        <v>117</v>
      </c>
      <c r="C27" s="29" t="s">
        <v>22</v>
      </c>
      <c r="D27" s="30">
        <v>45576</v>
      </c>
      <c r="E27" s="29" t="s">
        <v>118</v>
      </c>
      <c r="F27" s="29" t="s">
        <v>43</v>
      </c>
      <c r="G27" s="31" t="s">
        <v>25</v>
      </c>
      <c r="H27" s="32">
        <v>5022080</v>
      </c>
      <c r="I27" s="33" t="s">
        <v>25</v>
      </c>
      <c r="J27" s="34"/>
      <c r="K27" s="34" t="s">
        <v>25</v>
      </c>
      <c r="L27" s="35" t="s">
        <v>25</v>
      </c>
      <c r="M27" s="34" t="s">
        <v>25</v>
      </c>
      <c r="N27" s="36" t="s">
        <v>66</v>
      </c>
      <c r="O27" s="1">
        <v>101</v>
      </c>
    </row>
    <row r="28" spans="1:15" s="2" customFormat="1" ht="85.5" x14ac:dyDescent="0.2">
      <c r="A28" s="54">
        <f t="shared" si="0"/>
        <v>24</v>
      </c>
      <c r="B28" s="29" t="s">
        <v>57</v>
      </c>
      <c r="C28" s="29" t="s">
        <v>22</v>
      </c>
      <c r="D28" s="30">
        <v>45580</v>
      </c>
      <c r="E28" s="29" t="s">
        <v>58</v>
      </c>
      <c r="F28" s="29" t="s">
        <v>24</v>
      </c>
      <c r="G28" s="31" t="s">
        <v>25</v>
      </c>
      <c r="H28" s="32">
        <v>83523550</v>
      </c>
      <c r="I28" s="33" t="s">
        <v>25</v>
      </c>
      <c r="J28" s="34"/>
      <c r="K28" s="34" t="s">
        <v>25</v>
      </c>
      <c r="L28" s="35" t="s">
        <v>25</v>
      </c>
      <c r="M28" s="34" t="s">
        <v>25</v>
      </c>
      <c r="N28" s="36" t="s">
        <v>29</v>
      </c>
      <c r="O28" s="1">
        <v>101</v>
      </c>
    </row>
    <row r="29" spans="1:15" s="2" customFormat="1" ht="66.5" x14ac:dyDescent="0.2">
      <c r="A29" s="54">
        <f t="shared" si="0"/>
        <v>25</v>
      </c>
      <c r="B29" s="29" t="s">
        <v>113</v>
      </c>
      <c r="C29" s="29" t="s">
        <v>22</v>
      </c>
      <c r="D29" s="30">
        <v>45580</v>
      </c>
      <c r="E29" s="29" t="s">
        <v>114</v>
      </c>
      <c r="F29" s="29" t="s">
        <v>24</v>
      </c>
      <c r="G29" s="31" t="s">
        <v>25</v>
      </c>
      <c r="H29" s="32">
        <v>3714000</v>
      </c>
      <c r="I29" s="33" t="s">
        <v>25</v>
      </c>
      <c r="J29" s="34"/>
      <c r="K29" s="34" t="s">
        <v>25</v>
      </c>
      <c r="L29" s="35" t="s">
        <v>25</v>
      </c>
      <c r="M29" s="34" t="s">
        <v>25</v>
      </c>
      <c r="N29" s="36" t="s">
        <v>29</v>
      </c>
      <c r="O29" s="1">
        <v>101</v>
      </c>
    </row>
    <row r="30" spans="1:15" s="2" customFormat="1" ht="47.5" x14ac:dyDescent="0.2">
      <c r="A30" s="54">
        <f t="shared" si="0"/>
        <v>26</v>
      </c>
      <c r="B30" s="29" t="s">
        <v>112</v>
      </c>
      <c r="C30" s="29" t="s">
        <v>22</v>
      </c>
      <c r="D30" s="30">
        <v>45580</v>
      </c>
      <c r="E30" s="29" t="s">
        <v>90</v>
      </c>
      <c r="F30" s="29" t="s">
        <v>24</v>
      </c>
      <c r="G30" s="31" t="s">
        <v>25</v>
      </c>
      <c r="H30" s="32">
        <v>3570289</v>
      </c>
      <c r="I30" s="33" t="s">
        <v>25</v>
      </c>
      <c r="J30" s="34"/>
      <c r="K30" s="34" t="s">
        <v>25</v>
      </c>
      <c r="L30" s="35" t="s">
        <v>25</v>
      </c>
      <c r="M30" s="34" t="s">
        <v>25</v>
      </c>
      <c r="N30" s="36" t="s">
        <v>29</v>
      </c>
      <c r="O30" s="1">
        <v>101</v>
      </c>
    </row>
    <row r="31" spans="1:15" s="2" customFormat="1" ht="66.5" x14ac:dyDescent="0.2">
      <c r="A31" s="54">
        <f t="shared" si="0"/>
        <v>27</v>
      </c>
      <c r="B31" s="29" t="s">
        <v>105</v>
      </c>
      <c r="C31" s="29" t="s">
        <v>22</v>
      </c>
      <c r="D31" s="30">
        <v>45580</v>
      </c>
      <c r="E31" s="29" t="s">
        <v>106</v>
      </c>
      <c r="F31" s="29" t="s">
        <v>24</v>
      </c>
      <c r="G31" s="31" t="s">
        <v>25</v>
      </c>
      <c r="H31" s="32">
        <v>3508322</v>
      </c>
      <c r="I31" s="33" t="s">
        <v>25</v>
      </c>
      <c r="J31" s="34"/>
      <c r="K31" s="34" t="s">
        <v>25</v>
      </c>
      <c r="L31" s="35" t="s">
        <v>25</v>
      </c>
      <c r="M31" s="34" t="s">
        <v>25</v>
      </c>
      <c r="N31" s="36" t="s">
        <v>29</v>
      </c>
      <c r="O31" s="1">
        <v>101</v>
      </c>
    </row>
    <row r="32" spans="1:15" s="2" customFormat="1" ht="57" x14ac:dyDescent="0.2">
      <c r="A32" s="54">
        <f t="shared" si="0"/>
        <v>28</v>
      </c>
      <c r="B32" s="29" t="s">
        <v>21</v>
      </c>
      <c r="C32" s="29" t="s">
        <v>22</v>
      </c>
      <c r="D32" s="30">
        <v>45581</v>
      </c>
      <c r="E32" s="29" t="s">
        <v>23</v>
      </c>
      <c r="F32" s="29" t="s">
        <v>24</v>
      </c>
      <c r="G32" s="31" t="s">
        <v>25</v>
      </c>
      <c r="H32" s="32">
        <v>97655300</v>
      </c>
      <c r="I32" s="33" t="s">
        <v>25</v>
      </c>
      <c r="J32" s="34"/>
      <c r="K32" s="34" t="s">
        <v>25</v>
      </c>
      <c r="L32" s="35" t="s">
        <v>25</v>
      </c>
      <c r="M32" s="34" t="s">
        <v>25</v>
      </c>
      <c r="N32" s="36" t="s">
        <v>26</v>
      </c>
      <c r="O32" s="1">
        <v>101</v>
      </c>
    </row>
    <row r="33" spans="1:15" s="2" customFormat="1" ht="57" x14ac:dyDescent="0.2">
      <c r="A33" s="54">
        <f t="shared" si="0"/>
        <v>29</v>
      </c>
      <c r="B33" s="29" t="s">
        <v>134</v>
      </c>
      <c r="C33" s="29" t="s">
        <v>22</v>
      </c>
      <c r="D33" s="30">
        <v>45581</v>
      </c>
      <c r="E33" s="29" t="s">
        <v>135</v>
      </c>
      <c r="F33" s="29" t="s">
        <v>43</v>
      </c>
      <c r="G33" s="31" t="s">
        <v>25</v>
      </c>
      <c r="H33" s="32">
        <v>84508820</v>
      </c>
      <c r="I33" s="33" t="s">
        <v>25</v>
      </c>
      <c r="J33" s="34"/>
      <c r="K33" s="34" t="s">
        <v>25</v>
      </c>
      <c r="L33" s="35" t="s">
        <v>25</v>
      </c>
      <c r="M33" s="34" t="s">
        <v>25</v>
      </c>
      <c r="N33" s="36" t="s">
        <v>66</v>
      </c>
      <c r="O33" s="1">
        <v>101</v>
      </c>
    </row>
    <row r="34" spans="1:15" s="2" customFormat="1" ht="57" x14ac:dyDescent="0.2">
      <c r="A34" s="54">
        <f t="shared" si="0"/>
        <v>30</v>
      </c>
      <c r="B34" s="29" t="s">
        <v>95</v>
      </c>
      <c r="C34" s="29" t="s">
        <v>22</v>
      </c>
      <c r="D34" s="30">
        <v>45581</v>
      </c>
      <c r="E34" s="29" t="s">
        <v>96</v>
      </c>
      <c r="F34" s="29" t="s">
        <v>24</v>
      </c>
      <c r="G34" s="31" t="s">
        <v>25</v>
      </c>
      <c r="H34" s="32">
        <v>27000292</v>
      </c>
      <c r="I34" s="33" t="s">
        <v>25</v>
      </c>
      <c r="J34" s="34"/>
      <c r="K34" s="34" t="s">
        <v>25</v>
      </c>
      <c r="L34" s="35" t="s">
        <v>25</v>
      </c>
      <c r="M34" s="34" t="s">
        <v>25</v>
      </c>
      <c r="N34" s="36" t="s">
        <v>29</v>
      </c>
      <c r="O34" s="1">
        <v>101</v>
      </c>
    </row>
    <row r="35" spans="1:15" s="2" customFormat="1" ht="104.5" x14ac:dyDescent="0.2">
      <c r="A35" s="54">
        <f t="shared" si="0"/>
        <v>31</v>
      </c>
      <c r="B35" s="29" t="s">
        <v>81</v>
      </c>
      <c r="C35" s="29" t="s">
        <v>22</v>
      </c>
      <c r="D35" s="30">
        <v>45583</v>
      </c>
      <c r="E35" s="29" t="s">
        <v>82</v>
      </c>
      <c r="F35" s="29" t="s">
        <v>24</v>
      </c>
      <c r="G35" s="31" t="s">
        <v>25</v>
      </c>
      <c r="H35" s="32">
        <v>110388236</v>
      </c>
      <c r="I35" s="33" t="s">
        <v>25</v>
      </c>
      <c r="J35" s="34"/>
      <c r="K35" s="34" t="s">
        <v>25</v>
      </c>
      <c r="L35" s="35" t="s">
        <v>25</v>
      </c>
      <c r="M35" s="34" t="s">
        <v>25</v>
      </c>
      <c r="N35" s="36" t="s">
        <v>29</v>
      </c>
      <c r="O35" s="1">
        <v>101</v>
      </c>
    </row>
    <row r="36" spans="1:15" s="2" customFormat="1" ht="104.5" x14ac:dyDescent="0.2">
      <c r="A36" s="54">
        <f t="shared" si="0"/>
        <v>32</v>
      </c>
      <c r="B36" s="29" t="s">
        <v>69</v>
      </c>
      <c r="C36" s="29" t="s">
        <v>22</v>
      </c>
      <c r="D36" s="30">
        <v>45583</v>
      </c>
      <c r="E36" s="29" t="s">
        <v>70</v>
      </c>
      <c r="F36" s="29" t="s">
        <v>24</v>
      </c>
      <c r="G36" s="31" t="s">
        <v>25</v>
      </c>
      <c r="H36" s="32">
        <v>92687893</v>
      </c>
      <c r="I36" s="33" t="s">
        <v>25</v>
      </c>
      <c r="J36" s="34"/>
      <c r="K36" s="34" t="s">
        <v>25</v>
      </c>
      <c r="L36" s="35" t="s">
        <v>25</v>
      </c>
      <c r="M36" s="34" t="s">
        <v>25</v>
      </c>
      <c r="N36" s="36" t="s">
        <v>29</v>
      </c>
      <c r="O36" s="1">
        <v>101</v>
      </c>
    </row>
    <row r="37" spans="1:15" s="2" customFormat="1" ht="66.5" x14ac:dyDescent="0.2">
      <c r="A37" s="54">
        <f t="shared" si="0"/>
        <v>33</v>
      </c>
      <c r="B37" s="29" t="s">
        <v>63</v>
      </c>
      <c r="C37" s="29" t="s">
        <v>22</v>
      </c>
      <c r="D37" s="30">
        <v>45583</v>
      </c>
      <c r="E37" s="29" t="s">
        <v>56</v>
      </c>
      <c r="F37" s="29" t="s">
        <v>24</v>
      </c>
      <c r="G37" s="31" t="s">
        <v>25</v>
      </c>
      <c r="H37" s="32">
        <v>51299276</v>
      </c>
      <c r="I37" s="33" t="s">
        <v>25</v>
      </c>
      <c r="J37" s="34"/>
      <c r="K37" s="34" t="s">
        <v>25</v>
      </c>
      <c r="L37" s="35" t="s">
        <v>25</v>
      </c>
      <c r="M37" s="34" t="s">
        <v>25</v>
      </c>
      <c r="N37" s="36" t="s">
        <v>29</v>
      </c>
      <c r="O37" s="1">
        <v>101</v>
      </c>
    </row>
    <row r="38" spans="1:15" s="2" customFormat="1" ht="57" x14ac:dyDescent="0.2">
      <c r="A38" s="54">
        <f t="shared" si="0"/>
        <v>34</v>
      </c>
      <c r="B38" s="29" t="s">
        <v>130</v>
      </c>
      <c r="C38" s="29" t="s">
        <v>22</v>
      </c>
      <c r="D38" s="30">
        <v>45583</v>
      </c>
      <c r="E38" s="29" t="s">
        <v>131</v>
      </c>
      <c r="F38" s="29" t="s">
        <v>43</v>
      </c>
      <c r="G38" s="31" t="s">
        <v>25</v>
      </c>
      <c r="H38" s="32">
        <v>8955100</v>
      </c>
      <c r="I38" s="33" t="s">
        <v>25</v>
      </c>
      <c r="J38" s="34"/>
      <c r="K38" s="34" t="s">
        <v>25</v>
      </c>
      <c r="L38" s="35" t="s">
        <v>25</v>
      </c>
      <c r="M38" s="34" t="s">
        <v>25</v>
      </c>
      <c r="N38" s="36" t="s">
        <v>66</v>
      </c>
      <c r="O38" s="1">
        <v>101</v>
      </c>
    </row>
    <row r="39" spans="1:15" s="2" customFormat="1" ht="66.5" x14ac:dyDescent="0.2">
      <c r="A39" s="54">
        <f t="shared" si="0"/>
        <v>35</v>
      </c>
      <c r="B39" s="29" t="s">
        <v>97</v>
      </c>
      <c r="C39" s="29" t="s">
        <v>22</v>
      </c>
      <c r="D39" s="30">
        <v>45583</v>
      </c>
      <c r="E39" s="29" t="s">
        <v>98</v>
      </c>
      <c r="F39" s="29" t="s">
        <v>24</v>
      </c>
      <c r="G39" s="31" t="s">
        <v>25</v>
      </c>
      <c r="H39" s="32">
        <v>5827572</v>
      </c>
      <c r="I39" s="33" t="s">
        <v>25</v>
      </c>
      <c r="J39" s="34"/>
      <c r="K39" s="34" t="s">
        <v>25</v>
      </c>
      <c r="L39" s="35" t="s">
        <v>25</v>
      </c>
      <c r="M39" s="34" t="s">
        <v>25</v>
      </c>
      <c r="N39" s="36" t="s">
        <v>29</v>
      </c>
      <c r="O39" s="1">
        <v>101</v>
      </c>
    </row>
    <row r="40" spans="1:15" s="2" customFormat="1" ht="57" x14ac:dyDescent="0.2">
      <c r="A40" s="54">
        <f t="shared" si="0"/>
        <v>36</v>
      </c>
      <c r="B40" s="29" t="s">
        <v>99</v>
      </c>
      <c r="C40" s="29" t="s">
        <v>22</v>
      </c>
      <c r="D40" s="30">
        <v>45583</v>
      </c>
      <c r="E40" s="29" t="s">
        <v>100</v>
      </c>
      <c r="F40" s="29" t="s">
        <v>24</v>
      </c>
      <c r="G40" s="31" t="s">
        <v>25</v>
      </c>
      <c r="H40" s="32">
        <v>5697939</v>
      </c>
      <c r="I40" s="33" t="s">
        <v>25</v>
      </c>
      <c r="J40" s="34"/>
      <c r="K40" s="34" t="s">
        <v>25</v>
      </c>
      <c r="L40" s="35" t="s">
        <v>25</v>
      </c>
      <c r="M40" s="34" t="s">
        <v>25</v>
      </c>
      <c r="N40" s="36" t="s">
        <v>29</v>
      </c>
      <c r="O40" s="1">
        <v>101</v>
      </c>
    </row>
    <row r="41" spans="1:15" s="2" customFormat="1" ht="57" x14ac:dyDescent="0.2">
      <c r="A41" s="54">
        <f t="shared" si="0"/>
        <v>37</v>
      </c>
      <c r="B41" s="29" t="s">
        <v>232</v>
      </c>
      <c r="C41" s="29" t="s">
        <v>217</v>
      </c>
      <c r="D41" s="30">
        <v>45583</v>
      </c>
      <c r="E41" s="29" t="s">
        <v>233</v>
      </c>
      <c r="F41" s="29" t="s">
        <v>43</v>
      </c>
      <c r="G41" s="31" t="s">
        <v>25</v>
      </c>
      <c r="H41" s="32">
        <v>4109047</v>
      </c>
      <c r="I41" s="33" t="s">
        <v>25</v>
      </c>
      <c r="J41" s="34"/>
      <c r="K41" s="34" t="s">
        <v>25</v>
      </c>
      <c r="L41" s="35" t="s">
        <v>25</v>
      </c>
      <c r="M41" s="34" t="s">
        <v>25</v>
      </c>
      <c r="N41" s="36" t="s">
        <v>66</v>
      </c>
      <c r="O41" s="1">
        <v>101</v>
      </c>
    </row>
    <row r="42" spans="1:15" s="2" customFormat="1" ht="114" x14ac:dyDescent="0.2">
      <c r="A42" s="54">
        <f t="shared" si="0"/>
        <v>38</v>
      </c>
      <c r="B42" s="29" t="s">
        <v>51</v>
      </c>
      <c r="C42" s="29" t="s">
        <v>22</v>
      </c>
      <c r="D42" s="30">
        <v>45586</v>
      </c>
      <c r="E42" s="29" t="s">
        <v>52</v>
      </c>
      <c r="F42" s="29" t="s">
        <v>24</v>
      </c>
      <c r="G42" s="31" t="s">
        <v>25</v>
      </c>
      <c r="H42" s="32">
        <v>166439940</v>
      </c>
      <c r="I42" s="33" t="s">
        <v>25</v>
      </c>
      <c r="J42" s="34"/>
      <c r="K42" s="34" t="s">
        <v>25</v>
      </c>
      <c r="L42" s="35" t="s">
        <v>25</v>
      </c>
      <c r="M42" s="34" t="s">
        <v>25</v>
      </c>
      <c r="N42" s="36" t="s">
        <v>29</v>
      </c>
      <c r="O42" s="1">
        <v>101</v>
      </c>
    </row>
    <row r="43" spans="1:15" s="2" customFormat="1" ht="47.5" x14ac:dyDescent="0.2">
      <c r="A43" s="54">
        <f t="shared" si="0"/>
        <v>39</v>
      </c>
      <c r="B43" s="29" t="s">
        <v>136</v>
      </c>
      <c r="C43" s="29" t="s">
        <v>22</v>
      </c>
      <c r="D43" s="30">
        <v>45586</v>
      </c>
      <c r="E43" s="29" t="s">
        <v>126</v>
      </c>
      <c r="F43" s="29" t="s">
        <v>43</v>
      </c>
      <c r="G43" s="31" t="s">
        <v>25</v>
      </c>
      <c r="H43" s="32">
        <v>98805520</v>
      </c>
      <c r="I43" s="33" t="s">
        <v>25</v>
      </c>
      <c r="J43" s="34"/>
      <c r="K43" s="34" t="s">
        <v>25</v>
      </c>
      <c r="L43" s="35" t="s">
        <v>25</v>
      </c>
      <c r="M43" s="34" t="s">
        <v>25</v>
      </c>
      <c r="N43" s="36" t="s">
        <v>66</v>
      </c>
      <c r="O43" s="1">
        <v>101</v>
      </c>
    </row>
    <row r="44" spans="1:15" s="2" customFormat="1" ht="47.5" x14ac:dyDescent="0.2">
      <c r="A44" s="54">
        <f t="shared" si="0"/>
        <v>40</v>
      </c>
      <c r="B44" s="29" t="s">
        <v>144</v>
      </c>
      <c r="C44" s="29" t="s">
        <v>22</v>
      </c>
      <c r="D44" s="30">
        <v>45586</v>
      </c>
      <c r="E44" s="29" t="s">
        <v>145</v>
      </c>
      <c r="F44" s="29" t="s">
        <v>43</v>
      </c>
      <c r="G44" s="31" t="s">
        <v>25</v>
      </c>
      <c r="H44" s="32">
        <v>9021000</v>
      </c>
      <c r="I44" s="33" t="s">
        <v>25</v>
      </c>
      <c r="J44" s="34"/>
      <c r="K44" s="34" t="s">
        <v>25</v>
      </c>
      <c r="L44" s="35" t="s">
        <v>25</v>
      </c>
      <c r="M44" s="34" t="s">
        <v>25</v>
      </c>
      <c r="N44" s="36" t="s">
        <v>66</v>
      </c>
      <c r="O44" s="1">
        <v>101</v>
      </c>
    </row>
    <row r="45" spans="1:15" s="2" customFormat="1" ht="47.5" x14ac:dyDescent="0.2">
      <c r="A45" s="54">
        <f t="shared" si="0"/>
        <v>41</v>
      </c>
      <c r="B45" s="29" t="s">
        <v>216</v>
      </c>
      <c r="C45" s="29" t="s">
        <v>217</v>
      </c>
      <c r="D45" s="30">
        <v>45586</v>
      </c>
      <c r="E45" s="29" t="s">
        <v>218</v>
      </c>
      <c r="F45" s="29" t="s">
        <v>219</v>
      </c>
      <c r="G45" s="31" t="s">
        <v>25</v>
      </c>
      <c r="H45" s="32">
        <v>2845920</v>
      </c>
      <c r="I45" s="33" t="s">
        <v>25</v>
      </c>
      <c r="J45" s="34"/>
      <c r="K45" s="34" t="s">
        <v>25</v>
      </c>
      <c r="L45" s="35" t="s">
        <v>25</v>
      </c>
      <c r="M45" s="34" t="s">
        <v>25</v>
      </c>
      <c r="N45" s="36" t="s">
        <v>220</v>
      </c>
      <c r="O45" s="1">
        <v>101</v>
      </c>
    </row>
    <row r="46" spans="1:15" s="2" customFormat="1" ht="104.5" x14ac:dyDescent="0.2">
      <c r="A46" s="54">
        <f t="shared" si="0"/>
        <v>42</v>
      </c>
      <c r="B46" s="29" t="s">
        <v>71</v>
      </c>
      <c r="C46" s="29" t="s">
        <v>22</v>
      </c>
      <c r="D46" s="30">
        <v>45587</v>
      </c>
      <c r="E46" s="29" t="s">
        <v>72</v>
      </c>
      <c r="F46" s="29" t="s">
        <v>24</v>
      </c>
      <c r="G46" s="31" t="s">
        <v>25</v>
      </c>
      <c r="H46" s="32">
        <v>242550193</v>
      </c>
      <c r="I46" s="33" t="s">
        <v>25</v>
      </c>
      <c r="J46" s="34"/>
      <c r="K46" s="34" t="s">
        <v>25</v>
      </c>
      <c r="L46" s="35" t="s">
        <v>25</v>
      </c>
      <c r="M46" s="34" t="s">
        <v>25</v>
      </c>
      <c r="N46" s="36" t="s">
        <v>29</v>
      </c>
      <c r="O46" s="1">
        <v>101</v>
      </c>
    </row>
    <row r="47" spans="1:15" s="2" customFormat="1" ht="57" x14ac:dyDescent="0.2">
      <c r="A47" s="54">
        <f t="shared" si="0"/>
        <v>43</v>
      </c>
      <c r="B47" s="29" t="s">
        <v>109</v>
      </c>
      <c r="C47" s="29" t="s">
        <v>22</v>
      </c>
      <c r="D47" s="30">
        <v>45587</v>
      </c>
      <c r="E47" s="29" t="s">
        <v>110</v>
      </c>
      <c r="F47" s="29" t="s">
        <v>24</v>
      </c>
      <c r="G47" s="31" t="s">
        <v>25</v>
      </c>
      <c r="H47" s="32">
        <v>5828149</v>
      </c>
      <c r="I47" s="33" t="s">
        <v>25</v>
      </c>
      <c r="J47" s="34"/>
      <c r="K47" s="34" t="s">
        <v>25</v>
      </c>
      <c r="L47" s="35" t="s">
        <v>25</v>
      </c>
      <c r="M47" s="34" t="s">
        <v>25</v>
      </c>
      <c r="N47" s="36" t="s">
        <v>29</v>
      </c>
      <c r="O47" s="1">
        <v>101</v>
      </c>
    </row>
    <row r="48" spans="1:15" s="2" customFormat="1" ht="47.5" x14ac:dyDescent="0.2">
      <c r="A48" s="54">
        <f t="shared" si="0"/>
        <v>44</v>
      </c>
      <c r="B48" s="29" t="s">
        <v>111</v>
      </c>
      <c r="C48" s="29" t="s">
        <v>22</v>
      </c>
      <c r="D48" s="30">
        <v>45587</v>
      </c>
      <c r="E48" s="29" t="s">
        <v>90</v>
      </c>
      <c r="F48" s="29" t="s">
        <v>24</v>
      </c>
      <c r="G48" s="31" t="s">
        <v>25</v>
      </c>
      <c r="H48" s="32">
        <v>5799677</v>
      </c>
      <c r="I48" s="33" t="s">
        <v>25</v>
      </c>
      <c r="J48" s="34"/>
      <c r="K48" s="34" t="s">
        <v>25</v>
      </c>
      <c r="L48" s="35" t="s">
        <v>25</v>
      </c>
      <c r="M48" s="34" t="s">
        <v>25</v>
      </c>
      <c r="N48" s="36" t="s">
        <v>29</v>
      </c>
      <c r="O48" s="1">
        <v>101</v>
      </c>
    </row>
    <row r="49" spans="1:15" s="2" customFormat="1" ht="66.5" x14ac:dyDescent="0.2">
      <c r="A49" s="54">
        <f t="shared" si="0"/>
        <v>45</v>
      </c>
      <c r="B49" s="29" t="s">
        <v>138</v>
      </c>
      <c r="C49" s="29" t="s">
        <v>22</v>
      </c>
      <c r="D49" s="30">
        <v>45588</v>
      </c>
      <c r="E49" s="29" t="s">
        <v>139</v>
      </c>
      <c r="F49" s="29" t="s">
        <v>43</v>
      </c>
      <c r="G49" s="31" t="s">
        <v>25</v>
      </c>
      <c r="H49" s="32">
        <v>1631520</v>
      </c>
      <c r="I49" s="33" t="s">
        <v>25</v>
      </c>
      <c r="J49" s="34"/>
      <c r="K49" s="34" t="s">
        <v>25</v>
      </c>
      <c r="L49" s="35" t="s">
        <v>25</v>
      </c>
      <c r="M49" s="34" t="s">
        <v>25</v>
      </c>
      <c r="N49" s="36" t="s">
        <v>66</v>
      </c>
      <c r="O49" s="1">
        <v>101</v>
      </c>
    </row>
    <row r="50" spans="1:15" s="2" customFormat="1" ht="66.5" x14ac:dyDescent="0.2">
      <c r="A50" s="54">
        <f t="shared" si="0"/>
        <v>46</v>
      </c>
      <c r="B50" s="29" t="s">
        <v>146</v>
      </c>
      <c r="C50" s="29" t="s">
        <v>22</v>
      </c>
      <c r="D50" s="30">
        <v>45589</v>
      </c>
      <c r="E50" s="29" t="s">
        <v>147</v>
      </c>
      <c r="F50" s="29" t="s">
        <v>43</v>
      </c>
      <c r="G50" s="31" t="s">
        <v>25</v>
      </c>
      <c r="H50" s="32">
        <v>1540000</v>
      </c>
      <c r="I50" s="33" t="s">
        <v>25</v>
      </c>
      <c r="J50" s="34"/>
      <c r="K50" s="34" t="s">
        <v>25</v>
      </c>
      <c r="L50" s="35" t="s">
        <v>25</v>
      </c>
      <c r="M50" s="34" t="s">
        <v>25</v>
      </c>
      <c r="N50" s="36" t="s">
        <v>66</v>
      </c>
      <c r="O50" s="1">
        <v>101</v>
      </c>
    </row>
    <row r="51" spans="1:15" s="2" customFormat="1" ht="38" x14ac:dyDescent="0.2">
      <c r="A51" s="54">
        <f t="shared" si="0"/>
        <v>47</v>
      </c>
      <c r="B51" s="29" t="s">
        <v>230</v>
      </c>
      <c r="C51" s="29" t="s">
        <v>231</v>
      </c>
      <c r="D51" s="30">
        <v>45589</v>
      </c>
      <c r="E51" s="29" t="s">
        <v>194</v>
      </c>
      <c r="F51" s="29" t="s">
        <v>24</v>
      </c>
      <c r="G51" s="31" t="s">
        <v>25</v>
      </c>
      <c r="H51" s="32">
        <v>12060544</v>
      </c>
      <c r="I51" s="33" t="s">
        <v>25</v>
      </c>
      <c r="J51" s="34"/>
      <c r="K51" s="34" t="s">
        <v>25</v>
      </c>
      <c r="L51" s="35" t="s">
        <v>25</v>
      </c>
      <c r="M51" s="34" t="s">
        <v>25</v>
      </c>
      <c r="N51" s="36" t="s">
        <v>29</v>
      </c>
      <c r="O51" s="1">
        <v>101</v>
      </c>
    </row>
    <row r="52" spans="1:15" s="2" customFormat="1" ht="142.5" x14ac:dyDescent="0.2">
      <c r="A52" s="54">
        <f t="shared" si="0"/>
        <v>48</v>
      </c>
      <c r="B52" s="29" t="s">
        <v>47</v>
      </c>
      <c r="C52" s="29" t="s">
        <v>22</v>
      </c>
      <c r="D52" s="30">
        <v>45590</v>
      </c>
      <c r="E52" s="29" t="s">
        <v>48</v>
      </c>
      <c r="F52" s="29" t="s">
        <v>24</v>
      </c>
      <c r="G52" s="31" t="s">
        <v>25</v>
      </c>
      <c r="H52" s="32">
        <v>53606649</v>
      </c>
      <c r="I52" s="33" t="s">
        <v>25</v>
      </c>
      <c r="J52" s="34"/>
      <c r="K52" s="34" t="s">
        <v>25</v>
      </c>
      <c r="L52" s="35" t="s">
        <v>25</v>
      </c>
      <c r="M52" s="34" t="s">
        <v>25</v>
      </c>
      <c r="N52" s="36" t="s">
        <v>29</v>
      </c>
      <c r="O52" s="1">
        <v>101</v>
      </c>
    </row>
    <row r="53" spans="1:15" s="2" customFormat="1" ht="74" customHeight="1" x14ac:dyDescent="0.2">
      <c r="A53" s="54">
        <f t="shared" si="0"/>
        <v>49</v>
      </c>
      <c r="B53" s="29" t="s">
        <v>115</v>
      </c>
      <c r="C53" s="29" t="s">
        <v>22</v>
      </c>
      <c r="D53" s="30">
        <v>45590</v>
      </c>
      <c r="E53" s="29" t="s">
        <v>116</v>
      </c>
      <c r="F53" s="29" t="s">
        <v>24</v>
      </c>
      <c r="G53" s="31" t="s">
        <v>25</v>
      </c>
      <c r="H53" s="32">
        <v>20955037</v>
      </c>
      <c r="I53" s="33" t="s">
        <v>25</v>
      </c>
      <c r="J53" s="34"/>
      <c r="K53" s="34" t="s">
        <v>25</v>
      </c>
      <c r="L53" s="35" t="s">
        <v>25</v>
      </c>
      <c r="M53" s="34" t="s">
        <v>25</v>
      </c>
      <c r="N53" s="36" t="s">
        <v>29</v>
      </c>
      <c r="O53" s="1">
        <v>101</v>
      </c>
    </row>
    <row r="54" spans="1:15" s="2" customFormat="1" ht="57" x14ac:dyDescent="0.2">
      <c r="A54" s="54">
        <f t="shared" si="0"/>
        <v>50</v>
      </c>
      <c r="B54" s="29" t="s">
        <v>140</v>
      </c>
      <c r="C54" s="29" t="s">
        <v>22</v>
      </c>
      <c r="D54" s="30">
        <v>45590</v>
      </c>
      <c r="E54" s="29" t="s">
        <v>141</v>
      </c>
      <c r="F54" s="29" t="s">
        <v>43</v>
      </c>
      <c r="G54" s="31" t="s">
        <v>25</v>
      </c>
      <c r="H54" s="32">
        <v>18783072</v>
      </c>
      <c r="I54" s="33" t="s">
        <v>25</v>
      </c>
      <c r="J54" s="34"/>
      <c r="K54" s="34" t="s">
        <v>25</v>
      </c>
      <c r="L54" s="35" t="s">
        <v>25</v>
      </c>
      <c r="M54" s="34" t="s">
        <v>25</v>
      </c>
      <c r="N54" s="36" t="s">
        <v>66</v>
      </c>
      <c r="O54" s="1">
        <v>101</v>
      </c>
    </row>
    <row r="55" spans="1:15" s="2" customFormat="1" ht="57" x14ac:dyDescent="0.2">
      <c r="A55" s="54">
        <f t="shared" si="0"/>
        <v>51</v>
      </c>
      <c r="B55" s="29" t="s">
        <v>119</v>
      </c>
      <c r="C55" s="29" t="s">
        <v>22</v>
      </c>
      <c r="D55" s="30">
        <v>45590</v>
      </c>
      <c r="E55" s="29" t="s">
        <v>120</v>
      </c>
      <c r="F55" s="29" t="s">
        <v>24</v>
      </c>
      <c r="G55" s="31" t="s">
        <v>25</v>
      </c>
      <c r="H55" s="32">
        <v>12674364</v>
      </c>
      <c r="I55" s="33" t="s">
        <v>25</v>
      </c>
      <c r="J55" s="34"/>
      <c r="K55" s="34" t="s">
        <v>25</v>
      </c>
      <c r="L55" s="35" t="s">
        <v>25</v>
      </c>
      <c r="M55" s="34" t="s">
        <v>25</v>
      </c>
      <c r="N55" s="36" t="s">
        <v>29</v>
      </c>
      <c r="O55" s="1">
        <v>101</v>
      </c>
    </row>
    <row r="56" spans="1:15" s="2" customFormat="1" ht="66.5" x14ac:dyDescent="0.2">
      <c r="A56" s="54">
        <f t="shared" si="0"/>
        <v>52</v>
      </c>
      <c r="B56" s="29" t="s">
        <v>55</v>
      </c>
      <c r="C56" s="29" t="s">
        <v>22</v>
      </c>
      <c r="D56" s="30">
        <v>45593</v>
      </c>
      <c r="E56" s="29" t="s">
        <v>56</v>
      </c>
      <c r="F56" s="29" t="s">
        <v>24</v>
      </c>
      <c r="G56" s="31" t="s">
        <v>25</v>
      </c>
      <c r="H56" s="32">
        <v>91198404</v>
      </c>
      <c r="I56" s="33" t="s">
        <v>25</v>
      </c>
      <c r="J56" s="34"/>
      <c r="K56" s="34" t="s">
        <v>25</v>
      </c>
      <c r="L56" s="35" t="s">
        <v>25</v>
      </c>
      <c r="M56" s="34" t="s">
        <v>25</v>
      </c>
      <c r="N56" s="36" t="s">
        <v>29</v>
      </c>
      <c r="O56" s="1">
        <v>101</v>
      </c>
    </row>
    <row r="57" spans="1:15" s="2" customFormat="1" ht="66.5" x14ac:dyDescent="0.2">
      <c r="A57" s="54">
        <f t="shared" si="0"/>
        <v>53</v>
      </c>
      <c r="B57" s="29" t="s">
        <v>49</v>
      </c>
      <c r="C57" s="29" t="s">
        <v>22</v>
      </c>
      <c r="D57" s="30">
        <v>45593</v>
      </c>
      <c r="E57" s="29" t="s">
        <v>50</v>
      </c>
      <c r="F57" s="29" t="s">
        <v>24</v>
      </c>
      <c r="G57" s="31" t="s">
        <v>25</v>
      </c>
      <c r="H57" s="32">
        <v>57371754</v>
      </c>
      <c r="I57" s="33" t="s">
        <v>25</v>
      </c>
      <c r="J57" s="34"/>
      <c r="K57" s="34" t="s">
        <v>25</v>
      </c>
      <c r="L57" s="35" t="s">
        <v>25</v>
      </c>
      <c r="M57" s="34" t="s">
        <v>25</v>
      </c>
      <c r="N57" s="36" t="s">
        <v>29</v>
      </c>
      <c r="O57" s="1">
        <v>101</v>
      </c>
    </row>
    <row r="58" spans="1:15" s="2" customFormat="1" ht="57" x14ac:dyDescent="0.2">
      <c r="A58" s="54">
        <f t="shared" si="0"/>
        <v>54</v>
      </c>
      <c r="B58" s="29" t="s">
        <v>137</v>
      </c>
      <c r="C58" s="29" t="s">
        <v>22</v>
      </c>
      <c r="D58" s="30">
        <v>45593</v>
      </c>
      <c r="E58" s="29" t="s">
        <v>135</v>
      </c>
      <c r="F58" s="29" t="s">
        <v>43</v>
      </c>
      <c r="G58" s="31" t="s">
        <v>25</v>
      </c>
      <c r="H58" s="32">
        <v>54006700</v>
      </c>
      <c r="I58" s="33" t="s">
        <v>25</v>
      </c>
      <c r="J58" s="34"/>
      <c r="K58" s="34" t="s">
        <v>25</v>
      </c>
      <c r="L58" s="35" t="s">
        <v>25</v>
      </c>
      <c r="M58" s="34" t="s">
        <v>25</v>
      </c>
      <c r="N58" s="36" t="s">
        <v>66</v>
      </c>
      <c r="O58" s="1">
        <v>101</v>
      </c>
    </row>
    <row r="59" spans="1:15" s="2" customFormat="1" ht="66.5" x14ac:dyDescent="0.2">
      <c r="A59" s="54">
        <f t="shared" si="0"/>
        <v>55</v>
      </c>
      <c r="B59" s="29" t="s">
        <v>91</v>
      </c>
      <c r="C59" s="29" t="s">
        <v>22</v>
      </c>
      <c r="D59" s="30">
        <v>45593</v>
      </c>
      <c r="E59" s="29" t="s">
        <v>92</v>
      </c>
      <c r="F59" s="29" t="s">
        <v>24</v>
      </c>
      <c r="G59" s="31" t="s">
        <v>25</v>
      </c>
      <c r="H59" s="32">
        <v>48860737</v>
      </c>
      <c r="I59" s="33" t="s">
        <v>25</v>
      </c>
      <c r="J59" s="34"/>
      <c r="K59" s="34" t="s">
        <v>25</v>
      </c>
      <c r="L59" s="35" t="s">
        <v>25</v>
      </c>
      <c r="M59" s="34" t="s">
        <v>25</v>
      </c>
      <c r="N59" s="36" t="s">
        <v>29</v>
      </c>
      <c r="O59" s="1">
        <v>101</v>
      </c>
    </row>
    <row r="60" spans="1:15" s="2" customFormat="1" ht="85.5" x14ac:dyDescent="0.2">
      <c r="A60" s="54">
        <f t="shared" si="0"/>
        <v>56</v>
      </c>
      <c r="B60" s="29" t="s">
        <v>132</v>
      </c>
      <c r="C60" s="29" t="s">
        <v>22</v>
      </c>
      <c r="D60" s="30">
        <v>45593</v>
      </c>
      <c r="E60" s="29" t="s">
        <v>133</v>
      </c>
      <c r="F60" s="29" t="s">
        <v>43</v>
      </c>
      <c r="G60" s="31" t="s">
        <v>25</v>
      </c>
      <c r="H60" s="32">
        <v>15305510</v>
      </c>
      <c r="I60" s="33" t="s">
        <v>25</v>
      </c>
      <c r="J60" s="34"/>
      <c r="K60" s="34" t="s">
        <v>25</v>
      </c>
      <c r="L60" s="35" t="s">
        <v>25</v>
      </c>
      <c r="M60" s="34" t="s">
        <v>25</v>
      </c>
      <c r="N60" s="36" t="s">
        <v>66</v>
      </c>
      <c r="O60" s="1">
        <v>101</v>
      </c>
    </row>
    <row r="61" spans="1:15" s="2" customFormat="1" ht="47.5" x14ac:dyDescent="0.2">
      <c r="A61" s="54">
        <f t="shared" si="0"/>
        <v>57</v>
      </c>
      <c r="B61" s="29" t="s">
        <v>121</v>
      </c>
      <c r="C61" s="29" t="s">
        <v>22</v>
      </c>
      <c r="D61" s="30">
        <v>45593</v>
      </c>
      <c r="E61" s="29" t="s">
        <v>122</v>
      </c>
      <c r="F61" s="29" t="s">
        <v>24</v>
      </c>
      <c r="G61" s="31" t="s">
        <v>25</v>
      </c>
      <c r="H61" s="32">
        <v>6150592</v>
      </c>
      <c r="I61" s="33" t="s">
        <v>25</v>
      </c>
      <c r="J61" s="34"/>
      <c r="K61" s="34" t="s">
        <v>25</v>
      </c>
      <c r="L61" s="35" t="s">
        <v>25</v>
      </c>
      <c r="M61" s="34" t="s">
        <v>25</v>
      </c>
      <c r="N61" s="36" t="s">
        <v>29</v>
      </c>
      <c r="O61" s="1">
        <v>101</v>
      </c>
    </row>
    <row r="62" spans="1:15" s="2" customFormat="1" ht="114" x14ac:dyDescent="0.2">
      <c r="A62" s="54">
        <f t="shared" si="0"/>
        <v>58</v>
      </c>
      <c r="B62" s="29" t="s">
        <v>75</v>
      </c>
      <c r="C62" s="29" t="s">
        <v>22</v>
      </c>
      <c r="D62" s="30">
        <v>45594</v>
      </c>
      <c r="E62" s="29" t="s">
        <v>76</v>
      </c>
      <c r="F62" s="29" t="s">
        <v>24</v>
      </c>
      <c r="G62" s="31" t="s">
        <v>25</v>
      </c>
      <c r="H62" s="32">
        <v>125450089</v>
      </c>
      <c r="I62" s="33" t="s">
        <v>25</v>
      </c>
      <c r="J62" s="34"/>
      <c r="K62" s="34" t="s">
        <v>25</v>
      </c>
      <c r="L62" s="35" t="s">
        <v>25</v>
      </c>
      <c r="M62" s="34" t="s">
        <v>25</v>
      </c>
      <c r="N62" s="36" t="s">
        <v>29</v>
      </c>
      <c r="O62" s="1">
        <v>101</v>
      </c>
    </row>
    <row r="63" spans="1:15" s="2" customFormat="1" ht="47.5" x14ac:dyDescent="0.2">
      <c r="A63" s="54">
        <f t="shared" si="0"/>
        <v>59</v>
      </c>
      <c r="B63" s="29" t="s">
        <v>34</v>
      </c>
      <c r="C63" s="29" t="s">
        <v>22</v>
      </c>
      <c r="D63" s="30">
        <v>45596</v>
      </c>
      <c r="E63" s="29" t="s">
        <v>35</v>
      </c>
      <c r="F63" s="29" t="s">
        <v>24</v>
      </c>
      <c r="G63" s="31" t="s">
        <v>25</v>
      </c>
      <c r="H63" s="32">
        <v>85569000</v>
      </c>
      <c r="I63" s="33" t="s">
        <v>25</v>
      </c>
      <c r="J63" s="34"/>
      <c r="K63" s="34" t="s">
        <v>25</v>
      </c>
      <c r="L63" s="35" t="s">
        <v>25</v>
      </c>
      <c r="M63" s="34" t="s">
        <v>25</v>
      </c>
      <c r="N63" s="36" t="s">
        <v>26</v>
      </c>
      <c r="O63" s="1">
        <v>101</v>
      </c>
    </row>
    <row r="64" spans="1:15" s="2" customFormat="1" ht="47.5" x14ac:dyDescent="0.2">
      <c r="A64" s="54">
        <f t="shared" si="0"/>
        <v>60</v>
      </c>
      <c r="B64" s="29" t="s">
        <v>89</v>
      </c>
      <c r="C64" s="29" t="s">
        <v>22</v>
      </c>
      <c r="D64" s="30">
        <v>45596</v>
      </c>
      <c r="E64" s="29" t="s">
        <v>90</v>
      </c>
      <c r="F64" s="29" t="s">
        <v>24</v>
      </c>
      <c r="G64" s="31" t="s">
        <v>25</v>
      </c>
      <c r="H64" s="32">
        <v>54712527</v>
      </c>
      <c r="I64" s="33" t="s">
        <v>25</v>
      </c>
      <c r="J64" s="34"/>
      <c r="K64" s="34" t="s">
        <v>25</v>
      </c>
      <c r="L64" s="35" t="s">
        <v>25</v>
      </c>
      <c r="M64" s="34" t="s">
        <v>25</v>
      </c>
      <c r="N64" s="36" t="s">
        <v>29</v>
      </c>
      <c r="O64" s="1">
        <v>101</v>
      </c>
    </row>
    <row r="65" spans="1:16" s="2" customFormat="1" ht="57" x14ac:dyDescent="0.2">
      <c r="A65" s="54">
        <f t="shared" si="0"/>
        <v>61</v>
      </c>
      <c r="B65" s="29" t="s">
        <v>83</v>
      </c>
      <c r="C65" s="29" t="s">
        <v>22</v>
      </c>
      <c r="D65" s="30">
        <v>45596</v>
      </c>
      <c r="E65" s="29" t="s">
        <v>84</v>
      </c>
      <c r="F65" s="29" t="s">
        <v>24</v>
      </c>
      <c r="G65" s="31" t="s">
        <v>25</v>
      </c>
      <c r="H65" s="32">
        <v>42817586</v>
      </c>
      <c r="I65" s="33" t="s">
        <v>25</v>
      </c>
      <c r="J65" s="34"/>
      <c r="K65" s="34" t="s">
        <v>25</v>
      </c>
      <c r="L65" s="35" t="s">
        <v>25</v>
      </c>
      <c r="M65" s="34" t="s">
        <v>25</v>
      </c>
      <c r="N65" s="36" t="s">
        <v>29</v>
      </c>
      <c r="O65" s="1">
        <v>101</v>
      </c>
    </row>
    <row r="66" spans="1:16" s="2" customFormat="1" ht="152" x14ac:dyDescent="0.2">
      <c r="A66" s="54">
        <f t="shared" si="0"/>
        <v>62</v>
      </c>
      <c r="B66" s="29" t="s">
        <v>85</v>
      </c>
      <c r="C66" s="29" t="s">
        <v>22</v>
      </c>
      <c r="D66" s="30">
        <v>45596</v>
      </c>
      <c r="E66" s="29" t="s">
        <v>86</v>
      </c>
      <c r="F66" s="29" t="s">
        <v>87</v>
      </c>
      <c r="G66" s="31" t="s">
        <v>25</v>
      </c>
      <c r="H66" s="32">
        <v>18339552</v>
      </c>
      <c r="I66" s="33" t="s">
        <v>25</v>
      </c>
      <c r="J66" s="34"/>
      <c r="K66" s="34" t="s">
        <v>25</v>
      </c>
      <c r="L66" s="35" t="s">
        <v>25</v>
      </c>
      <c r="M66" s="34" t="s">
        <v>25</v>
      </c>
      <c r="N66" s="36" t="s">
        <v>88</v>
      </c>
      <c r="O66" s="1">
        <v>101</v>
      </c>
    </row>
    <row r="67" spans="1:16" s="2" customFormat="1" ht="57" x14ac:dyDescent="0.2">
      <c r="A67" s="54">
        <f t="shared" si="0"/>
        <v>63</v>
      </c>
      <c r="B67" s="29" t="s">
        <v>150</v>
      </c>
      <c r="C67" s="29" t="s">
        <v>151</v>
      </c>
      <c r="D67" s="30">
        <v>45580</v>
      </c>
      <c r="E67" s="29" t="s">
        <v>152</v>
      </c>
      <c r="F67" s="29" t="s">
        <v>43</v>
      </c>
      <c r="G67" s="31" t="s">
        <v>25</v>
      </c>
      <c r="H67" s="32">
        <v>9172080</v>
      </c>
      <c r="I67" s="33" t="s">
        <v>25</v>
      </c>
      <c r="J67" s="34"/>
      <c r="K67" s="34" t="s">
        <v>25</v>
      </c>
      <c r="L67" s="35" t="s">
        <v>25</v>
      </c>
      <c r="M67" s="34" t="s">
        <v>25</v>
      </c>
      <c r="N67" s="36" t="s">
        <v>44</v>
      </c>
      <c r="O67" s="1">
        <v>201</v>
      </c>
    </row>
    <row r="68" spans="1:16" s="2" customFormat="1" ht="66.5" x14ac:dyDescent="0.2">
      <c r="A68" s="54">
        <f t="shared" si="0"/>
        <v>64</v>
      </c>
      <c r="B68" s="29" t="s">
        <v>210</v>
      </c>
      <c r="C68" s="29" t="s">
        <v>151</v>
      </c>
      <c r="D68" s="30">
        <v>45583</v>
      </c>
      <c r="E68" s="29" t="s">
        <v>211</v>
      </c>
      <c r="F68" s="29" t="s">
        <v>24</v>
      </c>
      <c r="G68" s="31" t="s">
        <v>25</v>
      </c>
      <c r="H68" s="32">
        <v>9972417</v>
      </c>
      <c r="I68" s="33" t="s">
        <v>25</v>
      </c>
      <c r="J68" s="34"/>
      <c r="K68" s="34" t="s">
        <v>25</v>
      </c>
      <c r="L68" s="35" t="s">
        <v>25</v>
      </c>
      <c r="M68" s="34" t="s">
        <v>25</v>
      </c>
      <c r="N68" s="36" t="s">
        <v>26</v>
      </c>
      <c r="O68" s="1">
        <v>201</v>
      </c>
    </row>
    <row r="69" spans="1:16" s="2" customFormat="1" ht="66.5" x14ac:dyDescent="0.2">
      <c r="A69" s="54">
        <f t="shared" si="0"/>
        <v>65</v>
      </c>
      <c r="B69" s="29" t="s">
        <v>182</v>
      </c>
      <c r="C69" s="29" t="s">
        <v>151</v>
      </c>
      <c r="D69" s="30">
        <v>45595</v>
      </c>
      <c r="E69" s="29" t="s">
        <v>183</v>
      </c>
      <c r="F69" s="29" t="s">
        <v>24</v>
      </c>
      <c r="G69" s="31" t="s">
        <v>25</v>
      </c>
      <c r="H69" s="32">
        <v>4620268</v>
      </c>
      <c r="I69" s="33" t="s">
        <v>25</v>
      </c>
      <c r="J69" s="34"/>
      <c r="K69" s="34" t="s">
        <v>25</v>
      </c>
      <c r="L69" s="35" t="s">
        <v>25</v>
      </c>
      <c r="M69" s="34" t="s">
        <v>25</v>
      </c>
      <c r="N69" s="36" t="s">
        <v>29</v>
      </c>
      <c r="O69" s="1">
        <v>201</v>
      </c>
    </row>
    <row r="70" spans="1:16" s="2" customFormat="1" ht="66.5" x14ac:dyDescent="0.2">
      <c r="A70" s="54">
        <f t="shared" ref="A70:A107" si="1">ROW()-4</f>
        <v>66</v>
      </c>
      <c r="B70" s="29" t="s">
        <v>184</v>
      </c>
      <c r="C70" s="29" t="s">
        <v>185</v>
      </c>
      <c r="D70" s="30">
        <v>45567</v>
      </c>
      <c r="E70" s="29" t="s">
        <v>186</v>
      </c>
      <c r="F70" s="29" t="s">
        <v>43</v>
      </c>
      <c r="G70" s="31" t="s">
        <v>25</v>
      </c>
      <c r="H70" s="32">
        <v>4290000</v>
      </c>
      <c r="I70" s="33" t="s">
        <v>25</v>
      </c>
      <c r="J70" s="34"/>
      <c r="K70" s="34" t="s">
        <v>25</v>
      </c>
      <c r="L70" s="35" t="s">
        <v>25</v>
      </c>
      <c r="M70" s="34" t="s">
        <v>25</v>
      </c>
      <c r="N70" s="36" t="s">
        <v>66</v>
      </c>
      <c r="O70" s="1">
        <v>202</v>
      </c>
    </row>
    <row r="71" spans="1:16" s="2" customFormat="1" ht="66.5" x14ac:dyDescent="0.2">
      <c r="A71" s="54">
        <f t="shared" si="1"/>
        <v>67</v>
      </c>
      <c r="B71" s="29" t="s">
        <v>213</v>
      </c>
      <c r="C71" s="29" t="s">
        <v>185</v>
      </c>
      <c r="D71" s="30">
        <v>45596</v>
      </c>
      <c r="E71" s="29" t="s">
        <v>214</v>
      </c>
      <c r="F71" s="29" t="s">
        <v>43</v>
      </c>
      <c r="G71" s="31" t="s">
        <v>25</v>
      </c>
      <c r="H71" s="32">
        <v>2028565</v>
      </c>
      <c r="I71" s="33" t="s">
        <v>25</v>
      </c>
      <c r="J71" s="34"/>
      <c r="K71" s="34" t="s">
        <v>25</v>
      </c>
      <c r="L71" s="35" t="s">
        <v>25</v>
      </c>
      <c r="M71" s="34" t="s">
        <v>25</v>
      </c>
      <c r="N71" s="36" t="s">
        <v>44</v>
      </c>
      <c r="O71" s="1">
        <v>202</v>
      </c>
    </row>
    <row r="72" spans="1:16" s="2" customFormat="1" ht="57" x14ac:dyDescent="0.2">
      <c r="A72" s="54">
        <f t="shared" si="1"/>
        <v>68</v>
      </c>
      <c r="B72" s="29" t="s">
        <v>180</v>
      </c>
      <c r="C72" s="29" t="s">
        <v>173</v>
      </c>
      <c r="D72" s="30">
        <v>45566</v>
      </c>
      <c r="E72" s="29" t="s">
        <v>181</v>
      </c>
      <c r="F72" s="29" t="s">
        <v>43</v>
      </c>
      <c r="G72" s="31" t="s">
        <v>25</v>
      </c>
      <c r="H72" s="32">
        <v>55822536</v>
      </c>
      <c r="I72" s="33" t="s">
        <v>25</v>
      </c>
      <c r="J72" s="34"/>
      <c r="K72" s="34" t="s">
        <v>25</v>
      </c>
      <c r="L72" s="35" t="s">
        <v>25</v>
      </c>
      <c r="M72" s="34" t="s">
        <v>25</v>
      </c>
      <c r="N72" s="36" t="s">
        <v>66</v>
      </c>
      <c r="O72" s="1">
        <v>211</v>
      </c>
    </row>
    <row r="73" spans="1:16" s="2" customFormat="1" ht="57" x14ac:dyDescent="0.2">
      <c r="A73" s="54">
        <f t="shared" si="1"/>
        <v>69</v>
      </c>
      <c r="B73" s="29" t="s">
        <v>195</v>
      </c>
      <c r="C73" s="29" t="s">
        <v>173</v>
      </c>
      <c r="D73" s="30">
        <v>45566</v>
      </c>
      <c r="E73" s="29" t="s">
        <v>196</v>
      </c>
      <c r="F73" s="29" t="s">
        <v>24</v>
      </c>
      <c r="G73" s="31" t="s">
        <v>25</v>
      </c>
      <c r="H73" s="32">
        <v>2940740</v>
      </c>
      <c r="I73" s="33" t="s">
        <v>25</v>
      </c>
      <c r="J73" s="34"/>
      <c r="K73" s="34" t="s">
        <v>25</v>
      </c>
      <c r="L73" s="35" t="s">
        <v>25</v>
      </c>
      <c r="M73" s="34" t="s">
        <v>25</v>
      </c>
      <c r="N73" s="36" t="s">
        <v>26</v>
      </c>
      <c r="O73" s="1">
        <v>211</v>
      </c>
    </row>
    <row r="74" spans="1:16" s="2" customFormat="1" ht="57" x14ac:dyDescent="0.2">
      <c r="A74" s="54">
        <f t="shared" si="1"/>
        <v>70</v>
      </c>
      <c r="B74" s="29" t="s">
        <v>191</v>
      </c>
      <c r="C74" s="29" t="s">
        <v>173</v>
      </c>
      <c r="D74" s="30">
        <v>45566</v>
      </c>
      <c r="E74" s="29" t="s">
        <v>181</v>
      </c>
      <c r="F74" s="29" t="s">
        <v>43</v>
      </c>
      <c r="G74" s="31" t="s">
        <v>25</v>
      </c>
      <c r="H74" s="32">
        <v>2376000</v>
      </c>
      <c r="I74" s="33" t="s">
        <v>25</v>
      </c>
      <c r="J74" s="34"/>
      <c r="K74" s="34" t="s">
        <v>25</v>
      </c>
      <c r="L74" s="35" t="s">
        <v>25</v>
      </c>
      <c r="M74" s="34" t="s">
        <v>25</v>
      </c>
      <c r="N74" s="36" t="s">
        <v>66</v>
      </c>
      <c r="O74" s="1">
        <v>211</v>
      </c>
    </row>
    <row r="75" spans="1:16" s="2" customFormat="1" ht="57" x14ac:dyDescent="0.2">
      <c r="A75" s="54">
        <f t="shared" si="1"/>
        <v>71</v>
      </c>
      <c r="B75" s="29" t="s">
        <v>172</v>
      </c>
      <c r="C75" s="29" t="s">
        <v>173</v>
      </c>
      <c r="D75" s="30">
        <v>45567</v>
      </c>
      <c r="E75" s="29" t="s">
        <v>174</v>
      </c>
      <c r="F75" s="29" t="s">
        <v>43</v>
      </c>
      <c r="G75" s="31" t="s">
        <v>25</v>
      </c>
      <c r="H75" s="32">
        <v>21043719</v>
      </c>
      <c r="I75" s="33" t="s">
        <v>25</v>
      </c>
      <c r="J75" s="34"/>
      <c r="K75" s="34" t="s">
        <v>25</v>
      </c>
      <c r="L75" s="35" t="s">
        <v>25</v>
      </c>
      <c r="M75" s="34" t="s">
        <v>25</v>
      </c>
      <c r="N75" s="36" t="s">
        <v>44</v>
      </c>
      <c r="O75" s="1">
        <v>211</v>
      </c>
    </row>
    <row r="76" spans="1:16" s="2" customFormat="1" ht="57" x14ac:dyDescent="0.2">
      <c r="A76" s="54">
        <f t="shared" si="1"/>
        <v>72</v>
      </c>
      <c r="B76" s="29" t="s">
        <v>234</v>
      </c>
      <c r="C76" s="29" t="s">
        <v>173</v>
      </c>
      <c r="D76" s="30">
        <v>45595</v>
      </c>
      <c r="E76" s="29" t="s">
        <v>235</v>
      </c>
      <c r="F76" s="29" t="s">
        <v>43</v>
      </c>
      <c r="G76" s="31" t="s">
        <v>25</v>
      </c>
      <c r="H76" s="32">
        <v>1908302</v>
      </c>
      <c r="I76" s="33" t="s">
        <v>25</v>
      </c>
      <c r="J76" s="34"/>
      <c r="K76" s="34" t="s">
        <v>25</v>
      </c>
      <c r="L76" s="35" t="s">
        <v>25</v>
      </c>
      <c r="M76" s="34" t="s">
        <v>25</v>
      </c>
      <c r="N76" s="36" t="s">
        <v>44</v>
      </c>
      <c r="O76" s="1">
        <v>211</v>
      </c>
    </row>
    <row r="77" spans="1:16" s="2" customFormat="1" ht="38" x14ac:dyDescent="0.2">
      <c r="A77" s="54">
        <f t="shared" si="1"/>
        <v>73</v>
      </c>
      <c r="B77" s="29" t="s">
        <v>192</v>
      </c>
      <c r="C77" s="29" t="s">
        <v>193</v>
      </c>
      <c r="D77" s="30">
        <v>45570</v>
      </c>
      <c r="E77" s="29" t="s">
        <v>194</v>
      </c>
      <c r="F77" s="29" t="s">
        <v>43</v>
      </c>
      <c r="G77" s="31" t="s">
        <v>25</v>
      </c>
      <c r="H77" s="32">
        <v>1875000</v>
      </c>
      <c r="I77" s="33" t="s">
        <v>25</v>
      </c>
      <c r="J77" s="34"/>
      <c r="K77" s="34" t="s">
        <v>25</v>
      </c>
      <c r="L77" s="35" t="s">
        <v>25</v>
      </c>
      <c r="M77" s="34" t="s">
        <v>25</v>
      </c>
      <c r="N77" s="36" t="s">
        <v>66</v>
      </c>
      <c r="O77" s="1">
        <v>221</v>
      </c>
    </row>
    <row r="78" spans="1:16" s="2" customFormat="1" ht="66.5" x14ac:dyDescent="0.2">
      <c r="A78" s="54">
        <f t="shared" si="1"/>
        <v>74</v>
      </c>
      <c r="B78" s="29" t="s">
        <v>240</v>
      </c>
      <c r="C78" s="29" t="s">
        <v>193</v>
      </c>
      <c r="D78" s="30">
        <v>45596</v>
      </c>
      <c r="E78" s="29" t="s">
        <v>241</v>
      </c>
      <c r="F78" s="29" t="s">
        <v>43</v>
      </c>
      <c r="G78" s="31" t="s">
        <v>25</v>
      </c>
      <c r="H78" s="32">
        <v>19051758</v>
      </c>
      <c r="I78" s="33" t="s">
        <v>25</v>
      </c>
      <c r="J78" s="34"/>
      <c r="K78" s="34" t="s">
        <v>25</v>
      </c>
      <c r="L78" s="35" t="s">
        <v>25</v>
      </c>
      <c r="M78" s="34" t="s">
        <v>25</v>
      </c>
      <c r="N78" s="36" t="s">
        <v>44</v>
      </c>
      <c r="O78" s="1">
        <v>221</v>
      </c>
      <c r="P78" s="2" t="s">
        <v>242</v>
      </c>
    </row>
    <row r="79" spans="1:16" s="2" customFormat="1" ht="57" x14ac:dyDescent="0.2">
      <c r="A79" s="54">
        <f t="shared" si="1"/>
        <v>75</v>
      </c>
      <c r="B79" s="29" t="s">
        <v>236</v>
      </c>
      <c r="C79" s="29" t="s">
        <v>193</v>
      </c>
      <c r="D79" s="30">
        <v>45575</v>
      </c>
      <c r="E79" s="29" t="s">
        <v>68</v>
      </c>
      <c r="F79" s="29" t="s">
        <v>43</v>
      </c>
      <c r="G79" s="31" t="s">
        <v>25</v>
      </c>
      <c r="H79" s="32">
        <v>9122139</v>
      </c>
      <c r="I79" s="33" t="s">
        <v>25</v>
      </c>
      <c r="J79" s="34"/>
      <c r="K79" s="34" t="s">
        <v>25</v>
      </c>
      <c r="L79" s="35" t="s">
        <v>25</v>
      </c>
      <c r="M79" s="34" t="s">
        <v>25</v>
      </c>
      <c r="N79" s="36" t="s">
        <v>44</v>
      </c>
      <c r="O79" s="1">
        <v>221</v>
      </c>
    </row>
    <row r="80" spans="1:16" s="2" customFormat="1" ht="57" x14ac:dyDescent="0.2">
      <c r="A80" s="54">
        <f t="shared" si="1"/>
        <v>76</v>
      </c>
      <c r="B80" s="29" t="s">
        <v>243</v>
      </c>
      <c r="C80" s="29" t="s">
        <v>238</v>
      </c>
      <c r="D80" s="30">
        <v>45575</v>
      </c>
      <c r="E80" s="29" t="s">
        <v>244</v>
      </c>
      <c r="F80" s="29" t="s">
        <v>43</v>
      </c>
      <c r="G80" s="31" t="s">
        <v>25</v>
      </c>
      <c r="H80" s="32">
        <v>25919835</v>
      </c>
      <c r="I80" s="33" t="s">
        <v>25</v>
      </c>
      <c r="J80" s="34"/>
      <c r="K80" s="34" t="s">
        <v>25</v>
      </c>
      <c r="L80" s="35" t="s">
        <v>25</v>
      </c>
      <c r="M80" s="34" t="s">
        <v>25</v>
      </c>
      <c r="N80" s="36" t="s">
        <v>44</v>
      </c>
      <c r="O80" s="1">
        <v>222</v>
      </c>
      <c r="P80" s="2" t="s">
        <v>242</v>
      </c>
    </row>
    <row r="81" spans="1:15" s="2" customFormat="1" ht="57" x14ac:dyDescent="0.2">
      <c r="A81" s="54">
        <f t="shared" si="1"/>
        <v>77</v>
      </c>
      <c r="B81" s="29" t="s">
        <v>237</v>
      </c>
      <c r="C81" s="29" t="s">
        <v>238</v>
      </c>
      <c r="D81" s="30">
        <v>45566</v>
      </c>
      <c r="E81" s="29" t="s">
        <v>239</v>
      </c>
      <c r="F81" s="29" t="s">
        <v>43</v>
      </c>
      <c r="G81" s="31" t="s">
        <v>25</v>
      </c>
      <c r="H81" s="32">
        <v>17141970</v>
      </c>
      <c r="I81" s="33" t="s">
        <v>25</v>
      </c>
      <c r="J81" s="34"/>
      <c r="K81" s="34" t="s">
        <v>25</v>
      </c>
      <c r="L81" s="35" t="s">
        <v>25</v>
      </c>
      <c r="M81" s="34" t="s">
        <v>25</v>
      </c>
      <c r="N81" s="36" t="s">
        <v>44</v>
      </c>
      <c r="O81" s="1">
        <v>222</v>
      </c>
    </row>
    <row r="82" spans="1:15" s="2" customFormat="1" ht="66.5" x14ac:dyDescent="0.2">
      <c r="A82" s="54">
        <f t="shared" si="1"/>
        <v>78</v>
      </c>
      <c r="B82" s="29" t="s">
        <v>164</v>
      </c>
      <c r="C82" s="29" t="s">
        <v>37</v>
      </c>
      <c r="D82" s="30">
        <v>45568</v>
      </c>
      <c r="E82" s="29" t="s">
        <v>165</v>
      </c>
      <c r="F82" s="29" t="s">
        <v>43</v>
      </c>
      <c r="G82" s="31" t="s">
        <v>25</v>
      </c>
      <c r="H82" s="32">
        <v>7319447</v>
      </c>
      <c r="I82" s="33" t="s">
        <v>25</v>
      </c>
      <c r="J82" s="34"/>
      <c r="K82" s="34" t="s">
        <v>39</v>
      </c>
      <c r="L82" s="35" t="s">
        <v>40</v>
      </c>
      <c r="M82" s="34">
        <v>1</v>
      </c>
      <c r="N82" s="36" t="s">
        <v>44</v>
      </c>
      <c r="O82" s="1">
        <v>222</v>
      </c>
    </row>
    <row r="83" spans="1:15" s="2" customFormat="1" ht="57" x14ac:dyDescent="0.2">
      <c r="A83" s="54">
        <f t="shared" si="1"/>
        <v>79</v>
      </c>
      <c r="B83" s="29" t="s">
        <v>41</v>
      </c>
      <c r="C83" s="29" t="s">
        <v>37</v>
      </c>
      <c r="D83" s="30">
        <v>45569</v>
      </c>
      <c r="E83" s="29" t="s">
        <v>42</v>
      </c>
      <c r="F83" s="29" t="s">
        <v>43</v>
      </c>
      <c r="G83" s="31" t="s">
        <v>25</v>
      </c>
      <c r="H83" s="32">
        <v>34533000</v>
      </c>
      <c r="I83" s="33" t="s">
        <v>25</v>
      </c>
      <c r="J83" s="34"/>
      <c r="K83" s="34" t="s">
        <v>39</v>
      </c>
      <c r="L83" s="35" t="s">
        <v>40</v>
      </c>
      <c r="M83" s="34">
        <v>1</v>
      </c>
      <c r="N83" s="36" t="s">
        <v>44</v>
      </c>
      <c r="O83" s="1">
        <v>222</v>
      </c>
    </row>
    <row r="84" spans="1:15" s="2" customFormat="1" ht="57" x14ac:dyDescent="0.2">
      <c r="A84" s="54">
        <f t="shared" si="1"/>
        <v>80</v>
      </c>
      <c r="B84" s="29" t="s">
        <v>224</v>
      </c>
      <c r="C84" s="29" t="s">
        <v>37</v>
      </c>
      <c r="D84" s="30">
        <v>45569</v>
      </c>
      <c r="E84" s="52" t="s">
        <v>227</v>
      </c>
      <c r="F84" s="29" t="s">
        <v>43</v>
      </c>
      <c r="G84" s="31" t="s">
        <v>25</v>
      </c>
      <c r="H84" s="32">
        <v>3451957</v>
      </c>
      <c r="I84" s="33" t="s">
        <v>25</v>
      </c>
      <c r="J84" s="34"/>
      <c r="K84" s="34" t="s">
        <v>25</v>
      </c>
      <c r="L84" s="35" t="s">
        <v>25</v>
      </c>
      <c r="M84" s="34" t="s">
        <v>25</v>
      </c>
      <c r="N84" s="36" t="s">
        <v>44</v>
      </c>
      <c r="O84" s="1">
        <v>222</v>
      </c>
    </row>
    <row r="85" spans="1:15" s="2" customFormat="1" ht="66.5" x14ac:dyDescent="0.2">
      <c r="A85" s="54">
        <f t="shared" si="1"/>
        <v>81</v>
      </c>
      <c r="B85" s="29" t="s">
        <v>166</v>
      </c>
      <c r="C85" s="29" t="s">
        <v>37</v>
      </c>
      <c r="D85" s="30">
        <v>45573</v>
      </c>
      <c r="E85" s="29" t="s">
        <v>167</v>
      </c>
      <c r="F85" s="29" t="s">
        <v>24</v>
      </c>
      <c r="G85" s="31" t="s">
        <v>25</v>
      </c>
      <c r="H85" s="32">
        <v>28025268</v>
      </c>
      <c r="I85" s="33" t="s">
        <v>25</v>
      </c>
      <c r="J85" s="34"/>
      <c r="K85" s="34" t="s">
        <v>25</v>
      </c>
      <c r="L85" s="35" t="s">
        <v>25</v>
      </c>
      <c r="M85" s="34" t="s">
        <v>25</v>
      </c>
      <c r="N85" s="36" t="s">
        <v>29</v>
      </c>
      <c r="O85" s="1">
        <v>222</v>
      </c>
    </row>
    <row r="86" spans="1:15" s="2" customFormat="1" ht="57" x14ac:dyDescent="0.2">
      <c r="A86" s="54">
        <f t="shared" si="1"/>
        <v>82</v>
      </c>
      <c r="B86" s="29" t="s">
        <v>36</v>
      </c>
      <c r="C86" s="29" t="s">
        <v>37</v>
      </c>
      <c r="D86" s="30">
        <v>45580</v>
      </c>
      <c r="E86" s="29" t="s">
        <v>38</v>
      </c>
      <c r="F86" s="29" t="s">
        <v>24</v>
      </c>
      <c r="G86" s="31" t="s">
        <v>25</v>
      </c>
      <c r="H86" s="32">
        <v>13609257</v>
      </c>
      <c r="I86" s="33" t="s">
        <v>25</v>
      </c>
      <c r="J86" s="34"/>
      <c r="K86" s="34" t="s">
        <v>39</v>
      </c>
      <c r="L86" s="35" t="s">
        <v>40</v>
      </c>
      <c r="M86" s="34">
        <v>4</v>
      </c>
      <c r="N86" s="36" t="s">
        <v>29</v>
      </c>
      <c r="O86" s="1">
        <v>222</v>
      </c>
    </row>
    <row r="87" spans="1:15" s="2" customFormat="1" ht="57" x14ac:dyDescent="0.2">
      <c r="A87" s="54">
        <f t="shared" si="1"/>
        <v>83</v>
      </c>
      <c r="B87" s="29" t="s">
        <v>155</v>
      </c>
      <c r="C87" s="29" t="s">
        <v>37</v>
      </c>
      <c r="D87" s="30">
        <v>45583</v>
      </c>
      <c r="E87" s="29" t="s">
        <v>156</v>
      </c>
      <c r="F87" s="29" t="s">
        <v>24</v>
      </c>
      <c r="G87" s="31" t="s">
        <v>25</v>
      </c>
      <c r="H87" s="32">
        <v>6756530</v>
      </c>
      <c r="I87" s="33" t="s">
        <v>25</v>
      </c>
      <c r="J87" s="34"/>
      <c r="K87" s="34" t="s">
        <v>157</v>
      </c>
      <c r="L87" s="35" t="s">
        <v>40</v>
      </c>
      <c r="M87" s="34">
        <v>2</v>
      </c>
      <c r="N87" s="36" t="s">
        <v>29</v>
      </c>
      <c r="O87" s="1">
        <v>222</v>
      </c>
    </row>
    <row r="88" spans="1:15" s="2" customFormat="1" ht="57" x14ac:dyDescent="0.2">
      <c r="A88" s="54">
        <f t="shared" si="1"/>
        <v>84</v>
      </c>
      <c r="B88" s="29" t="s">
        <v>160</v>
      </c>
      <c r="C88" s="29" t="s">
        <v>37</v>
      </c>
      <c r="D88" s="30">
        <v>45583</v>
      </c>
      <c r="E88" s="29" t="s">
        <v>161</v>
      </c>
      <c r="F88" s="29" t="s">
        <v>43</v>
      </c>
      <c r="G88" s="31" t="s">
        <v>25</v>
      </c>
      <c r="H88" s="32">
        <v>6059856</v>
      </c>
      <c r="I88" s="33" t="s">
        <v>25</v>
      </c>
      <c r="J88" s="34"/>
      <c r="K88" s="34" t="s">
        <v>25</v>
      </c>
      <c r="L88" s="35" t="s">
        <v>25</v>
      </c>
      <c r="M88" s="34" t="s">
        <v>25</v>
      </c>
      <c r="N88" s="36" t="s">
        <v>44</v>
      </c>
      <c r="O88" s="1">
        <v>222</v>
      </c>
    </row>
    <row r="89" spans="1:15" s="2" customFormat="1" ht="47.5" x14ac:dyDescent="0.2">
      <c r="A89" s="54">
        <f t="shared" si="1"/>
        <v>85</v>
      </c>
      <c r="B89" s="29" t="s">
        <v>162</v>
      </c>
      <c r="C89" s="29" t="s">
        <v>37</v>
      </c>
      <c r="D89" s="30">
        <v>45587</v>
      </c>
      <c r="E89" s="29" t="s">
        <v>163</v>
      </c>
      <c r="F89" s="29" t="s">
        <v>43</v>
      </c>
      <c r="G89" s="31" t="s">
        <v>25</v>
      </c>
      <c r="H89" s="32">
        <v>8999540</v>
      </c>
      <c r="I89" s="33" t="s">
        <v>25</v>
      </c>
      <c r="J89" s="34"/>
      <c r="K89" s="34" t="s">
        <v>25</v>
      </c>
      <c r="L89" s="35" t="s">
        <v>25</v>
      </c>
      <c r="M89" s="34" t="s">
        <v>25</v>
      </c>
      <c r="N89" s="36" t="s">
        <v>66</v>
      </c>
      <c r="O89" s="1">
        <v>222</v>
      </c>
    </row>
    <row r="90" spans="1:15" s="2" customFormat="1" ht="57" x14ac:dyDescent="0.2">
      <c r="A90" s="54">
        <f t="shared" si="1"/>
        <v>86</v>
      </c>
      <c r="B90" s="29" t="s">
        <v>223</v>
      </c>
      <c r="C90" s="29" t="s">
        <v>221</v>
      </c>
      <c r="D90" s="30">
        <v>45572</v>
      </c>
      <c r="E90" s="52" t="s">
        <v>120</v>
      </c>
      <c r="F90" s="29" t="s">
        <v>24</v>
      </c>
      <c r="G90" s="31" t="s">
        <v>25</v>
      </c>
      <c r="H90" s="32">
        <v>5266600</v>
      </c>
      <c r="I90" s="33" t="s">
        <v>25</v>
      </c>
      <c r="J90" s="34"/>
      <c r="K90" s="34" t="s">
        <v>25</v>
      </c>
      <c r="L90" s="35" t="s">
        <v>25</v>
      </c>
      <c r="M90" s="34" t="s">
        <v>25</v>
      </c>
      <c r="N90" s="36" t="s">
        <v>29</v>
      </c>
      <c r="O90" s="1">
        <v>232</v>
      </c>
    </row>
    <row r="91" spans="1:15" s="2" customFormat="1" ht="57" x14ac:dyDescent="0.2">
      <c r="A91" s="54">
        <f t="shared" si="1"/>
        <v>87</v>
      </c>
      <c r="B91" s="29" t="s">
        <v>168</v>
      </c>
      <c r="C91" s="29" t="s">
        <v>159</v>
      </c>
      <c r="D91" s="30">
        <v>45567</v>
      </c>
      <c r="E91" s="29" t="s">
        <v>169</v>
      </c>
      <c r="F91" s="29" t="s">
        <v>24</v>
      </c>
      <c r="G91" s="31" t="s">
        <v>25</v>
      </c>
      <c r="H91" s="32">
        <v>2595123</v>
      </c>
      <c r="I91" s="33" t="s">
        <v>25</v>
      </c>
      <c r="J91" s="34"/>
      <c r="K91" s="34" t="s">
        <v>25</v>
      </c>
      <c r="L91" s="35" t="s">
        <v>25</v>
      </c>
      <c r="M91" s="34" t="s">
        <v>25</v>
      </c>
      <c r="N91" s="36" t="s">
        <v>29</v>
      </c>
      <c r="O91" s="1">
        <v>241</v>
      </c>
    </row>
    <row r="92" spans="1:15" s="2" customFormat="1" ht="57" x14ac:dyDescent="0.2">
      <c r="A92" s="54">
        <f t="shared" si="1"/>
        <v>88</v>
      </c>
      <c r="B92" s="29" t="s">
        <v>197</v>
      </c>
      <c r="C92" s="29" t="s">
        <v>159</v>
      </c>
      <c r="D92" s="30">
        <v>45569</v>
      </c>
      <c r="E92" s="29" t="s">
        <v>198</v>
      </c>
      <c r="F92" s="29" t="s">
        <v>43</v>
      </c>
      <c r="G92" s="31" t="s">
        <v>25</v>
      </c>
      <c r="H92" s="32">
        <v>964850</v>
      </c>
      <c r="I92" s="33" t="s">
        <v>25</v>
      </c>
      <c r="J92" s="34"/>
      <c r="K92" s="34" t="s">
        <v>25</v>
      </c>
      <c r="L92" s="35" t="s">
        <v>25</v>
      </c>
      <c r="M92" s="34" t="s">
        <v>25</v>
      </c>
      <c r="N92" s="36" t="s">
        <v>66</v>
      </c>
      <c r="O92" s="1">
        <v>241</v>
      </c>
    </row>
    <row r="93" spans="1:15" s="2" customFormat="1" ht="47.5" x14ac:dyDescent="0.2">
      <c r="A93" s="54">
        <f t="shared" si="1"/>
        <v>89</v>
      </c>
      <c r="B93" s="29" t="s">
        <v>158</v>
      </c>
      <c r="C93" s="29" t="s">
        <v>159</v>
      </c>
      <c r="D93" s="30">
        <v>45574</v>
      </c>
      <c r="E93" s="29" t="s">
        <v>225</v>
      </c>
      <c r="F93" s="29" t="s">
        <v>43</v>
      </c>
      <c r="G93" s="31" t="s">
        <v>25</v>
      </c>
      <c r="H93" s="32">
        <v>11393529</v>
      </c>
      <c r="I93" s="33" t="s">
        <v>25</v>
      </c>
      <c r="J93" s="34"/>
      <c r="K93" s="34" t="s">
        <v>25</v>
      </c>
      <c r="L93" s="35" t="s">
        <v>25</v>
      </c>
      <c r="M93" s="34" t="s">
        <v>25</v>
      </c>
      <c r="N93" s="36" t="s">
        <v>44</v>
      </c>
      <c r="O93" s="1">
        <v>241</v>
      </c>
    </row>
    <row r="94" spans="1:15" s="2" customFormat="1" ht="66.5" x14ac:dyDescent="0.2">
      <c r="A94" s="54">
        <f t="shared" si="1"/>
        <v>90</v>
      </c>
      <c r="B94" s="29" t="s">
        <v>178</v>
      </c>
      <c r="C94" s="29" t="s">
        <v>159</v>
      </c>
      <c r="D94" s="30">
        <v>45576</v>
      </c>
      <c r="E94" s="29" t="s">
        <v>179</v>
      </c>
      <c r="F94" s="29" t="s">
        <v>43</v>
      </c>
      <c r="G94" s="31" t="s">
        <v>25</v>
      </c>
      <c r="H94" s="32">
        <v>4030236</v>
      </c>
      <c r="I94" s="33" t="s">
        <v>25</v>
      </c>
      <c r="J94" s="34"/>
      <c r="K94" s="34" t="s">
        <v>25</v>
      </c>
      <c r="L94" s="35" t="s">
        <v>25</v>
      </c>
      <c r="M94" s="34" t="s">
        <v>25</v>
      </c>
      <c r="N94" s="36" t="s">
        <v>44</v>
      </c>
      <c r="O94" s="1">
        <v>241</v>
      </c>
    </row>
    <row r="95" spans="1:15" s="2" customFormat="1" ht="57" x14ac:dyDescent="0.2">
      <c r="A95" s="54">
        <f t="shared" si="1"/>
        <v>91</v>
      </c>
      <c r="B95" s="29" t="s">
        <v>170</v>
      </c>
      <c r="C95" s="29" t="s">
        <v>159</v>
      </c>
      <c r="D95" s="30">
        <v>45594</v>
      </c>
      <c r="E95" s="29" t="s">
        <v>171</v>
      </c>
      <c r="F95" s="29" t="s">
        <v>43</v>
      </c>
      <c r="G95" s="31" t="s">
        <v>25</v>
      </c>
      <c r="H95" s="32">
        <v>19338462</v>
      </c>
      <c r="I95" s="33" t="s">
        <v>25</v>
      </c>
      <c r="J95" s="34"/>
      <c r="K95" s="34" t="s">
        <v>25</v>
      </c>
      <c r="L95" s="35" t="s">
        <v>25</v>
      </c>
      <c r="M95" s="34" t="s">
        <v>25</v>
      </c>
      <c r="N95" s="36" t="s">
        <v>44</v>
      </c>
      <c r="O95" s="1">
        <v>241</v>
      </c>
    </row>
    <row r="96" spans="1:15" s="2" customFormat="1" ht="47.5" x14ac:dyDescent="0.2">
      <c r="A96" s="54">
        <f t="shared" si="1"/>
        <v>92</v>
      </c>
      <c r="B96" s="29" t="s">
        <v>189</v>
      </c>
      <c r="C96" s="29" t="s">
        <v>176</v>
      </c>
      <c r="D96" s="30">
        <v>45566</v>
      </c>
      <c r="E96" s="29" t="s">
        <v>190</v>
      </c>
      <c r="F96" s="29" t="s">
        <v>24</v>
      </c>
      <c r="G96" s="31" t="s">
        <v>25</v>
      </c>
      <c r="H96" s="32">
        <v>3480400</v>
      </c>
      <c r="I96" s="33" t="s">
        <v>25</v>
      </c>
      <c r="J96" s="34"/>
      <c r="K96" s="34" t="s">
        <v>25</v>
      </c>
      <c r="L96" s="35" t="s">
        <v>25</v>
      </c>
      <c r="M96" s="34" t="s">
        <v>25</v>
      </c>
      <c r="N96" s="36" t="s">
        <v>29</v>
      </c>
      <c r="O96" s="1">
        <v>251</v>
      </c>
    </row>
    <row r="97" spans="1:15" s="2" customFormat="1" ht="57" x14ac:dyDescent="0.2">
      <c r="A97" s="54">
        <f t="shared" si="1"/>
        <v>93</v>
      </c>
      <c r="B97" s="29" t="s">
        <v>175</v>
      </c>
      <c r="C97" s="29" t="s">
        <v>176</v>
      </c>
      <c r="D97" s="30">
        <v>45566</v>
      </c>
      <c r="E97" s="29" t="s">
        <v>177</v>
      </c>
      <c r="F97" s="29" t="s">
        <v>43</v>
      </c>
      <c r="G97" s="31" t="s">
        <v>25</v>
      </c>
      <c r="H97" s="32">
        <v>2244000</v>
      </c>
      <c r="I97" s="33" t="s">
        <v>25</v>
      </c>
      <c r="J97" s="34"/>
      <c r="K97" s="34" t="s">
        <v>25</v>
      </c>
      <c r="L97" s="35" t="s">
        <v>25</v>
      </c>
      <c r="M97" s="34" t="s">
        <v>25</v>
      </c>
      <c r="N97" s="36" t="s">
        <v>66</v>
      </c>
      <c r="O97" s="1">
        <v>251</v>
      </c>
    </row>
    <row r="98" spans="1:15" s="2" customFormat="1" ht="74" customHeight="1" x14ac:dyDescent="0.2">
      <c r="A98" s="54">
        <f t="shared" si="1"/>
        <v>94</v>
      </c>
      <c r="B98" s="29" t="s">
        <v>203</v>
      </c>
      <c r="C98" s="29" t="s">
        <v>176</v>
      </c>
      <c r="D98" s="30">
        <v>45566</v>
      </c>
      <c r="E98" s="29" t="s">
        <v>204</v>
      </c>
      <c r="F98" s="29" t="s">
        <v>24</v>
      </c>
      <c r="G98" s="31" t="s">
        <v>25</v>
      </c>
      <c r="H98" s="32">
        <v>1755072</v>
      </c>
      <c r="I98" s="33" t="s">
        <v>25</v>
      </c>
      <c r="J98" s="34"/>
      <c r="K98" s="34" t="s">
        <v>25</v>
      </c>
      <c r="L98" s="35" t="s">
        <v>25</v>
      </c>
      <c r="M98" s="34" t="s">
        <v>25</v>
      </c>
      <c r="N98" s="36" t="s">
        <v>26</v>
      </c>
      <c r="O98" s="1">
        <v>251</v>
      </c>
    </row>
    <row r="99" spans="1:15" s="2" customFormat="1" ht="57" x14ac:dyDescent="0.2">
      <c r="A99" s="54">
        <f t="shared" si="1"/>
        <v>95</v>
      </c>
      <c r="B99" s="29" t="s">
        <v>187</v>
      </c>
      <c r="C99" s="29" t="s">
        <v>176</v>
      </c>
      <c r="D99" s="30">
        <v>45573</v>
      </c>
      <c r="E99" s="29" t="s">
        <v>188</v>
      </c>
      <c r="F99" s="29" t="s">
        <v>43</v>
      </c>
      <c r="G99" s="31" t="s">
        <v>25</v>
      </c>
      <c r="H99" s="32">
        <v>14716920</v>
      </c>
      <c r="I99" s="33" t="s">
        <v>25</v>
      </c>
      <c r="J99" s="34"/>
      <c r="K99" s="34" t="s">
        <v>25</v>
      </c>
      <c r="L99" s="35" t="s">
        <v>25</v>
      </c>
      <c r="M99" s="34" t="s">
        <v>25</v>
      </c>
      <c r="N99" s="36" t="s">
        <v>66</v>
      </c>
      <c r="O99" s="1">
        <v>251</v>
      </c>
    </row>
    <row r="100" spans="1:15" s="2" customFormat="1" ht="57" x14ac:dyDescent="0.2">
      <c r="A100" s="54">
        <f t="shared" si="1"/>
        <v>96</v>
      </c>
      <c r="B100" s="29" t="s">
        <v>208</v>
      </c>
      <c r="C100" s="29" t="s">
        <v>176</v>
      </c>
      <c r="D100" s="30">
        <v>45581</v>
      </c>
      <c r="E100" s="29" t="s">
        <v>209</v>
      </c>
      <c r="F100" s="29" t="s">
        <v>24</v>
      </c>
      <c r="G100" s="31" t="s">
        <v>25</v>
      </c>
      <c r="H100" s="32">
        <v>4700008</v>
      </c>
      <c r="I100" s="33" t="s">
        <v>25</v>
      </c>
      <c r="J100" s="34"/>
      <c r="K100" s="34" t="s">
        <v>25</v>
      </c>
      <c r="L100" s="35" t="s">
        <v>25</v>
      </c>
      <c r="M100" s="34" t="s">
        <v>25</v>
      </c>
      <c r="N100" s="36" t="s">
        <v>29</v>
      </c>
      <c r="O100" s="1">
        <v>251</v>
      </c>
    </row>
    <row r="101" spans="1:15" s="2" customFormat="1" ht="66.5" x14ac:dyDescent="0.2">
      <c r="A101" s="54">
        <f t="shared" si="1"/>
        <v>97</v>
      </c>
      <c r="B101" s="29" t="s">
        <v>215</v>
      </c>
      <c r="C101" s="29" t="s">
        <v>176</v>
      </c>
      <c r="D101" s="30">
        <v>45596</v>
      </c>
      <c r="E101" s="29" t="s">
        <v>204</v>
      </c>
      <c r="F101" s="29" t="s">
        <v>24</v>
      </c>
      <c r="G101" s="31" t="s">
        <v>25</v>
      </c>
      <c r="H101" s="32">
        <v>2976831</v>
      </c>
      <c r="I101" s="33" t="s">
        <v>25</v>
      </c>
      <c r="J101" s="34"/>
      <c r="K101" s="34" t="s">
        <v>25</v>
      </c>
      <c r="L101" s="35" t="s">
        <v>25</v>
      </c>
      <c r="M101" s="34" t="s">
        <v>25</v>
      </c>
      <c r="N101" s="36" t="s">
        <v>29</v>
      </c>
      <c r="O101" s="1">
        <v>251</v>
      </c>
    </row>
    <row r="102" spans="1:15" s="2" customFormat="1" ht="47.5" x14ac:dyDescent="0.2">
      <c r="A102" s="54">
        <f t="shared" si="1"/>
        <v>98</v>
      </c>
      <c r="B102" s="29" t="s">
        <v>207</v>
      </c>
      <c r="C102" s="29" t="s">
        <v>228</v>
      </c>
      <c r="D102" s="30">
        <v>45576</v>
      </c>
      <c r="E102" s="29" t="s">
        <v>122</v>
      </c>
      <c r="F102" s="29" t="s">
        <v>43</v>
      </c>
      <c r="G102" s="31" t="s">
        <v>25</v>
      </c>
      <c r="H102" s="32">
        <v>3539801</v>
      </c>
      <c r="I102" s="33" t="s">
        <v>25</v>
      </c>
      <c r="J102" s="34"/>
      <c r="K102" s="34" t="s">
        <v>25</v>
      </c>
      <c r="L102" s="35" t="s">
        <v>25</v>
      </c>
      <c r="M102" s="34" t="s">
        <v>25</v>
      </c>
      <c r="N102" s="36" t="s">
        <v>44</v>
      </c>
      <c r="O102" s="1">
        <v>261</v>
      </c>
    </row>
    <row r="103" spans="1:15" s="2" customFormat="1" ht="57" x14ac:dyDescent="0.2">
      <c r="A103" s="54">
        <f t="shared" si="1"/>
        <v>99</v>
      </c>
      <c r="B103" s="29" t="s">
        <v>205</v>
      </c>
      <c r="C103" s="29" t="s">
        <v>228</v>
      </c>
      <c r="D103" s="30">
        <v>45580</v>
      </c>
      <c r="E103" s="29" t="s">
        <v>206</v>
      </c>
      <c r="F103" s="29" t="s">
        <v>43</v>
      </c>
      <c r="G103" s="31" t="s">
        <v>25</v>
      </c>
      <c r="H103" s="32">
        <v>2367600</v>
      </c>
      <c r="I103" s="33" t="s">
        <v>25</v>
      </c>
      <c r="J103" s="34"/>
      <c r="K103" s="34" t="s">
        <v>25</v>
      </c>
      <c r="L103" s="35" t="s">
        <v>25</v>
      </c>
      <c r="M103" s="34" t="s">
        <v>25</v>
      </c>
      <c r="N103" s="36" t="s">
        <v>66</v>
      </c>
      <c r="O103" s="1">
        <v>261</v>
      </c>
    </row>
    <row r="104" spans="1:15" s="2" customFormat="1" ht="57" x14ac:dyDescent="0.2">
      <c r="A104" s="54">
        <f t="shared" si="1"/>
        <v>100</v>
      </c>
      <c r="B104" s="29" t="s">
        <v>153</v>
      </c>
      <c r="C104" s="29" t="s">
        <v>229</v>
      </c>
      <c r="D104" s="30">
        <v>45586</v>
      </c>
      <c r="E104" s="29" t="s">
        <v>154</v>
      </c>
      <c r="F104" s="29" t="s">
        <v>24</v>
      </c>
      <c r="G104" s="31" t="s">
        <v>25</v>
      </c>
      <c r="H104" s="32">
        <v>1837311</v>
      </c>
      <c r="I104" s="33" t="s">
        <v>25</v>
      </c>
      <c r="J104" s="34"/>
      <c r="K104" s="34" t="s">
        <v>25</v>
      </c>
      <c r="L104" s="35" t="s">
        <v>25</v>
      </c>
      <c r="M104" s="34" t="s">
        <v>25</v>
      </c>
      <c r="N104" s="36" t="s">
        <v>29</v>
      </c>
      <c r="O104" s="1">
        <v>271</v>
      </c>
    </row>
    <row r="105" spans="1:15" s="2" customFormat="1" ht="76" x14ac:dyDescent="0.2">
      <c r="A105" s="54">
        <f t="shared" si="1"/>
        <v>101</v>
      </c>
      <c r="B105" s="29" t="s">
        <v>226</v>
      </c>
      <c r="C105" s="29" t="s">
        <v>229</v>
      </c>
      <c r="D105" s="30">
        <v>45587</v>
      </c>
      <c r="E105" s="29" t="s">
        <v>212</v>
      </c>
      <c r="F105" s="29" t="s">
        <v>24</v>
      </c>
      <c r="G105" s="31" t="s">
        <v>25</v>
      </c>
      <c r="H105" s="32">
        <v>2653179</v>
      </c>
      <c r="I105" s="33" t="s">
        <v>25</v>
      </c>
      <c r="J105" s="34"/>
      <c r="K105" s="34" t="s">
        <v>39</v>
      </c>
      <c r="L105" s="35" t="s">
        <v>40</v>
      </c>
      <c r="M105" s="34">
        <v>80</v>
      </c>
      <c r="N105" s="36" t="s">
        <v>26</v>
      </c>
      <c r="O105" s="1">
        <v>271</v>
      </c>
    </row>
    <row r="106" spans="1:15" s="2" customFormat="1" ht="66.5" x14ac:dyDescent="0.2">
      <c r="A106" s="54">
        <f t="shared" si="1"/>
        <v>102</v>
      </c>
      <c r="B106" s="29" t="s">
        <v>199</v>
      </c>
      <c r="C106" s="29" t="s">
        <v>200</v>
      </c>
      <c r="D106" s="30">
        <v>45569</v>
      </c>
      <c r="E106" s="29" t="s">
        <v>201</v>
      </c>
      <c r="F106" s="29" t="s">
        <v>24</v>
      </c>
      <c r="G106" s="31" t="s">
        <v>25</v>
      </c>
      <c r="H106" s="32">
        <v>1328492</v>
      </c>
      <c r="I106" s="33" t="s">
        <v>25</v>
      </c>
      <c r="J106" s="34"/>
      <c r="K106" s="34" t="s">
        <v>25</v>
      </c>
      <c r="L106" s="35" t="s">
        <v>25</v>
      </c>
      <c r="M106" s="34" t="s">
        <v>25</v>
      </c>
      <c r="N106" s="36" t="s">
        <v>26</v>
      </c>
      <c r="O106" s="1">
        <v>272</v>
      </c>
    </row>
    <row r="107" spans="1:15" s="2" customFormat="1" ht="67" thickBot="1" x14ac:dyDescent="0.25">
      <c r="A107" s="54">
        <f t="shared" si="1"/>
        <v>103</v>
      </c>
      <c r="B107" s="29" t="s">
        <v>202</v>
      </c>
      <c r="C107" s="29" t="s">
        <v>200</v>
      </c>
      <c r="D107" s="30">
        <v>45569</v>
      </c>
      <c r="E107" s="29" t="s">
        <v>201</v>
      </c>
      <c r="F107" s="29" t="s">
        <v>24</v>
      </c>
      <c r="G107" s="31" t="s">
        <v>25</v>
      </c>
      <c r="H107" s="32">
        <v>1255364</v>
      </c>
      <c r="I107" s="33" t="s">
        <v>25</v>
      </c>
      <c r="J107" s="34"/>
      <c r="K107" s="34" t="s">
        <v>25</v>
      </c>
      <c r="L107" s="35" t="s">
        <v>25</v>
      </c>
      <c r="M107" s="34" t="s">
        <v>25</v>
      </c>
      <c r="N107" s="36" t="s">
        <v>26</v>
      </c>
      <c r="O107" s="1">
        <v>272</v>
      </c>
    </row>
    <row r="108" spans="1:15" x14ac:dyDescent="0.2">
      <c r="A108" s="47"/>
      <c r="B108" s="43" t="s">
        <v>17</v>
      </c>
      <c r="C108" s="44"/>
      <c r="D108" s="45"/>
      <c r="E108" s="44"/>
      <c r="F108" s="44"/>
      <c r="G108" s="48"/>
      <c r="H108" s="49"/>
      <c r="I108" s="46"/>
      <c r="J108" s="47"/>
      <c r="K108" s="47"/>
      <c r="L108" s="47"/>
      <c r="M108" s="47"/>
      <c r="N108" s="44"/>
    </row>
    <row r="109" spans="1:15" x14ac:dyDescent="0.2">
      <c r="B109" s="2" t="s">
        <v>18</v>
      </c>
      <c r="G109" s="50"/>
      <c r="H109" s="51"/>
      <c r="I109" s="38"/>
    </row>
    <row r="110" spans="1:15" x14ac:dyDescent="0.2">
      <c r="B110" s="2" t="s">
        <v>19</v>
      </c>
    </row>
    <row r="111" spans="1:15" x14ac:dyDescent="0.2">
      <c r="B111" s="2" t="s">
        <v>20</v>
      </c>
    </row>
  </sheetData>
  <sortState xmlns:xlrd2="http://schemas.microsoft.com/office/spreadsheetml/2017/richdata2" ref="B5:O107">
    <sortCondition ref="O5:O107"/>
    <sortCondition ref="D5:D107"/>
    <sortCondition descending="1" ref="H5:H107"/>
  </sortState>
  <mergeCells count="13">
    <mergeCell ref="A3:A4"/>
    <mergeCell ref="A1:N1"/>
    <mergeCell ref="N3:N4"/>
    <mergeCell ref="B3:B4"/>
    <mergeCell ref="C3:C4"/>
    <mergeCell ref="D3:D4"/>
    <mergeCell ref="G3:G4"/>
    <mergeCell ref="H3:H4"/>
    <mergeCell ref="I3:I4"/>
    <mergeCell ref="J3:J4"/>
    <mergeCell ref="F3:F4"/>
    <mergeCell ref="K3:M3"/>
    <mergeCell ref="E3:E4"/>
  </mergeCells>
  <phoneticPr fontId="1"/>
  <dataValidations count="1">
    <dataValidation type="list" allowBlank="1" showInputMessage="1" showErrorMessage="1" sqref="F5:F107" xr:uid="{00000000-0002-0000-0000-000000000000}">
      <formula1>#REF!</formula1>
    </dataValidation>
  </dataValidations>
  <printOptions horizontalCentered="1"/>
  <pageMargins left="0.39370078740157483" right="0.39370078740157483" top="0.59055118110236227" bottom="0.39370078740157483" header="0" footer="0.19685039370078741"/>
  <pageSetup paperSize="9" scale="94" orientation="landscape" r:id="rId1"/>
  <headerFooter>
    <oddFooter>&amp;R&amp;9&amp;P/&amp;N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随契（物品・役務等）101件→103件</vt:lpstr>
      <vt:lpstr>'随契（物品・役務等）101件→103件'!Print_Area</vt:lpstr>
      <vt:lpstr>'随契（物品・役務等）101件→103件'!Print_Titles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2025-05-08T06:48:21Z</dcterms:created>
  <dcterms:modified xsi:type="dcterms:W3CDTF">2025-05-08T07:47:17Z</dcterms:modified>
  <cp:category/>
  <cp:contentStatus/>
</cp:coreProperties>
</file>