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defaultThemeVersion="124226"/>
  <xr:revisionPtr revIDLastSave="0" documentId="13_ncr:1_{A5315551-DC1D-4852-B2DF-E40162BD31E0}" xr6:coauthVersionLast="47" xr6:coauthVersionMax="47" xr10:uidLastSave="{00000000-0000-0000-0000-000000000000}"/>
  <bookViews>
    <workbookView xWindow="28680" yWindow="-120" windowWidth="29040" windowHeight="15720" xr2:uid="{A67A90B8-FE61-4D3F-BFDC-818B21DF62C8}"/>
  </bookViews>
  <sheets>
    <sheet name="随契（物品・役務等）55件" sheetId="1" r:id="rId1"/>
  </sheets>
  <definedNames>
    <definedName name="_xlnm._FilterDatabase" localSheetId="0" hidden="1">'随契（物品・役務等）55件'!$A$3:$O$67</definedName>
    <definedName name="_xlnm.Print_Area" localSheetId="0">'随契（物品・役務等）55件'!$A$1:$N$67</definedName>
    <definedName name="_xlnm.Print_Titles" localSheetId="0">'随契（物品・役務等）55件'!$1:$4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3" i="1" l="1"/>
  <c r="A61" i="1"/>
  <c r="A59" i="1"/>
  <c r="A57" i="1"/>
  <c r="A55" i="1"/>
  <c r="A53" i="1"/>
  <c r="A51" i="1"/>
  <c r="A49" i="1"/>
  <c r="A47" i="1"/>
  <c r="A45" i="1"/>
  <c r="A43" i="1"/>
  <c r="A41" i="1"/>
  <c r="A39" i="1"/>
  <c r="A37" i="1"/>
  <c r="A35" i="1"/>
  <c r="A33" i="1"/>
  <c r="A31" i="1"/>
  <c r="A29" i="1"/>
  <c r="A27" i="1"/>
  <c r="A25" i="1"/>
  <c r="A23" i="1"/>
  <c r="A21" i="1"/>
  <c r="A19" i="1"/>
  <c r="A17" i="1"/>
  <c r="A15" i="1"/>
  <c r="A13" i="1"/>
  <c r="A11" i="1"/>
  <c r="A9" i="1"/>
  <c r="A7" i="1"/>
  <c r="A5" i="1"/>
</calcChain>
</file>

<file path=xl/sharedStrings.xml><?xml version="1.0" encoding="utf-8"?>
<sst xmlns="http://schemas.openxmlformats.org/spreadsheetml/2006/main" count="611" uniqueCount="161">
  <si>
    <t>随意契約に係る情報の公開（物品・役務等）
及び公益法人に対する支出の公表・点検について（平成24年6月1日　行政改革実行本部決定）に基づく情報の公開</t>
    <phoneticPr fontId="3"/>
  </si>
  <si>
    <t>【本邦2025年7月分】</t>
    <phoneticPr fontId="3"/>
  </si>
  <si>
    <t>様式3-4</t>
    <rPh sb="0" eb="2">
      <t>ヨウシキ</t>
    </rPh>
    <phoneticPr fontId="3"/>
  </si>
  <si>
    <t>連番</t>
    <rPh sb="0" eb="2">
      <t>レンバン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</si>
  <si>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</si>
  <si>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</si>
  <si>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</si>
  <si>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3"/>
  </si>
  <si>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</si>
  <si>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</si>
  <si>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</si>
  <si>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</si>
  <si>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</si>
  <si>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</si>
  <si>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</si>
  <si>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</si>
  <si>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</si>
  <si>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 xml:space="preserve"> </t>
    <phoneticPr fontId="3"/>
  </si>
  <si>
    <t>事業評価支援業務委託契約（2025-2028 年度）</t>
  </si>
  <si>
    <t>独立行政法人国際協力機構
契約担当役理事
小林広幸
東京都千代田区二番町5-25</t>
  </si>
  <si>
    <t xml:space="preserve">
公益社団法人国際農林業協働協会
東京都港区赤坂８丁目１０番３９号
(8010405002616)
</t>
  </si>
  <si>
    <t>競争に付しても入札者がないとき、又は再度の入札に付しても落札者がないとき、若しくは落札者が契約を結ばないとき。（会計規程第23条第16号に該当）</t>
  </si>
  <si>
    <t>-</t>
  </si>
  <si>
    <t>公社</t>
  </si>
  <si>
    <t>国所管</t>
  </si>
  <si>
    <t>不落随意契約</t>
  </si>
  <si>
    <t>全世界（広域）／2025・2026 年度東京都立大学大学院都市環境科学研究科「水道分野中核人材育成コース」特別プログラム</t>
  </si>
  <si>
    <t xml:space="preserve">
東京都公立大学法人
東京都新宿区西新宿２丁目３番１号
(6011105002701)
</t>
  </si>
  <si>
    <t>契約の性質又は目的が競争を許さないとき。（会計規程第23条第1号に該当）</t>
  </si>
  <si>
    <t>特命随意契約</t>
  </si>
  <si>
    <t>TICAD9ハイレベルパネルにかかるテレビ番組制作、放映及びイベント企画・運営支援業務</t>
  </si>
  <si>
    <t xml:space="preserve">
株式会社日本国際放送
東京都渋谷区東１丁目２番２０号
(2011001056152)
</t>
  </si>
  <si>
    <t>タイ国気候変動適応策強化プロジェクト詳細計画策定調査（評価分析）</t>
  </si>
  <si>
    <t xml:space="preserve">
合同会社適材適所
東京都千代田区平河町１丁目３番６号ＢＩＺＭＡＲＫＳ麹町３Ｆ
(4010403006498)
</t>
  </si>
  <si>
    <t>企画競争により契約相手方を決定するとき。（会計規程第23条第11号に該当）</t>
  </si>
  <si>
    <t>企画競争</t>
  </si>
  <si>
    <t>パプアニューギニア国気候変動対策に資する森林管理能力強化アドバイザー業務詳細計画策定調査（森林管理情報／REDD＋）</t>
  </si>
  <si>
    <t xml:space="preserve">
国際航業株式会社
東京都新宿区北新宿2丁目21番１号
(9010001008669)
</t>
  </si>
  <si>
    <t>2023-2026年度緊急輸送スタンドバイ業務</t>
  </si>
  <si>
    <t xml:space="preserve">
日本通運株式会社
東京都千代田区神田和泉町２番地
(4010401022860)
</t>
  </si>
  <si>
    <t xml:space="preserve">
株式会社後藤回漕店
兵庫県神戸市中央区海岸通３丁目２番１号
(1140001007681)
</t>
  </si>
  <si>
    <t>パラオにおけるロングステイ促進に係る広報業務</t>
  </si>
  <si>
    <t xml:space="preserve">
一般財団法人ロングステイ財団
東京都千代田区二番町９番３号ＴＨＥＢＡＳＥ麹町
(8010405000867)
</t>
  </si>
  <si>
    <t>インド国高速鉄道コアスタッフ研修（運転士・技能講習）【有償勘定技術支援】</t>
  </si>
  <si>
    <t xml:space="preserve">
日本コンサルタンツ株式会社
東京都千代田区丸の内３丁目４番１号
(4010001146242)
</t>
  </si>
  <si>
    <t>キリバス国大洋州地域通信サービス・サイバーセキュリティ能力向上（個別専門家）</t>
  </si>
  <si>
    <t xml:space="preserve">
八千代エンジニヤリング株式会社
東京都台東区浅草橋５丁目２０番８号
(2011101037696)
</t>
  </si>
  <si>
    <t>2025年度グローバルフェスタJAPAN</t>
    <phoneticPr fontId="3"/>
  </si>
  <si>
    <t xml:space="preserve">
株式会社ライノ・コネクト
東京都千代田区麹町３丁目５番地２
(1010001217186)
</t>
  </si>
  <si>
    <t>フィリピン国マニラ首都圏及び周辺地域における路面公共交通能力向上プロジェクト</t>
  </si>
  <si>
    <t xml:space="preserve">
共同企業体代表者
株式会社アルメック
東京都新宿区新宿５丁目５番３号
(7013201000455)
構成員
株式会社オリエンタルコンサルタンツグローバル
(2011001100372)
</t>
  </si>
  <si>
    <t>エクアドル国カカオ高付加価値化のためのトレーサビリティプリンティングシステム普及・実証・ビジネス化事業（中小企業支援型）</t>
  </si>
  <si>
    <t xml:space="preserve">
株式会社シンメイ
東京都大田区大森西１丁目１９番１９号
(7010801005470)
</t>
  </si>
  <si>
    <t>企画競争（提案公募方式）</t>
  </si>
  <si>
    <t>エクアドル国中小企業における品質第一経営の強化アドバイザリー業務</t>
  </si>
  <si>
    <t xml:space="preserve">
ユニコインターナシヨナル株式会社
東京都中央区日本橋浜町２丁目６２番６号
(8010001059762)
</t>
  </si>
  <si>
    <t>モザンビーク国栄養・食料安全保障アドバイザー業務</t>
  </si>
  <si>
    <t xml:space="preserve">
日本工営株式会社
東京都千代田区麹町５丁目４番地
(2010001016851)
</t>
  </si>
  <si>
    <t>カンボジア国国道1号線・メコン架橋整備事業準備調査【有償勘定技術支援】（QCBS-ランプサム型）</t>
  </si>
  <si>
    <t xml:space="preserve">
共同企業体代表者
株式会社オリエンタルコンサルタンツグローバル
東京都新宿区西新宿３丁目２０番２号
(2011001100372)
構成員
株式会社国際開発センター
(2010701024476)
</t>
  </si>
  <si>
    <t>セルビア国スタートアップ支援機関能力強化プロジェクト詳細計画策定調査（評価分析）</t>
  </si>
  <si>
    <t xml:space="preserve">
ＳＫコンサルティング合同会社
東京都三鷹市井の頭２丁目３２番４４号
(1012403005219)
</t>
  </si>
  <si>
    <t>2025年度京都大学大学院工学研究科（特別プログラム）</t>
  </si>
  <si>
    <t xml:space="preserve">
国立大学法人京都大学
京都府京都市左京区吉田本町３６番地１
(3130005005532)
</t>
  </si>
  <si>
    <t>全世界（広域）ジェンダー課題対応能力強化に係る技術支援業務（国内業務）</t>
  </si>
  <si>
    <t xml:space="preserve">
株式会社クニエ
東京都千代田区大手町２丁目３番２号
(9010601030238)
</t>
  </si>
  <si>
    <t>インドネシア国観光人材育成・還流プロジェクト詳細計画策定調査（観光人材育成）</t>
  </si>
  <si>
    <t xml:space="preserve">
株式会社ワールド・ビジネス・アソシエイツ
東京都千代田区麹町１丁目８麹町ＡＴＩビル３Ｆ
(5010001098796)
</t>
  </si>
  <si>
    <t>スリランカ国ケラニ川流域における排水機場整備計画準備調査（QCBS-ランプサム型）</t>
  </si>
  <si>
    <t xml:space="preserve">
共同企業体代表者
株式会社建設技研インターナショナル
東京都中央区日本橋浜町３丁目２１番１号
(6010601035306)
構成員
日本工営株式会社
(2010001016851)
構成員
株式会社地球システム科学
(5011101012861)
</t>
  </si>
  <si>
    <t>2027年新卒採用募集広報 OBOG訪問プラットフォームの利用について</t>
  </si>
  <si>
    <t xml:space="preserve">
株式会社ビズリーチ
東京都渋谷区渋谷２丁目１５番１号
(2011001058413)
</t>
  </si>
  <si>
    <t>中米地域物流戦略回廊の道路アセットマネジメント及び持続性のための域内公共事業・運輸省技術的能力強化プロジェクト　詳細計画策定調査（道路アセットマネジメント）</t>
  </si>
  <si>
    <t>中米地域物流戦略回廊の道路アセットマネジメント及び持続性のための域内公共事業・運輸省技術的能力強化プロジェクト詳細計画策定調査（評価分析／ジェンダー）</t>
  </si>
  <si>
    <t xml:space="preserve">
株式会社アイコンズ
東京都新宿区西新宿７丁目１７番１４号
(1011101049057)
</t>
  </si>
  <si>
    <t>全世界道路アセットマネジメント成熟度指標取りまとめに関する業務 （国内業務）</t>
  </si>
  <si>
    <t xml:space="preserve">
大日本ダイヤコンサルタント株式会社
東京都千代田区神田練塀町３００番地
(8013301006938)
</t>
  </si>
  <si>
    <t>ネパール国ポカラ市における持続可能な汚水管理能力強化プロジェクト詳細計画策定調査（下水道技術／維持管理制度）</t>
  </si>
  <si>
    <t>ネパール国ポカラ市における持続可能な汚水管理能力強化プロジェクト詳細計画策定調査（評価分析）</t>
  </si>
  <si>
    <t>トーゴ国持続的な水産資源管理及び港湾運営・管理アドバイザー業務</t>
  </si>
  <si>
    <t xml:space="preserve">
ＯＡＦＩＣ株式会社
東京都千代田区神田小川町３丁目２番地１
(8010001105558)
</t>
  </si>
  <si>
    <t>Windows11version 24H2OSアップデート及びMicrosoft365OfficeVersion2502アップデート適用業務</t>
  </si>
  <si>
    <t xml:space="preserve">
アクセンチュア株式会社
東京都港区赤坂１丁目８番１号
(7010401001556)
</t>
  </si>
  <si>
    <t>モザンビーク国市場志向型都市近郊園芸栽培推進プロジェクト（MOZ-SHEP）（園芸栽培1）</t>
  </si>
  <si>
    <t xml:space="preserve">
株式会社三祐コンサルタンツ
愛知県名古屋市東区代官町３５番１６号
(6180001036144)
</t>
  </si>
  <si>
    <t>カメルーン国国立水森林学校教育能力強化計画準備調査（QCBS-ランプサム型）</t>
  </si>
  <si>
    <t xml:space="preserve">
共同企業体代表者
八千代エンジニヤリング株式会社
東京都台東区浅草橋５丁目２０番８号
(2011101037696)
構成員
株式会社梓設計
(9010701000413)
構成員
国際航業株式会社
(9010001008669)
構成員
有限会社アイエムジー
(4020002055838)
</t>
  </si>
  <si>
    <t>セネガル国IFNA推進アドバイザー業務</t>
  </si>
  <si>
    <t xml:space="preserve">
株式会社国際開発センター
東京都港区港南１丁目６番４１号
(2010701024476)
</t>
  </si>
  <si>
    <t>2025年度秋田大学大学院国際資源学研究科（特別プログラム）</t>
  </si>
  <si>
    <t xml:space="preserve">
国立大学法人秋田大学
秋田県秋田市手形学園町１番１号
(2410005001280)
</t>
  </si>
  <si>
    <t>2025・2026年度北海道大学大学院工学研究院（特別プログラム）</t>
  </si>
  <si>
    <t xml:space="preserve">
国立大学法人北海道大学
北海道札幌市北区北八条西５丁目
(6430005004014)
</t>
  </si>
  <si>
    <t>タンザニア国コメ振興能力強化プロジェクト（ジェンダー）</t>
  </si>
  <si>
    <t xml:space="preserve">
インテムコンサルティング株式会社
東京都新宿区西新宿７丁目５番３号
(1011101002032)
</t>
  </si>
  <si>
    <t>「国際鉄道技術専門見本市」（InnoTrans2026）JICAブースの出展費</t>
  </si>
  <si>
    <t xml:space="preserve">
日本鉄道システム輸出組合
東京都千代田区丸の内１丁目８番２号
(8010005002215)
</t>
  </si>
  <si>
    <t>ポルトガル語圏アフリカ向け市場志向型農業振興（SHEP）強化国別研修委託契約</t>
  </si>
  <si>
    <t>独立行政法人国際協力機構
北海道センター（札幌）所長
中川岳春
北海道札幌市白石区本通16南4-25</t>
  </si>
  <si>
    <t xml:space="preserve">
一般社団法人滝川国際交流協会
北海道滝川市栄町４丁目９番１号
(2430005007375)
</t>
  </si>
  <si>
    <t>参加意思確認公募</t>
  </si>
  <si>
    <t>2025年度日系社会研修「自然資源管理に向けたGIS、GPS、ドローン等のリモートセンシングの基礎技術」に係る研修委託契約</t>
  </si>
  <si>
    <t xml:space="preserve">
学校法人酪農学園
北海道江別市文京台緑町５８２番地
(8430005005588)
</t>
  </si>
  <si>
    <t>2025年度（国別）中央アジア／地域振興に寄与するエコツーリズム等の持続可能な湿地資源の利用</t>
  </si>
  <si>
    <t>独立行政法人国際協力機構
北海道センター（帯広）
分任契約担当役代表
根本直幸
北海道帯広市西20条南6丁目1-2</t>
  </si>
  <si>
    <t xml:space="preserve">
一般財団法人自然環境研究センター
東京都墨田区江東橋３丁目３番７号
(6010505001148)
</t>
  </si>
  <si>
    <t>2025-2027年度課題別研修「アフリカ地域稲作収穫後処理」に係る研修委託契約</t>
  </si>
  <si>
    <t>独立行政法人国際協力機構
東北センター所長
花立大民
宮城県仙台市青葉区一番町4丁目6番1号仙台第一生命タワービル</t>
  </si>
  <si>
    <t xml:space="preserve">
国立大学法人山形大学
山形県山形市小白川町１丁目４番１２号
(8390005002565)
</t>
  </si>
  <si>
    <t>2025年度青年研修「地元資源を活用した産業振興(観光振興)A」に係る研修委託契約</t>
  </si>
  <si>
    <t xml:space="preserve">
共同企業体代表者
会津グローバルネットワークス株式会社
福島県大沼郡会津美里町字宮里２１番地
(6380001028947)
構成員
会津若松市国際交流協会
</t>
  </si>
  <si>
    <t>2025-2027年度青年研修「農業・農村開発(フードバリューチェーン)」に係る研修委託契約</t>
  </si>
  <si>
    <t>独立行政法人国際協力機構
筑波センター所長
高橋亮
茨城県つくば市高野台3-6-2</t>
  </si>
  <si>
    <t>2025-2027年度課題別研修「水道管理行政及び水道事業経営」に係る研修委託契約（ランプサム契約）</t>
  </si>
  <si>
    <t>独立行政法人国際協力機構
東京センター所長
紺屋健一
東京都渋谷区西原2-49-5</t>
  </si>
  <si>
    <t xml:space="preserve">
公益社団法人国際厚生事業団
東京都中央区銀座７丁目１７番１４号
(1010405010138)
</t>
  </si>
  <si>
    <t>2025-2026 年度バングラデシュ国別研修「貿易協定締結支援」に係る研修委託契約</t>
    <phoneticPr fontId="3"/>
  </si>
  <si>
    <t xml:space="preserve">
株式会社コーエイリサーチ＆コンサルティング
東京都千代田区麹町４丁目２番地
(9011101024804)
</t>
  </si>
  <si>
    <t>課題別研修「SDGsに資する宇宙技術の利活用能力向上」にかかる研修業務委託契約</t>
  </si>
  <si>
    <t xml:space="preserve">
一般財団法人日本宇宙フォーラム
東京都千代田区神田駿河台３丁目２番地１
(1010005007996)
</t>
  </si>
  <si>
    <t>2025-2027年度課題別研修「違法・無報告・無規制（ＩＵＵ）漁業の抑止にかかる政策・対策（Ｂ）」に係る研修委託契約</t>
  </si>
  <si>
    <t>独立行政法人国際協力機構
横浜センター所長
大野裕枝
神奈川県横浜市中区新港2-3-1</t>
  </si>
  <si>
    <t xml:space="preserve">
一般社団法人マリノフォーラム２１
東京都中央区八丁堀１丁目５番２号
(6010505002105)
</t>
  </si>
  <si>
    <t>2025年度日系サポーター研修「日本語教育と外国人支援団体の取り組み」研修委託契約</t>
  </si>
  <si>
    <t xml:space="preserve">
特定非営利活動法人ＡＢＣジャパン
神奈川県横浜市鶴見区鶴見中央１丁目４－３共同ビル５階
(5020005005896)
</t>
  </si>
  <si>
    <t>2025-2027年度青年研修「農業・農村開発(水産ブルーエコノミー)」に係る研修委託契約</t>
  </si>
  <si>
    <t>独立行政法人国際協力機構
北陸センター所長
富田洋行
石川県金沢市本町1-5-2</t>
  </si>
  <si>
    <t xml:space="preserve">
アイ・シー・ネット株式会社
埼玉県さいたま市中央区新都心１１番地２
(6030001000271)
</t>
  </si>
  <si>
    <t>統合固形廃棄物管理のための自治体連携管理モデル確立プロジェクト本邦研修</t>
  </si>
  <si>
    <t>独立行政法人国際協力機構
中部センター所長
上町透
愛知県名古屋市中村区平池町4丁目60-7</t>
  </si>
  <si>
    <t xml:space="preserve">
特定非営利活動法人中部リサイクル運動市民の会
愛知県名古屋市東区代官町３９番１８号
(8180005005267)
</t>
  </si>
  <si>
    <t>全世界（広域）／全世界参加型地域社会開発（PLSD）―行政と地域住民の協働による持続可能な地域社会開発の理論と実践</t>
  </si>
  <si>
    <t xml:space="preserve">
特定非営利活動法人地域づくりの学び舎
愛知県知多郡美浜町大字布土字和田１７３番地１７
(5180005019658)
</t>
  </si>
  <si>
    <t>全世界（広域）／全世界博物館とコミュニティ開発</t>
  </si>
  <si>
    <t>独立行政法人国際協力機構
関西センター所長
木村出
兵庫県神戸市中央区脇浜海岸通1-5-2</t>
  </si>
  <si>
    <t xml:space="preserve">
大学共同利用機関法人人間文化研究機構
東京都立川市緑町１０番３
(1012805001336)
</t>
  </si>
  <si>
    <t>ボリビア消化器疾患専門医育成研修（病理）</t>
  </si>
  <si>
    <t xml:space="preserve">
地方独立行政法人大阪府立病院機構　大阪国際がんセンター
大阪府大阪市中央区大手前三丁目１番６９号
</t>
  </si>
  <si>
    <t>2024年度課題別研修「海上保安政策プログラム」の補完業務（個別指導の強化）</t>
  </si>
  <si>
    <t>独立行政法人国際協力機構
中国センター所長
村岡啓道
広島県東広島市鏡山3-3-1</t>
  </si>
  <si>
    <t xml:space="preserve">
国立大学法人政策研究大学院大学
東京都港区六本木７丁目２２番１号
(5010405004953)
</t>
  </si>
  <si>
    <t>2025年度課題別研修「中南米地域　排水処理技術」に係る研修委託契約の締結</t>
  </si>
  <si>
    <t xml:space="preserve">
公益財団法人ひろしま国際センター
広島県広島市中区中町８番１８号
(4240005000991)
</t>
  </si>
  <si>
    <t>公財</t>
  </si>
  <si>
    <t>都道府県所管</t>
  </si>
  <si>
    <t>2025年度課題別研修「サヘル諸国・周辺国における地方行政能力強化による政府と住民間の信頼醸成」に係る研修委託契約</t>
  </si>
  <si>
    <t>北米・中南米地域（広域）／北米・中南米地域日系青少年団体のための組織マネジメント論とプログラム開発～高知よさこい文化からの学び～</t>
  </si>
  <si>
    <t>独立行政法人国際協力機構
四国センター所長
田村えり子　
香川県高松市鍛冶屋町3番地香川三友ビル1階</t>
  </si>
  <si>
    <t xml:space="preserve">
高知希望工程基金会
高知市一宮東町3-6-22
</t>
  </si>
  <si>
    <t>2025-2027年度課題別研修「観光マーケティング・プロモーション」に係る研修委託先選定</t>
  </si>
  <si>
    <t xml:space="preserve">
国立大学法人香川大学
香川県高松市幸町１番１号
(7470005001659)
</t>
  </si>
  <si>
    <t>2025-2027年度課題別研修「産業界の要望に応える電気電子分野人材の育成（大学、TVET機関ディプロマコース教員／指導員向け）」に係る研修委託契約</t>
  </si>
  <si>
    <t>独立行政法人国際協力機構
九州センター所長
後藤光
福岡県北九州市八幡東区平野2-2-1</t>
  </si>
  <si>
    <t xml:space="preserve">
公益財団法人北九州国際技術協力協会
福岡県北九州市八幡東区平野１丁目１番１号国際村交流センター４階
(8290805008210)
</t>
  </si>
  <si>
    <t>2025年度課題別研修「地域資源を活用した商品ブランディング・マーケティング（B）」に係る研修委託契約（企画競争）</t>
  </si>
  <si>
    <t>独立行政法人国際協力機構
沖縄センター所長
田中香織
沖縄県浦添市前田1143-1</t>
  </si>
  <si>
    <t xml:space="preserve">
特定非営利活動法人レキオウィングス
沖縄県浦添市内間２丁目２１－３０－４０５
(1360005004216)
</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</si>
  <si>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</si>
  <si>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3"/>
  </si>
  <si>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</si>
  <si>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（注3）「研修員（学位課程就学者）受入委託契約」は、研修員１名あたりの上限単価を定める契約であり、契約金額欄には契約期間全体の予定総額を記載する。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</si>
</sst>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8"/>
      <color theme="1"/>
      <name val="ＭＳ ゴシック"/>
      <family val="3"/>
      <charset val="128"/>
    </font>
    <font>
      <sz val="9"/>
      <color theme="1"/>
      <name val="ＭＳ ゴシック"/>
      <family val="3"/>
      <charset val="128"/>
    </font>
    <font>
      <sz val="11"/>
      <color theme="1"/>
      <name val="ＭＳ ゴシック"/>
      <family val="3"/>
      <charset val="128"/>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4">
    <xf numFmtId="0" fontId="0" fillId="0" borderId="0" xfId="0">
      <alignment vertical="center"/>
    </xf>
    <xf numFmtId="0" fontId="2" fillId="0" borderId="0" xfId="0" applyFont="1" applyAlignment="1">
      <alignment horizontal="center" vertical="center" wrapText="1"/>
    </xf>
    <xf numFmtId="0" fontId="2" fillId="0" borderId="0" xfId="0" applyFont="1">
      <alignment vertical="center"/>
    </xf>
    <xf numFmtId="0" fontId="2" fillId="0" borderId="0" xfId="0" applyFont="1" applyAlignment="1">
      <alignment horizontal="left" vertical="center"/>
    </xf>
    <xf numFmtId="14" fontId="2" fillId="0" borderId="0" xfId="0" applyNumberFormat="1" applyFont="1">
      <alignment vertical="center"/>
    </xf>
    <xf numFmtId="38" fontId="2" fillId="0" borderId="0" xfId="1" applyFont="1" applyFill="1">
      <alignment vertical="center"/>
    </xf>
    <xf numFmtId="38" fontId="2" fillId="0" borderId="0" xfId="1" applyFont="1" applyFill="1" applyAlignment="1">
      <alignment vertical="center" shrinkToFit="1"/>
    </xf>
    <xf numFmtId="9" fontId="2" fillId="0" borderId="0" xfId="2"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38" fontId="4" fillId="0" borderId="3" xfId="1" applyFont="1" applyFill="1" applyBorder="1" applyAlignment="1">
      <alignment horizontal="center" vertical="center" wrapText="1"/>
    </xf>
    <xf numFmtId="38" fontId="4" fillId="0" borderId="3" xfId="1" applyFont="1" applyFill="1" applyBorder="1" applyAlignment="1">
      <alignment horizontal="center" vertical="center" shrinkToFit="1"/>
    </xf>
    <xf numFmtId="9" fontId="4" fillId="0" borderId="3" xfId="2"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4" fontId="4" fillId="0" borderId="10" xfId="0" applyNumberFormat="1" applyFont="1" applyBorder="1" applyAlignment="1">
      <alignment horizontal="center" vertical="center" wrapText="1"/>
    </xf>
    <xf numFmtId="38" fontId="4" fillId="0" borderId="10" xfId="1" applyFont="1" applyFill="1" applyBorder="1" applyAlignment="1">
      <alignment horizontal="center" vertical="center" wrapText="1"/>
    </xf>
    <xf numFmtId="38" fontId="4" fillId="0" borderId="10" xfId="1" applyFont="1" applyFill="1" applyBorder="1" applyAlignment="1">
      <alignment horizontal="center" vertical="center" shrinkToFit="1"/>
    </xf>
    <xf numFmtId="9" fontId="4" fillId="0" borderId="10" xfId="2"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5" fillId="0" borderId="0" xfId="0" applyFont="1">
      <alignment vertical="center"/>
    </xf>
    <xf numFmtId="0" fontId="4" fillId="0" borderId="16" xfId="0" applyFont="1" applyBorder="1" applyAlignment="1">
      <alignment vertical="center" wrapText="1"/>
    </xf>
    <xf numFmtId="14" fontId="4" fillId="0" borderId="16" xfId="0" applyNumberFormat="1" applyFont="1" applyBorder="1" applyAlignment="1">
      <alignment horizontal="center" vertical="center"/>
    </xf>
    <xf numFmtId="38" fontId="4" fillId="0" borderId="16" xfId="1" applyFont="1" applyFill="1" applyBorder="1" applyAlignment="1">
      <alignment horizontal="right" vertical="center"/>
    </xf>
    <xf numFmtId="38" fontId="4" fillId="0" borderId="16" xfId="1" applyFont="1" applyFill="1" applyBorder="1" applyAlignment="1">
      <alignment horizontal="right" vertical="center" shrinkToFit="1"/>
    </xf>
    <xf numFmtId="9" fontId="4" fillId="0" borderId="16" xfId="2" applyFont="1" applyFill="1" applyBorder="1" applyAlignment="1">
      <alignment horizontal="right" vertical="center"/>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14" fontId="4" fillId="0" borderId="18" xfId="0" applyNumberFormat="1" applyFont="1" applyBorder="1" applyAlignment="1">
      <alignment horizontal="center" vertical="center"/>
    </xf>
    <xf numFmtId="38" fontId="4" fillId="0" borderId="18" xfId="1" applyFont="1" applyFill="1" applyBorder="1" applyAlignment="1">
      <alignment horizontal="right" vertical="center"/>
    </xf>
    <xf numFmtId="38" fontId="4" fillId="0" borderId="18" xfId="1" applyFont="1" applyFill="1" applyBorder="1" applyAlignment="1">
      <alignment horizontal="right" vertical="center" shrinkToFit="1"/>
    </xf>
    <xf numFmtId="9" fontId="4" fillId="0" borderId="18" xfId="2" applyFont="1" applyFill="1" applyBorder="1" applyAlignment="1">
      <alignment horizontal="right" vertical="center"/>
    </xf>
    <xf numFmtId="0" fontId="4" fillId="0" borderId="18" xfId="0" applyFont="1"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0" fontId="4" fillId="0" borderId="20" xfId="0" applyFont="1" applyBorder="1" applyAlignment="1">
      <alignment horizontal="center" vertical="center"/>
    </xf>
    <xf numFmtId="0" fontId="4" fillId="0" borderId="11" xfId="0" applyFont="1" applyBorder="1" applyAlignment="1">
      <alignment vertical="center" wrapText="1"/>
    </xf>
    <xf numFmtId="14" fontId="4" fillId="0" borderId="11" xfId="0" applyNumberFormat="1" applyFont="1" applyBorder="1" applyAlignment="1">
      <alignment horizontal="center" vertical="center"/>
    </xf>
    <xf numFmtId="38" fontId="4" fillId="0" borderId="11" xfId="1" applyFont="1" applyFill="1" applyBorder="1" applyAlignment="1">
      <alignment horizontal="right" vertical="center"/>
    </xf>
    <xf numFmtId="38" fontId="4" fillId="0" borderId="11" xfId="1" applyFont="1" applyFill="1" applyBorder="1" applyAlignment="1">
      <alignment horizontal="right" vertical="center" shrinkToFit="1"/>
    </xf>
    <xf numFmtId="9" fontId="4" fillId="0" borderId="11" xfId="2" applyFont="1" applyFill="1" applyBorder="1" applyAlignment="1">
      <alignment horizontal="right" vertical="center"/>
    </xf>
    <xf numFmtId="0" fontId="4" fillId="0" borderId="11" xfId="0" applyFont="1" applyBorder="1" applyAlignment="1">
      <alignment horizontal="center" vertical="center"/>
    </xf>
    <xf numFmtId="0" fontId="4" fillId="0" borderId="21" xfId="0" applyFont="1" applyBorder="1" applyAlignment="1">
      <alignment vertical="center" wrapText="1"/>
    </xf>
    <xf numFmtId="0" fontId="6" fillId="0" borderId="0" xfId="0" applyFont="1" applyAlignment="1">
      <alignment horizontal="center" vertical="center"/>
    </xf>
    <xf numFmtId="0" fontId="6" fillId="0" borderId="0" xfId="0" applyFont="1">
      <alignment vertical="center"/>
    </xf>
    <xf numFmtId="14" fontId="6" fillId="0" borderId="0" xfId="0" applyNumberFormat="1"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6" fillId="0" borderId="0" xfId="2" applyFont="1" applyFill="1" applyBorder="1" applyAlignment="1">
      <alignment horizontal="right"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9BB60-5E23-43E2-BFAB-4DE95E147E45}">
  <dimension ref="A1:O67"/>
  <sheetViews>
    <sheetView showGridLines="0" tabSelected="1" zoomScaleNormal="100" zoomScaleSheetLayoutView="96" workbookViewId="0">
      <pane ySplit="4" topLeftCell="A5" activePane="bottomLeft" state="frozen"/>
      <selection pane="bottomLeft" sqref="A1:N1"/>
    </sheetView>
  </sheetViews>
  <sheetFormatPr defaultColWidth="9" defaultRowHeight="13.2" x14ac:dyDescent="0.2"/>
  <cols>
    <col min="1" max="1" width="3.5546875" style="65" customWidth="1"/>
    <col min="2" max="3" width="23.5546875" style="66" customWidth="1"/>
    <col min="4" max="4" width="8.5546875" style="67" customWidth="1"/>
    <col min="5" max="5" width="23.5546875" style="66" customWidth="1"/>
    <col min="6" max="6" width="14.21875" style="66" customWidth="1"/>
    <col min="7" max="7" width="3.5546875" style="71" customWidth="1"/>
    <col min="8" max="8" width="10.21875" style="72" customWidth="1"/>
    <col min="9" max="9" width="3.5546875" style="73" customWidth="1"/>
    <col min="10" max="10" width="3.5546875" style="65" hidden="1" customWidth="1"/>
    <col min="11" max="11" width="4.77734375" style="65" customWidth="1"/>
    <col min="12" max="12" width="6.5546875" style="65" customWidth="1"/>
    <col min="13" max="13" width="4.77734375" style="65" customWidth="1"/>
    <col min="14" max="14" width="10.77734375" style="66" customWidth="1"/>
    <col min="15" max="16384" width="9" style="66"/>
  </cols>
  <sheetData>
    <row r="1" spans="1:15" s="2" customFormat="1" ht="30" customHeight="1" x14ac:dyDescent="0.2">
      <c r="A1" s="1" t="s">
        <v>0</v>
      </c>
      <c r="B1" s="1"/>
      <c r="C1" s="1"/>
      <c r="D1" s="1"/>
      <c r="E1" s="1"/>
      <c r="F1" s="1"/>
      <c r="G1" s="1"/>
      <c r="H1" s="1"/>
      <c r="I1" s="1"/>
      <c r="J1" s="1"/>
      <c r="K1" s="1"/>
      <c r="L1" s="1"/>
      <c r="M1" s="1"/>
      <c r="N1" s="1"/>
    </row>
    <row r="2" spans="1:15" s="2" customFormat="1" ht="12.75" customHeight="1" thickBot="1" x14ac:dyDescent="0.25">
      <c r="A2" s="3" t="s">
        <v>1</v>
      </c>
      <c r="D2" s="4"/>
      <c r="G2" s="5"/>
      <c r="H2" s="6"/>
      <c r="I2" s="7"/>
      <c r="J2" s="8"/>
      <c r="K2" s="8"/>
      <c r="L2" s="8"/>
      <c r="M2" s="8"/>
      <c r="N2" s="9" t="s">
        <v>2</v>
      </c>
    </row>
    <row r="3" spans="1:15" s="21" customFormat="1" ht="13.2" customHeight="1" x14ac:dyDescent="0.2">
      <c r="A3" s="10" t="s">
        <v>3</v>
      </c>
      <c r="B3" s="11" t="s">
        <v>4</v>
      </c>
      <c r="C3" s="12" t="s">
        <v>5</v>
      </c>
      <c r="D3" s="13" t="s">
        <v>6</v>
      </c>
      <c r="E3" s="12" t="s">
        <v>7</v>
      </c>
      <c r="F3" s="12" t="s">
        <v>8</v>
      </c>
      <c r="G3" s="14" t="s">
        <v>9</v>
      </c>
      <c r="H3" s="15" t="s">
        <v>10</v>
      </c>
      <c r="I3" s="16" t="s">
        <v>11</v>
      </c>
      <c r="J3" s="12"/>
      <c r="K3" s="17" t="s">
        <v>12</v>
      </c>
      <c r="L3" s="18"/>
      <c r="M3" s="19"/>
      <c r="N3" s="20" t="s">
        <v>13</v>
      </c>
    </row>
    <row r="4" spans="1:15" s="21" customFormat="1" ht="52.2" customHeight="1" thickBot="1" x14ac:dyDescent="0.25">
      <c r="A4" s="22"/>
      <c r="B4" s="23"/>
      <c r="C4" s="24"/>
      <c r="D4" s="25"/>
      <c r="E4" s="24"/>
      <c r="F4" s="24"/>
      <c r="G4" s="26"/>
      <c r="H4" s="27"/>
      <c r="I4" s="28"/>
      <c r="J4" s="24"/>
      <c r="K4" s="29" t="s">
        <v>14</v>
      </c>
      <c r="L4" s="29" t="s">
        <v>15</v>
      </c>
      <c r="M4" s="29" t="s">
        <v>16</v>
      </c>
      <c r="N4" s="30"/>
      <c r="O4" s="21" t="s">
        <v>17</v>
      </c>
    </row>
    <row r="5" spans="1:15" s="40" customFormat="1" ht="91.5" customHeight="1" x14ac:dyDescent="0.2">
      <c r="A5" s="31">
        <f>ROW()-4</f>
        <v>1</v>
      </c>
      <c r="B5" s="32" t="s">
        <v>18</v>
      </c>
      <c r="C5" s="32" t="s">
        <v>19</v>
      </c>
      <c r="D5" s="33">
        <v>45839</v>
      </c>
      <c r="E5" s="32" t="s">
        <v>20</v>
      </c>
      <c r="F5" s="32" t="s">
        <v>21</v>
      </c>
      <c r="G5" s="34" t="s">
        <v>22</v>
      </c>
      <c r="H5" s="35">
        <v>51783161</v>
      </c>
      <c r="I5" s="36" t="s">
        <v>22</v>
      </c>
      <c r="J5" s="37"/>
      <c r="K5" s="37" t="s">
        <v>23</v>
      </c>
      <c r="L5" s="38" t="s">
        <v>24</v>
      </c>
      <c r="M5" s="37">
        <v>1</v>
      </c>
      <c r="N5" s="39" t="s">
        <v>25</v>
      </c>
      <c r="O5" s="40">
        <v>101</v>
      </c>
    </row>
    <row r="6" spans="1:15" s="40" customFormat="1" ht="57.6" x14ac:dyDescent="0.2">
      <c r="A6" s="31">
        <v>2</v>
      </c>
      <c r="B6" s="41" t="s">
        <v>26</v>
      </c>
      <c r="C6" s="41" t="s">
        <v>19</v>
      </c>
      <c r="D6" s="42">
        <v>45839</v>
      </c>
      <c r="E6" s="41" t="s">
        <v>27</v>
      </c>
      <c r="F6" s="41" t="s">
        <v>28</v>
      </c>
      <c r="G6" s="43" t="s">
        <v>22</v>
      </c>
      <c r="H6" s="44">
        <v>14092964</v>
      </c>
      <c r="I6" s="45" t="s">
        <v>22</v>
      </c>
      <c r="J6" s="46"/>
      <c r="K6" s="46" t="s">
        <v>22</v>
      </c>
      <c r="L6" s="47" t="s">
        <v>22</v>
      </c>
      <c r="M6" s="46" t="s">
        <v>22</v>
      </c>
      <c r="N6" s="48" t="s">
        <v>29</v>
      </c>
      <c r="O6" s="40">
        <v>101</v>
      </c>
    </row>
    <row r="7" spans="1:15" s="40" customFormat="1" ht="91.5" customHeight="1" x14ac:dyDescent="0.2">
      <c r="A7" s="31">
        <f t="shared" ref="A7" si="0">ROW()-4</f>
        <v>3</v>
      </c>
      <c r="B7" s="41" t="s">
        <v>30</v>
      </c>
      <c r="C7" s="41" t="s">
        <v>19</v>
      </c>
      <c r="D7" s="42">
        <v>45840</v>
      </c>
      <c r="E7" s="41" t="s">
        <v>31</v>
      </c>
      <c r="F7" s="41" t="s">
        <v>21</v>
      </c>
      <c r="G7" s="43" t="s">
        <v>22</v>
      </c>
      <c r="H7" s="44">
        <v>42604492</v>
      </c>
      <c r="I7" s="45" t="s">
        <v>22</v>
      </c>
      <c r="J7" s="46"/>
      <c r="K7" s="46" t="s">
        <v>22</v>
      </c>
      <c r="L7" s="47" t="s">
        <v>22</v>
      </c>
      <c r="M7" s="46" t="s">
        <v>22</v>
      </c>
      <c r="N7" s="48" t="s">
        <v>25</v>
      </c>
      <c r="O7" s="40">
        <v>101</v>
      </c>
    </row>
    <row r="8" spans="1:15" s="40" customFormat="1" ht="67.2" x14ac:dyDescent="0.2">
      <c r="A8" s="31">
        <v>3</v>
      </c>
      <c r="B8" s="41" t="s">
        <v>32</v>
      </c>
      <c r="C8" s="41" t="s">
        <v>19</v>
      </c>
      <c r="D8" s="42">
        <v>45840</v>
      </c>
      <c r="E8" s="41" t="s">
        <v>33</v>
      </c>
      <c r="F8" s="41" t="s">
        <v>34</v>
      </c>
      <c r="G8" s="43" t="s">
        <v>22</v>
      </c>
      <c r="H8" s="44">
        <v>4608018</v>
      </c>
      <c r="I8" s="45" t="s">
        <v>22</v>
      </c>
      <c r="J8" s="46"/>
      <c r="K8" s="46" t="s">
        <v>22</v>
      </c>
      <c r="L8" s="47" t="s">
        <v>22</v>
      </c>
      <c r="M8" s="46" t="s">
        <v>22</v>
      </c>
      <c r="N8" s="48" t="s">
        <v>35</v>
      </c>
      <c r="O8" s="40">
        <v>101</v>
      </c>
    </row>
    <row r="9" spans="1:15" s="40" customFormat="1" ht="54.6" customHeight="1" x14ac:dyDescent="0.2">
      <c r="A9" s="31">
        <f t="shared" ref="A9" si="1">ROW()-4</f>
        <v>5</v>
      </c>
      <c r="B9" s="41" t="s">
        <v>36</v>
      </c>
      <c r="C9" s="41" t="s">
        <v>19</v>
      </c>
      <c r="D9" s="42">
        <v>45840</v>
      </c>
      <c r="E9" s="41" t="s">
        <v>37</v>
      </c>
      <c r="F9" s="41" t="s">
        <v>34</v>
      </c>
      <c r="G9" s="43" t="s">
        <v>22</v>
      </c>
      <c r="H9" s="44">
        <v>2284597</v>
      </c>
      <c r="I9" s="45" t="s">
        <v>22</v>
      </c>
      <c r="J9" s="46"/>
      <c r="K9" s="46" t="s">
        <v>22</v>
      </c>
      <c r="L9" s="47" t="s">
        <v>22</v>
      </c>
      <c r="M9" s="46" t="s">
        <v>22</v>
      </c>
      <c r="N9" s="48" t="s">
        <v>35</v>
      </c>
      <c r="O9" s="40">
        <v>101</v>
      </c>
    </row>
    <row r="10" spans="1:15" s="40" customFormat="1" ht="54.6" customHeight="1" x14ac:dyDescent="0.2">
      <c r="A10" s="31">
        <v>4</v>
      </c>
      <c r="B10" s="41" t="s">
        <v>38</v>
      </c>
      <c r="C10" s="41" t="s">
        <v>19</v>
      </c>
      <c r="D10" s="42">
        <v>45841</v>
      </c>
      <c r="E10" s="41" t="s">
        <v>39</v>
      </c>
      <c r="F10" s="41" t="s">
        <v>34</v>
      </c>
      <c r="G10" s="43" t="s">
        <v>22</v>
      </c>
      <c r="H10" s="44">
        <v>39884076</v>
      </c>
      <c r="I10" s="45" t="s">
        <v>22</v>
      </c>
      <c r="J10" s="46"/>
      <c r="K10" s="46" t="s">
        <v>22</v>
      </c>
      <c r="L10" s="47" t="s">
        <v>22</v>
      </c>
      <c r="M10" s="46" t="s">
        <v>22</v>
      </c>
      <c r="N10" s="48" t="s">
        <v>35</v>
      </c>
      <c r="O10" s="40">
        <v>101</v>
      </c>
    </row>
    <row r="11" spans="1:15" s="40" customFormat="1" ht="57.6" x14ac:dyDescent="0.2">
      <c r="A11" s="31">
        <f t="shared" ref="A11" si="2">ROW()-4</f>
        <v>7</v>
      </c>
      <c r="B11" s="41" t="s">
        <v>38</v>
      </c>
      <c r="C11" s="41" t="s">
        <v>19</v>
      </c>
      <c r="D11" s="42">
        <v>45841</v>
      </c>
      <c r="E11" s="41" t="s">
        <v>40</v>
      </c>
      <c r="F11" s="41" t="s">
        <v>34</v>
      </c>
      <c r="G11" s="43" t="s">
        <v>22</v>
      </c>
      <c r="H11" s="44">
        <v>16640165</v>
      </c>
      <c r="I11" s="45" t="s">
        <v>22</v>
      </c>
      <c r="J11" s="46"/>
      <c r="K11" s="46" t="s">
        <v>22</v>
      </c>
      <c r="L11" s="47" t="s">
        <v>22</v>
      </c>
      <c r="M11" s="46" t="s">
        <v>22</v>
      </c>
      <c r="N11" s="48" t="s">
        <v>35</v>
      </c>
      <c r="O11" s="40">
        <v>101</v>
      </c>
    </row>
    <row r="12" spans="1:15" s="40" customFormat="1" ht="57.6" x14ac:dyDescent="0.2">
      <c r="A12" s="31">
        <v>5</v>
      </c>
      <c r="B12" s="41" t="s">
        <v>41</v>
      </c>
      <c r="C12" s="41" t="s">
        <v>19</v>
      </c>
      <c r="D12" s="42">
        <v>45845</v>
      </c>
      <c r="E12" s="41" t="s">
        <v>42</v>
      </c>
      <c r="F12" s="41" t="s">
        <v>28</v>
      </c>
      <c r="G12" s="43" t="s">
        <v>22</v>
      </c>
      <c r="H12" s="44">
        <v>3300000</v>
      </c>
      <c r="I12" s="45" t="s">
        <v>22</v>
      </c>
      <c r="J12" s="46"/>
      <c r="K12" s="46" t="s">
        <v>22</v>
      </c>
      <c r="L12" s="47" t="s">
        <v>22</v>
      </c>
      <c r="M12" s="46" t="s">
        <v>22</v>
      </c>
      <c r="N12" s="48" t="s">
        <v>29</v>
      </c>
      <c r="O12" s="40">
        <v>101</v>
      </c>
    </row>
    <row r="13" spans="1:15" s="40" customFormat="1" ht="57.6" x14ac:dyDescent="0.2">
      <c r="A13" s="31">
        <f t="shared" ref="A13" si="3">ROW()-4</f>
        <v>9</v>
      </c>
      <c r="B13" s="41" t="s">
        <v>43</v>
      </c>
      <c r="C13" s="41" t="s">
        <v>19</v>
      </c>
      <c r="D13" s="42">
        <v>45846</v>
      </c>
      <c r="E13" s="41" t="s">
        <v>44</v>
      </c>
      <c r="F13" s="41" t="s">
        <v>28</v>
      </c>
      <c r="G13" s="43" t="s">
        <v>22</v>
      </c>
      <c r="H13" s="44">
        <v>607263505</v>
      </c>
      <c r="I13" s="45" t="s">
        <v>22</v>
      </c>
      <c r="J13" s="46"/>
      <c r="K13" s="46" t="s">
        <v>22</v>
      </c>
      <c r="L13" s="47" t="s">
        <v>22</v>
      </c>
      <c r="M13" s="46" t="s">
        <v>22</v>
      </c>
      <c r="N13" s="48" t="s">
        <v>29</v>
      </c>
      <c r="O13" s="40">
        <v>101</v>
      </c>
    </row>
    <row r="14" spans="1:15" s="40" customFormat="1" ht="67.2" x14ac:dyDescent="0.2">
      <c r="A14" s="31">
        <v>6</v>
      </c>
      <c r="B14" s="41" t="s">
        <v>45</v>
      </c>
      <c r="C14" s="41" t="s">
        <v>19</v>
      </c>
      <c r="D14" s="42">
        <v>45846</v>
      </c>
      <c r="E14" s="41" t="s">
        <v>46</v>
      </c>
      <c r="F14" s="41" t="s">
        <v>34</v>
      </c>
      <c r="G14" s="43" t="s">
        <v>22</v>
      </c>
      <c r="H14" s="44">
        <v>62623331</v>
      </c>
      <c r="I14" s="45" t="s">
        <v>22</v>
      </c>
      <c r="J14" s="46"/>
      <c r="K14" s="46" t="s">
        <v>22</v>
      </c>
      <c r="L14" s="47" t="s">
        <v>22</v>
      </c>
      <c r="M14" s="46" t="s">
        <v>22</v>
      </c>
      <c r="N14" s="48" t="s">
        <v>35</v>
      </c>
      <c r="O14" s="40">
        <v>101</v>
      </c>
    </row>
    <row r="15" spans="1:15" s="40" customFormat="1" ht="57.6" x14ac:dyDescent="0.2">
      <c r="A15" s="31">
        <f t="shared" ref="A15" si="4">ROW()-4</f>
        <v>11</v>
      </c>
      <c r="B15" s="41" t="s">
        <v>47</v>
      </c>
      <c r="C15" s="41" t="s">
        <v>19</v>
      </c>
      <c r="D15" s="42">
        <v>45848</v>
      </c>
      <c r="E15" s="41" t="s">
        <v>48</v>
      </c>
      <c r="F15" s="41" t="s">
        <v>28</v>
      </c>
      <c r="G15" s="43" t="s">
        <v>22</v>
      </c>
      <c r="H15" s="44">
        <v>2997500</v>
      </c>
      <c r="I15" s="45" t="s">
        <v>22</v>
      </c>
      <c r="J15" s="46"/>
      <c r="K15" s="46" t="s">
        <v>22</v>
      </c>
      <c r="L15" s="47" t="s">
        <v>22</v>
      </c>
      <c r="M15" s="46" t="s">
        <v>22</v>
      </c>
      <c r="N15" s="48" t="s">
        <v>29</v>
      </c>
      <c r="O15" s="40">
        <v>101</v>
      </c>
    </row>
    <row r="16" spans="1:15" s="40" customFormat="1" ht="105.6" x14ac:dyDescent="0.2">
      <c r="A16" s="31">
        <v>7</v>
      </c>
      <c r="B16" s="49" t="s">
        <v>49</v>
      </c>
      <c r="C16" s="49" t="s">
        <v>19</v>
      </c>
      <c r="D16" s="50">
        <v>45849</v>
      </c>
      <c r="E16" s="49" t="s">
        <v>50</v>
      </c>
      <c r="F16" s="49" t="s">
        <v>34</v>
      </c>
      <c r="G16" s="51" t="s">
        <v>22</v>
      </c>
      <c r="H16" s="52">
        <v>324833429</v>
      </c>
      <c r="I16" s="53" t="s">
        <v>22</v>
      </c>
      <c r="J16" s="54"/>
      <c r="K16" s="54" t="s">
        <v>22</v>
      </c>
      <c r="L16" s="55" t="s">
        <v>22</v>
      </c>
      <c r="M16" s="54" t="s">
        <v>22</v>
      </c>
      <c r="N16" s="56" t="s">
        <v>35</v>
      </c>
      <c r="O16" s="40">
        <v>101</v>
      </c>
    </row>
    <row r="17" spans="1:15" s="40" customFormat="1" ht="57.6" x14ac:dyDescent="0.2">
      <c r="A17" s="31">
        <f t="shared" ref="A17" si="5">ROW()-4</f>
        <v>13</v>
      </c>
      <c r="B17" s="49" t="s">
        <v>51</v>
      </c>
      <c r="C17" s="49" t="s">
        <v>19</v>
      </c>
      <c r="D17" s="50">
        <v>45849</v>
      </c>
      <c r="E17" s="49" t="s">
        <v>52</v>
      </c>
      <c r="F17" s="49" t="s">
        <v>34</v>
      </c>
      <c r="G17" s="51" t="s">
        <v>22</v>
      </c>
      <c r="H17" s="52">
        <v>104207943</v>
      </c>
      <c r="I17" s="53" t="s">
        <v>22</v>
      </c>
      <c r="J17" s="54"/>
      <c r="K17" s="54" t="s">
        <v>22</v>
      </c>
      <c r="L17" s="55" t="s">
        <v>22</v>
      </c>
      <c r="M17" s="54" t="s">
        <v>22</v>
      </c>
      <c r="N17" s="56" t="s">
        <v>53</v>
      </c>
      <c r="O17" s="40">
        <v>101</v>
      </c>
    </row>
    <row r="18" spans="1:15" s="40" customFormat="1" ht="67.2" x14ac:dyDescent="0.2">
      <c r="A18" s="31">
        <v>8</v>
      </c>
      <c r="B18" s="49" t="s">
        <v>54</v>
      </c>
      <c r="C18" s="49" t="s">
        <v>19</v>
      </c>
      <c r="D18" s="50">
        <v>45849</v>
      </c>
      <c r="E18" s="49" t="s">
        <v>55</v>
      </c>
      <c r="F18" s="49" t="s">
        <v>34</v>
      </c>
      <c r="G18" s="51" t="s">
        <v>22</v>
      </c>
      <c r="H18" s="52">
        <v>43847838</v>
      </c>
      <c r="I18" s="53" t="s">
        <v>22</v>
      </c>
      <c r="J18" s="54"/>
      <c r="K18" s="54" t="s">
        <v>22</v>
      </c>
      <c r="L18" s="55" t="s">
        <v>22</v>
      </c>
      <c r="M18" s="54" t="s">
        <v>22</v>
      </c>
      <c r="N18" s="56" t="s">
        <v>35</v>
      </c>
      <c r="O18" s="40">
        <v>101</v>
      </c>
    </row>
    <row r="19" spans="1:15" s="40" customFormat="1" ht="56.1" customHeight="1" x14ac:dyDescent="0.2">
      <c r="A19" s="31">
        <f t="shared" ref="A19" si="6">ROW()-4</f>
        <v>15</v>
      </c>
      <c r="B19" s="49" t="s">
        <v>56</v>
      </c>
      <c r="C19" s="49" t="s">
        <v>19</v>
      </c>
      <c r="D19" s="50">
        <v>45849</v>
      </c>
      <c r="E19" s="49" t="s">
        <v>57</v>
      </c>
      <c r="F19" s="49" t="s">
        <v>34</v>
      </c>
      <c r="G19" s="51" t="s">
        <v>22</v>
      </c>
      <c r="H19" s="52">
        <v>17260860</v>
      </c>
      <c r="I19" s="53" t="s">
        <v>22</v>
      </c>
      <c r="J19" s="54"/>
      <c r="K19" s="54" t="s">
        <v>22</v>
      </c>
      <c r="L19" s="55" t="s">
        <v>22</v>
      </c>
      <c r="M19" s="54" t="s">
        <v>22</v>
      </c>
      <c r="N19" s="56" t="s">
        <v>35</v>
      </c>
      <c r="O19" s="40">
        <v>101</v>
      </c>
    </row>
    <row r="20" spans="1:15" s="40" customFormat="1" ht="105.6" x14ac:dyDescent="0.2">
      <c r="A20" s="31">
        <v>9</v>
      </c>
      <c r="B20" s="49" t="s">
        <v>58</v>
      </c>
      <c r="C20" s="49" t="s">
        <v>19</v>
      </c>
      <c r="D20" s="50">
        <v>45852</v>
      </c>
      <c r="E20" s="49" t="s">
        <v>59</v>
      </c>
      <c r="F20" s="49" t="s">
        <v>34</v>
      </c>
      <c r="G20" s="51" t="s">
        <v>22</v>
      </c>
      <c r="H20" s="52">
        <v>462528984</v>
      </c>
      <c r="I20" s="53" t="s">
        <v>22</v>
      </c>
      <c r="J20" s="54"/>
      <c r="K20" s="54" t="s">
        <v>22</v>
      </c>
      <c r="L20" s="55" t="s">
        <v>22</v>
      </c>
      <c r="M20" s="54" t="s">
        <v>22</v>
      </c>
      <c r="N20" s="56" t="s">
        <v>35</v>
      </c>
      <c r="O20" s="40">
        <v>101</v>
      </c>
    </row>
    <row r="21" spans="1:15" s="40" customFormat="1" ht="57.6" x14ac:dyDescent="0.2">
      <c r="A21" s="31">
        <f t="shared" ref="A21" si="7">ROW()-4</f>
        <v>17</v>
      </c>
      <c r="B21" s="49" t="s">
        <v>60</v>
      </c>
      <c r="C21" s="49" t="s">
        <v>19</v>
      </c>
      <c r="D21" s="50">
        <v>45852</v>
      </c>
      <c r="E21" s="49" t="s">
        <v>61</v>
      </c>
      <c r="F21" s="49" t="s">
        <v>34</v>
      </c>
      <c r="G21" s="51" t="s">
        <v>22</v>
      </c>
      <c r="H21" s="52">
        <v>4568762</v>
      </c>
      <c r="I21" s="53" t="s">
        <v>22</v>
      </c>
      <c r="J21" s="54"/>
      <c r="K21" s="54" t="s">
        <v>22</v>
      </c>
      <c r="L21" s="55" t="s">
        <v>22</v>
      </c>
      <c r="M21" s="54" t="s">
        <v>22</v>
      </c>
      <c r="N21" s="56" t="s">
        <v>35</v>
      </c>
      <c r="O21" s="40">
        <v>101</v>
      </c>
    </row>
    <row r="22" spans="1:15" s="40" customFormat="1" ht="57.6" x14ac:dyDescent="0.2">
      <c r="A22" s="31">
        <v>10</v>
      </c>
      <c r="B22" s="49" t="s">
        <v>62</v>
      </c>
      <c r="C22" s="49" t="s">
        <v>19</v>
      </c>
      <c r="D22" s="50">
        <v>45854</v>
      </c>
      <c r="E22" s="49" t="s">
        <v>63</v>
      </c>
      <c r="F22" s="49" t="s">
        <v>28</v>
      </c>
      <c r="G22" s="51" t="s">
        <v>22</v>
      </c>
      <c r="H22" s="52">
        <v>15923178</v>
      </c>
      <c r="I22" s="53" t="s">
        <v>22</v>
      </c>
      <c r="J22" s="54"/>
      <c r="K22" s="54" t="s">
        <v>22</v>
      </c>
      <c r="L22" s="55" t="s">
        <v>22</v>
      </c>
      <c r="M22" s="54" t="s">
        <v>22</v>
      </c>
      <c r="N22" s="56" t="s">
        <v>29</v>
      </c>
      <c r="O22" s="40">
        <v>101</v>
      </c>
    </row>
    <row r="23" spans="1:15" s="40" customFormat="1" ht="57.6" x14ac:dyDescent="0.2">
      <c r="A23" s="31">
        <f t="shared" ref="A23" si="8">ROW()-4</f>
        <v>19</v>
      </c>
      <c r="B23" s="49" t="s">
        <v>64</v>
      </c>
      <c r="C23" s="49" t="s">
        <v>19</v>
      </c>
      <c r="D23" s="50">
        <v>45856</v>
      </c>
      <c r="E23" s="49" t="s">
        <v>65</v>
      </c>
      <c r="F23" s="49" t="s">
        <v>34</v>
      </c>
      <c r="G23" s="51" t="s">
        <v>22</v>
      </c>
      <c r="H23" s="52">
        <v>11637869</v>
      </c>
      <c r="I23" s="53" t="s">
        <v>22</v>
      </c>
      <c r="J23" s="54"/>
      <c r="K23" s="54" t="s">
        <v>22</v>
      </c>
      <c r="L23" s="55" t="s">
        <v>22</v>
      </c>
      <c r="M23" s="54" t="s">
        <v>22</v>
      </c>
      <c r="N23" s="56" t="s">
        <v>35</v>
      </c>
      <c r="O23" s="40">
        <v>101</v>
      </c>
    </row>
    <row r="24" spans="1:15" s="40" customFormat="1" ht="67.2" x14ac:dyDescent="0.2">
      <c r="A24" s="31">
        <v>11</v>
      </c>
      <c r="B24" s="49" t="s">
        <v>66</v>
      </c>
      <c r="C24" s="49" t="s">
        <v>19</v>
      </c>
      <c r="D24" s="50">
        <v>45856</v>
      </c>
      <c r="E24" s="49" t="s">
        <v>67</v>
      </c>
      <c r="F24" s="49" t="s">
        <v>34</v>
      </c>
      <c r="G24" s="51" t="s">
        <v>22</v>
      </c>
      <c r="H24" s="52">
        <v>4670333</v>
      </c>
      <c r="I24" s="53" t="s">
        <v>22</v>
      </c>
      <c r="J24" s="54"/>
      <c r="K24" s="54" t="s">
        <v>22</v>
      </c>
      <c r="L24" s="55" t="s">
        <v>22</v>
      </c>
      <c r="M24" s="54" t="s">
        <v>22</v>
      </c>
      <c r="N24" s="56" t="s">
        <v>35</v>
      </c>
      <c r="O24" s="40">
        <v>101</v>
      </c>
    </row>
    <row r="25" spans="1:15" s="40" customFormat="1" ht="134.4" x14ac:dyDescent="0.2">
      <c r="A25" s="31">
        <f t="shared" ref="A25" si="9">ROW()-4</f>
        <v>21</v>
      </c>
      <c r="B25" s="49" t="s">
        <v>68</v>
      </c>
      <c r="C25" s="49" t="s">
        <v>19</v>
      </c>
      <c r="D25" s="50">
        <v>45861</v>
      </c>
      <c r="E25" s="49" t="s">
        <v>69</v>
      </c>
      <c r="F25" s="49" t="s">
        <v>34</v>
      </c>
      <c r="G25" s="51" t="s">
        <v>22</v>
      </c>
      <c r="H25" s="52">
        <v>112901426</v>
      </c>
      <c r="I25" s="53" t="s">
        <v>22</v>
      </c>
      <c r="J25" s="54"/>
      <c r="K25" s="54" t="s">
        <v>22</v>
      </c>
      <c r="L25" s="55" t="s">
        <v>22</v>
      </c>
      <c r="M25" s="54" t="s">
        <v>22</v>
      </c>
      <c r="N25" s="56" t="s">
        <v>35</v>
      </c>
      <c r="O25" s="40">
        <v>101</v>
      </c>
    </row>
    <row r="26" spans="1:15" s="40" customFormat="1" ht="57.6" x14ac:dyDescent="0.2">
      <c r="A26" s="31">
        <v>12</v>
      </c>
      <c r="B26" s="49" t="s">
        <v>70</v>
      </c>
      <c r="C26" s="49" t="s">
        <v>19</v>
      </c>
      <c r="D26" s="50">
        <v>45861</v>
      </c>
      <c r="E26" s="49" t="s">
        <v>71</v>
      </c>
      <c r="F26" s="49" t="s">
        <v>28</v>
      </c>
      <c r="G26" s="51" t="s">
        <v>22</v>
      </c>
      <c r="H26" s="52">
        <v>3498000</v>
      </c>
      <c r="I26" s="53" t="s">
        <v>22</v>
      </c>
      <c r="J26" s="54"/>
      <c r="K26" s="54" t="s">
        <v>22</v>
      </c>
      <c r="L26" s="55" t="s">
        <v>22</v>
      </c>
      <c r="M26" s="54" t="s">
        <v>22</v>
      </c>
      <c r="N26" s="56" t="s">
        <v>29</v>
      </c>
      <c r="O26" s="40">
        <v>101</v>
      </c>
    </row>
    <row r="27" spans="1:15" s="40" customFormat="1" ht="66" customHeight="1" x14ac:dyDescent="0.2">
      <c r="A27" s="31">
        <f t="shared" ref="A27" si="10">ROW()-4</f>
        <v>23</v>
      </c>
      <c r="B27" s="49" t="s">
        <v>72</v>
      </c>
      <c r="C27" s="49" t="s">
        <v>19</v>
      </c>
      <c r="D27" s="50">
        <v>45862</v>
      </c>
      <c r="E27" s="49" t="s">
        <v>57</v>
      </c>
      <c r="F27" s="49" t="s">
        <v>34</v>
      </c>
      <c r="G27" s="51" t="s">
        <v>22</v>
      </c>
      <c r="H27" s="52">
        <v>9224630</v>
      </c>
      <c r="I27" s="53" t="s">
        <v>22</v>
      </c>
      <c r="J27" s="54"/>
      <c r="K27" s="54" t="s">
        <v>22</v>
      </c>
      <c r="L27" s="55" t="s">
        <v>22</v>
      </c>
      <c r="M27" s="54" t="s">
        <v>22</v>
      </c>
      <c r="N27" s="56" t="s">
        <v>35</v>
      </c>
      <c r="O27" s="40">
        <v>101</v>
      </c>
    </row>
    <row r="28" spans="1:15" s="40" customFormat="1" ht="67.5" customHeight="1" x14ac:dyDescent="0.2">
      <c r="A28" s="31">
        <v>13</v>
      </c>
      <c r="B28" s="49" t="s">
        <v>73</v>
      </c>
      <c r="C28" s="49" t="s">
        <v>19</v>
      </c>
      <c r="D28" s="50">
        <v>45862</v>
      </c>
      <c r="E28" s="49" t="s">
        <v>74</v>
      </c>
      <c r="F28" s="49" t="s">
        <v>34</v>
      </c>
      <c r="G28" s="51" t="s">
        <v>22</v>
      </c>
      <c r="H28" s="52">
        <v>7678719</v>
      </c>
      <c r="I28" s="53" t="s">
        <v>22</v>
      </c>
      <c r="J28" s="54"/>
      <c r="K28" s="54" t="s">
        <v>22</v>
      </c>
      <c r="L28" s="55" t="s">
        <v>22</v>
      </c>
      <c r="M28" s="54" t="s">
        <v>22</v>
      </c>
      <c r="N28" s="56" t="s">
        <v>35</v>
      </c>
      <c r="O28" s="40">
        <v>101</v>
      </c>
    </row>
    <row r="29" spans="1:15" s="40" customFormat="1" ht="67.2" x14ac:dyDescent="0.2">
      <c r="A29" s="31">
        <f t="shared" ref="A29" si="11">ROW()-4</f>
        <v>25</v>
      </c>
      <c r="B29" s="49" t="s">
        <v>75</v>
      </c>
      <c r="C29" s="49" t="s">
        <v>19</v>
      </c>
      <c r="D29" s="50">
        <v>45863</v>
      </c>
      <c r="E29" s="49" t="s">
        <v>76</v>
      </c>
      <c r="F29" s="49" t="s">
        <v>34</v>
      </c>
      <c r="G29" s="51" t="s">
        <v>22</v>
      </c>
      <c r="H29" s="52">
        <v>7310182</v>
      </c>
      <c r="I29" s="53" t="s">
        <v>22</v>
      </c>
      <c r="J29" s="54"/>
      <c r="K29" s="54" t="s">
        <v>22</v>
      </c>
      <c r="L29" s="55" t="s">
        <v>22</v>
      </c>
      <c r="M29" s="54" t="s">
        <v>22</v>
      </c>
      <c r="N29" s="56" t="s">
        <v>35</v>
      </c>
      <c r="O29" s="40">
        <v>101</v>
      </c>
    </row>
    <row r="30" spans="1:15" s="40" customFormat="1" ht="67.2" x14ac:dyDescent="0.2">
      <c r="A30" s="31">
        <v>14</v>
      </c>
      <c r="B30" s="49" t="s">
        <v>77</v>
      </c>
      <c r="C30" s="49" t="s">
        <v>19</v>
      </c>
      <c r="D30" s="50">
        <v>45863</v>
      </c>
      <c r="E30" s="49" t="s">
        <v>46</v>
      </c>
      <c r="F30" s="49" t="s">
        <v>34</v>
      </c>
      <c r="G30" s="51" t="s">
        <v>22</v>
      </c>
      <c r="H30" s="52">
        <v>5363124</v>
      </c>
      <c r="I30" s="53" t="s">
        <v>22</v>
      </c>
      <c r="J30" s="54"/>
      <c r="K30" s="54" t="s">
        <v>22</v>
      </c>
      <c r="L30" s="55" t="s">
        <v>22</v>
      </c>
      <c r="M30" s="54" t="s">
        <v>22</v>
      </c>
      <c r="N30" s="56" t="s">
        <v>35</v>
      </c>
      <c r="O30" s="40">
        <v>101</v>
      </c>
    </row>
    <row r="31" spans="1:15" s="40" customFormat="1" ht="57.6" x14ac:dyDescent="0.2">
      <c r="A31" s="31">
        <f t="shared" ref="A31" si="12">ROW()-4</f>
        <v>27</v>
      </c>
      <c r="B31" s="49" t="s">
        <v>78</v>
      </c>
      <c r="C31" s="49" t="s">
        <v>19</v>
      </c>
      <c r="D31" s="50">
        <v>45863</v>
      </c>
      <c r="E31" s="49" t="s">
        <v>74</v>
      </c>
      <c r="F31" s="49" t="s">
        <v>34</v>
      </c>
      <c r="G31" s="51" t="s">
        <v>22</v>
      </c>
      <c r="H31" s="52">
        <v>4835803</v>
      </c>
      <c r="I31" s="53" t="s">
        <v>22</v>
      </c>
      <c r="J31" s="54"/>
      <c r="K31" s="54" t="s">
        <v>22</v>
      </c>
      <c r="L31" s="55" t="s">
        <v>22</v>
      </c>
      <c r="M31" s="54" t="s">
        <v>22</v>
      </c>
      <c r="N31" s="56" t="s">
        <v>35</v>
      </c>
      <c r="O31" s="40">
        <v>101</v>
      </c>
    </row>
    <row r="32" spans="1:15" s="40" customFormat="1" ht="57.6" x14ac:dyDescent="0.2">
      <c r="A32" s="31">
        <v>15</v>
      </c>
      <c r="B32" s="49" t="s">
        <v>79</v>
      </c>
      <c r="C32" s="49" t="s">
        <v>19</v>
      </c>
      <c r="D32" s="50">
        <v>45866</v>
      </c>
      <c r="E32" s="49" t="s">
        <v>80</v>
      </c>
      <c r="F32" s="49" t="s">
        <v>34</v>
      </c>
      <c r="G32" s="51" t="s">
        <v>22</v>
      </c>
      <c r="H32" s="52">
        <v>43121455</v>
      </c>
      <c r="I32" s="53" t="s">
        <v>22</v>
      </c>
      <c r="J32" s="54"/>
      <c r="K32" s="54" t="s">
        <v>22</v>
      </c>
      <c r="L32" s="55" t="s">
        <v>22</v>
      </c>
      <c r="M32" s="54" t="s">
        <v>22</v>
      </c>
      <c r="N32" s="56" t="s">
        <v>35</v>
      </c>
      <c r="O32" s="40">
        <v>101</v>
      </c>
    </row>
    <row r="33" spans="1:15" s="40" customFormat="1" ht="57.6" customHeight="1" x14ac:dyDescent="0.2">
      <c r="A33" s="31">
        <f t="shared" ref="A33" si="13">ROW()-4</f>
        <v>29</v>
      </c>
      <c r="B33" s="49" t="s">
        <v>81</v>
      </c>
      <c r="C33" s="49" t="s">
        <v>19</v>
      </c>
      <c r="D33" s="50">
        <v>45866</v>
      </c>
      <c r="E33" s="49" t="s">
        <v>82</v>
      </c>
      <c r="F33" s="49" t="s">
        <v>28</v>
      </c>
      <c r="G33" s="51" t="s">
        <v>22</v>
      </c>
      <c r="H33" s="52">
        <v>17138000</v>
      </c>
      <c r="I33" s="53" t="s">
        <v>22</v>
      </c>
      <c r="J33" s="54"/>
      <c r="K33" s="54" t="s">
        <v>22</v>
      </c>
      <c r="L33" s="55" t="s">
        <v>22</v>
      </c>
      <c r="M33" s="54" t="s">
        <v>22</v>
      </c>
      <c r="N33" s="56" t="s">
        <v>29</v>
      </c>
      <c r="O33" s="40">
        <v>101</v>
      </c>
    </row>
    <row r="34" spans="1:15" s="40" customFormat="1" ht="57.6" x14ac:dyDescent="0.2">
      <c r="A34" s="31">
        <v>16</v>
      </c>
      <c r="B34" s="49" t="s">
        <v>83</v>
      </c>
      <c r="C34" s="49" t="s">
        <v>19</v>
      </c>
      <c r="D34" s="50">
        <v>45866</v>
      </c>
      <c r="E34" s="49" t="s">
        <v>84</v>
      </c>
      <c r="F34" s="49" t="s">
        <v>34</v>
      </c>
      <c r="G34" s="51" t="s">
        <v>22</v>
      </c>
      <c r="H34" s="52">
        <v>11489608</v>
      </c>
      <c r="I34" s="53" t="s">
        <v>22</v>
      </c>
      <c r="J34" s="54"/>
      <c r="K34" s="54" t="s">
        <v>22</v>
      </c>
      <c r="L34" s="55" t="s">
        <v>22</v>
      </c>
      <c r="M34" s="54" t="s">
        <v>22</v>
      </c>
      <c r="N34" s="56" t="s">
        <v>35</v>
      </c>
      <c r="O34" s="40">
        <v>101</v>
      </c>
    </row>
    <row r="35" spans="1:15" s="40" customFormat="1" ht="163.19999999999999" x14ac:dyDescent="0.2">
      <c r="A35" s="31">
        <f t="shared" ref="A35" si="14">ROW()-4</f>
        <v>31</v>
      </c>
      <c r="B35" s="49" t="s">
        <v>85</v>
      </c>
      <c r="C35" s="49" t="s">
        <v>19</v>
      </c>
      <c r="D35" s="50">
        <v>45868</v>
      </c>
      <c r="E35" s="49" t="s">
        <v>86</v>
      </c>
      <c r="F35" s="49" t="s">
        <v>34</v>
      </c>
      <c r="G35" s="51" t="s">
        <v>22</v>
      </c>
      <c r="H35" s="52">
        <v>112415296</v>
      </c>
      <c r="I35" s="53" t="s">
        <v>22</v>
      </c>
      <c r="J35" s="54"/>
      <c r="K35" s="54" t="s">
        <v>22</v>
      </c>
      <c r="L35" s="55" t="s">
        <v>22</v>
      </c>
      <c r="M35" s="54" t="s">
        <v>22</v>
      </c>
      <c r="N35" s="56" t="s">
        <v>35</v>
      </c>
      <c r="O35" s="40">
        <v>101</v>
      </c>
    </row>
    <row r="36" spans="1:15" s="40" customFormat="1" ht="55.05" customHeight="1" x14ac:dyDescent="0.2">
      <c r="A36" s="31">
        <v>17</v>
      </c>
      <c r="B36" s="49" t="s">
        <v>87</v>
      </c>
      <c r="C36" s="49" t="s">
        <v>19</v>
      </c>
      <c r="D36" s="50">
        <v>45868</v>
      </c>
      <c r="E36" s="49" t="s">
        <v>88</v>
      </c>
      <c r="F36" s="49" t="s">
        <v>34</v>
      </c>
      <c r="G36" s="51" t="s">
        <v>22</v>
      </c>
      <c r="H36" s="52">
        <v>38678478</v>
      </c>
      <c r="I36" s="53" t="s">
        <v>22</v>
      </c>
      <c r="J36" s="54"/>
      <c r="K36" s="54" t="s">
        <v>22</v>
      </c>
      <c r="L36" s="55" t="s">
        <v>22</v>
      </c>
      <c r="M36" s="54" t="s">
        <v>22</v>
      </c>
      <c r="N36" s="56" t="s">
        <v>35</v>
      </c>
      <c r="O36" s="40">
        <v>101</v>
      </c>
    </row>
    <row r="37" spans="1:15" s="40" customFormat="1" ht="56.55" customHeight="1" x14ac:dyDescent="0.2">
      <c r="A37" s="31">
        <f t="shared" ref="A37" si="15">ROW()-4</f>
        <v>33</v>
      </c>
      <c r="B37" s="49" t="s">
        <v>89</v>
      </c>
      <c r="C37" s="49" t="s">
        <v>19</v>
      </c>
      <c r="D37" s="50">
        <v>45869</v>
      </c>
      <c r="E37" s="49" t="s">
        <v>90</v>
      </c>
      <c r="F37" s="49" t="s">
        <v>28</v>
      </c>
      <c r="G37" s="51" t="s">
        <v>22</v>
      </c>
      <c r="H37" s="52">
        <v>131376738</v>
      </c>
      <c r="I37" s="53" t="s">
        <v>22</v>
      </c>
      <c r="J37" s="54"/>
      <c r="K37" s="54" t="s">
        <v>22</v>
      </c>
      <c r="L37" s="55" t="s">
        <v>22</v>
      </c>
      <c r="M37" s="54" t="s">
        <v>22</v>
      </c>
      <c r="N37" s="56" t="s">
        <v>29</v>
      </c>
      <c r="O37" s="40">
        <v>101</v>
      </c>
    </row>
    <row r="38" spans="1:15" s="40" customFormat="1" ht="53.1" customHeight="1" x14ac:dyDescent="0.2">
      <c r="A38" s="31">
        <v>18</v>
      </c>
      <c r="B38" s="49" t="s">
        <v>91</v>
      </c>
      <c r="C38" s="49" t="s">
        <v>19</v>
      </c>
      <c r="D38" s="50">
        <v>45869</v>
      </c>
      <c r="E38" s="49" t="s">
        <v>92</v>
      </c>
      <c r="F38" s="49" t="s">
        <v>28</v>
      </c>
      <c r="G38" s="51" t="s">
        <v>22</v>
      </c>
      <c r="H38" s="52">
        <v>61374610</v>
      </c>
      <c r="I38" s="53" t="s">
        <v>22</v>
      </c>
      <c r="J38" s="54"/>
      <c r="K38" s="54" t="s">
        <v>22</v>
      </c>
      <c r="L38" s="55" t="s">
        <v>22</v>
      </c>
      <c r="M38" s="54" t="s">
        <v>22</v>
      </c>
      <c r="N38" s="56" t="s">
        <v>29</v>
      </c>
      <c r="O38" s="40">
        <v>101</v>
      </c>
    </row>
    <row r="39" spans="1:15" s="40" customFormat="1" ht="67.2" x14ac:dyDescent="0.2">
      <c r="A39" s="31">
        <f t="shared" ref="A39" si="16">ROW()-4</f>
        <v>35</v>
      </c>
      <c r="B39" s="49" t="s">
        <v>93</v>
      </c>
      <c r="C39" s="49" t="s">
        <v>19</v>
      </c>
      <c r="D39" s="50">
        <v>45869</v>
      </c>
      <c r="E39" s="49" t="s">
        <v>94</v>
      </c>
      <c r="F39" s="49" t="s">
        <v>34</v>
      </c>
      <c r="G39" s="51" t="s">
        <v>22</v>
      </c>
      <c r="H39" s="52">
        <v>5588694</v>
      </c>
      <c r="I39" s="53" t="s">
        <v>22</v>
      </c>
      <c r="J39" s="54"/>
      <c r="K39" s="54" t="s">
        <v>22</v>
      </c>
      <c r="L39" s="55" t="s">
        <v>22</v>
      </c>
      <c r="M39" s="54" t="s">
        <v>22</v>
      </c>
      <c r="N39" s="56" t="s">
        <v>35</v>
      </c>
      <c r="O39" s="40">
        <v>101</v>
      </c>
    </row>
    <row r="40" spans="1:15" s="40" customFormat="1" ht="57.6" x14ac:dyDescent="0.2">
      <c r="A40" s="31">
        <v>19</v>
      </c>
      <c r="B40" s="49" t="s">
        <v>95</v>
      </c>
      <c r="C40" s="49" t="s">
        <v>19</v>
      </c>
      <c r="D40" s="50">
        <v>45869</v>
      </c>
      <c r="E40" s="49" t="s">
        <v>96</v>
      </c>
      <c r="F40" s="49" t="s">
        <v>28</v>
      </c>
      <c r="G40" s="51" t="s">
        <v>22</v>
      </c>
      <c r="H40" s="52">
        <v>3996000</v>
      </c>
      <c r="I40" s="53" t="s">
        <v>22</v>
      </c>
      <c r="J40" s="54"/>
      <c r="K40" s="54" t="s">
        <v>22</v>
      </c>
      <c r="L40" s="55" t="s">
        <v>22</v>
      </c>
      <c r="M40" s="54" t="s">
        <v>22</v>
      </c>
      <c r="N40" s="56" t="s">
        <v>29</v>
      </c>
      <c r="O40" s="40">
        <v>101</v>
      </c>
    </row>
    <row r="41" spans="1:15" s="40" customFormat="1" ht="56.55" customHeight="1" x14ac:dyDescent="0.2">
      <c r="A41" s="31">
        <f t="shared" ref="A41" si="17">ROW()-4</f>
        <v>37</v>
      </c>
      <c r="B41" s="49" t="s">
        <v>97</v>
      </c>
      <c r="C41" s="49" t="s">
        <v>98</v>
      </c>
      <c r="D41" s="50">
        <v>45842</v>
      </c>
      <c r="E41" s="49" t="s">
        <v>99</v>
      </c>
      <c r="F41" s="49" t="s">
        <v>28</v>
      </c>
      <c r="G41" s="51" t="s">
        <v>22</v>
      </c>
      <c r="H41" s="52">
        <v>14696466</v>
      </c>
      <c r="I41" s="53" t="s">
        <v>22</v>
      </c>
      <c r="J41" s="54"/>
      <c r="K41" s="54" t="s">
        <v>22</v>
      </c>
      <c r="L41" s="55" t="s">
        <v>22</v>
      </c>
      <c r="M41" s="54" t="s">
        <v>22</v>
      </c>
      <c r="N41" s="56" t="s">
        <v>100</v>
      </c>
      <c r="O41" s="40">
        <v>201</v>
      </c>
    </row>
    <row r="42" spans="1:15" s="40" customFormat="1" ht="57.6" x14ac:dyDescent="0.2">
      <c r="A42" s="31">
        <v>20</v>
      </c>
      <c r="B42" s="49" t="s">
        <v>101</v>
      </c>
      <c r="C42" s="49" t="s">
        <v>98</v>
      </c>
      <c r="D42" s="50">
        <v>45854</v>
      </c>
      <c r="E42" s="49" t="s">
        <v>102</v>
      </c>
      <c r="F42" s="49" t="s">
        <v>34</v>
      </c>
      <c r="G42" s="51" t="s">
        <v>22</v>
      </c>
      <c r="H42" s="52">
        <v>2213640</v>
      </c>
      <c r="I42" s="53" t="s">
        <v>22</v>
      </c>
      <c r="J42" s="54"/>
      <c r="K42" s="54" t="s">
        <v>22</v>
      </c>
      <c r="L42" s="55" t="s">
        <v>22</v>
      </c>
      <c r="M42" s="54" t="s">
        <v>22</v>
      </c>
      <c r="N42" s="56" t="s">
        <v>53</v>
      </c>
      <c r="O42" s="40">
        <v>201</v>
      </c>
    </row>
    <row r="43" spans="1:15" s="40" customFormat="1" ht="67.2" x14ac:dyDescent="0.2">
      <c r="A43" s="31">
        <f t="shared" ref="A43" si="18">ROW()-4</f>
        <v>39</v>
      </c>
      <c r="B43" s="49" t="s">
        <v>103</v>
      </c>
      <c r="C43" s="49" t="s">
        <v>104</v>
      </c>
      <c r="D43" s="50">
        <v>45856</v>
      </c>
      <c r="E43" s="49" t="s">
        <v>105</v>
      </c>
      <c r="F43" s="49" t="s">
        <v>28</v>
      </c>
      <c r="G43" s="51" t="s">
        <v>22</v>
      </c>
      <c r="H43" s="52">
        <v>2701483</v>
      </c>
      <c r="I43" s="53" t="s">
        <v>22</v>
      </c>
      <c r="J43" s="54"/>
      <c r="K43" s="54" t="s">
        <v>22</v>
      </c>
      <c r="L43" s="55" t="s">
        <v>22</v>
      </c>
      <c r="M43" s="54" t="s">
        <v>22</v>
      </c>
      <c r="N43" s="56" t="s">
        <v>100</v>
      </c>
      <c r="O43" s="40">
        <v>202</v>
      </c>
    </row>
    <row r="44" spans="1:15" s="40" customFormat="1" ht="66" customHeight="1" x14ac:dyDescent="0.2">
      <c r="A44" s="31">
        <v>21</v>
      </c>
      <c r="B44" s="49" t="s">
        <v>106</v>
      </c>
      <c r="C44" s="49" t="s">
        <v>107</v>
      </c>
      <c r="D44" s="50">
        <v>45842</v>
      </c>
      <c r="E44" s="49" t="s">
        <v>108</v>
      </c>
      <c r="F44" s="49" t="s">
        <v>28</v>
      </c>
      <c r="G44" s="51" t="s">
        <v>22</v>
      </c>
      <c r="H44" s="52">
        <v>15345000</v>
      </c>
      <c r="I44" s="53" t="s">
        <v>22</v>
      </c>
      <c r="J44" s="54"/>
      <c r="K44" s="54" t="s">
        <v>22</v>
      </c>
      <c r="L44" s="55" t="s">
        <v>22</v>
      </c>
      <c r="M44" s="54" t="s">
        <v>22</v>
      </c>
      <c r="N44" s="56" t="s">
        <v>100</v>
      </c>
      <c r="O44" s="40">
        <v>211</v>
      </c>
    </row>
    <row r="45" spans="1:15" s="40" customFormat="1" ht="105.6" x14ac:dyDescent="0.2">
      <c r="A45" s="31">
        <f t="shared" ref="A45" si="19">ROW()-4</f>
        <v>41</v>
      </c>
      <c r="B45" s="49" t="s">
        <v>109</v>
      </c>
      <c r="C45" s="49" t="s">
        <v>107</v>
      </c>
      <c r="D45" s="50">
        <v>45853</v>
      </c>
      <c r="E45" s="49" t="s">
        <v>110</v>
      </c>
      <c r="F45" s="49" t="s">
        <v>28</v>
      </c>
      <c r="G45" s="51" t="s">
        <v>22</v>
      </c>
      <c r="H45" s="52">
        <v>2641107</v>
      </c>
      <c r="I45" s="53" t="s">
        <v>22</v>
      </c>
      <c r="J45" s="54"/>
      <c r="K45" s="54" t="s">
        <v>22</v>
      </c>
      <c r="L45" s="55" t="s">
        <v>22</v>
      </c>
      <c r="M45" s="54" t="s">
        <v>22</v>
      </c>
      <c r="N45" s="56" t="s">
        <v>100</v>
      </c>
      <c r="O45" s="40">
        <v>211</v>
      </c>
    </row>
    <row r="46" spans="1:15" s="40" customFormat="1" ht="57.6" x14ac:dyDescent="0.2">
      <c r="A46" s="31">
        <v>22</v>
      </c>
      <c r="B46" s="49" t="s">
        <v>111</v>
      </c>
      <c r="C46" s="49" t="s">
        <v>112</v>
      </c>
      <c r="D46" s="50">
        <v>45856</v>
      </c>
      <c r="E46" s="49" t="s">
        <v>84</v>
      </c>
      <c r="F46" s="49" t="s">
        <v>34</v>
      </c>
      <c r="G46" s="51" t="s">
        <v>22</v>
      </c>
      <c r="H46" s="52">
        <v>11338458</v>
      </c>
      <c r="I46" s="53" t="s">
        <v>22</v>
      </c>
      <c r="J46" s="54"/>
      <c r="K46" s="54" t="s">
        <v>22</v>
      </c>
      <c r="L46" s="55" t="s">
        <v>22</v>
      </c>
      <c r="M46" s="54" t="s">
        <v>22</v>
      </c>
      <c r="N46" s="56" t="s">
        <v>35</v>
      </c>
      <c r="O46" s="40">
        <v>221</v>
      </c>
    </row>
    <row r="47" spans="1:15" s="40" customFormat="1" ht="57.6" x14ac:dyDescent="0.2">
      <c r="A47" s="31">
        <f t="shared" ref="A47" si="20">ROW()-4</f>
        <v>43</v>
      </c>
      <c r="B47" s="49" t="s">
        <v>113</v>
      </c>
      <c r="C47" s="49" t="s">
        <v>114</v>
      </c>
      <c r="D47" s="50">
        <v>45856</v>
      </c>
      <c r="E47" s="49" t="s">
        <v>115</v>
      </c>
      <c r="F47" s="49" t="s">
        <v>28</v>
      </c>
      <c r="G47" s="51" t="s">
        <v>22</v>
      </c>
      <c r="H47" s="52">
        <v>10765176</v>
      </c>
      <c r="I47" s="53" t="s">
        <v>22</v>
      </c>
      <c r="J47" s="54"/>
      <c r="K47" s="54" t="s">
        <v>23</v>
      </c>
      <c r="L47" s="55" t="s">
        <v>24</v>
      </c>
      <c r="M47" s="54">
        <v>1</v>
      </c>
      <c r="N47" s="56" t="s">
        <v>100</v>
      </c>
      <c r="O47" s="40">
        <v>222</v>
      </c>
    </row>
    <row r="48" spans="1:15" s="40" customFormat="1" ht="67.2" x14ac:dyDescent="0.2">
      <c r="A48" s="31">
        <v>23</v>
      </c>
      <c r="B48" s="49" t="s">
        <v>116</v>
      </c>
      <c r="C48" s="49" t="s">
        <v>114</v>
      </c>
      <c r="D48" s="50">
        <v>45856</v>
      </c>
      <c r="E48" s="49" t="s">
        <v>117</v>
      </c>
      <c r="F48" s="49" t="s">
        <v>34</v>
      </c>
      <c r="G48" s="51" t="s">
        <v>22</v>
      </c>
      <c r="H48" s="52">
        <v>6667838</v>
      </c>
      <c r="I48" s="53" t="s">
        <v>22</v>
      </c>
      <c r="J48" s="54"/>
      <c r="K48" s="54" t="s">
        <v>22</v>
      </c>
      <c r="L48" s="55" t="s">
        <v>22</v>
      </c>
      <c r="M48" s="54" t="s">
        <v>22</v>
      </c>
      <c r="N48" s="56" t="s">
        <v>35</v>
      </c>
      <c r="O48" s="40">
        <v>222</v>
      </c>
    </row>
    <row r="49" spans="1:15" s="40" customFormat="1" ht="67.2" x14ac:dyDescent="0.2">
      <c r="A49" s="31">
        <f t="shared" ref="A49" si="21">ROW()-4</f>
        <v>45</v>
      </c>
      <c r="B49" s="49" t="s">
        <v>118</v>
      </c>
      <c r="C49" s="49" t="s">
        <v>114</v>
      </c>
      <c r="D49" s="50">
        <v>45861</v>
      </c>
      <c r="E49" s="49" t="s">
        <v>119</v>
      </c>
      <c r="F49" s="49" t="s">
        <v>28</v>
      </c>
      <c r="G49" s="51" t="s">
        <v>22</v>
      </c>
      <c r="H49" s="52">
        <v>16349454</v>
      </c>
      <c r="I49" s="53" t="s">
        <v>22</v>
      </c>
      <c r="J49" s="53" t="s">
        <v>22</v>
      </c>
      <c r="K49" s="53" t="s">
        <v>22</v>
      </c>
      <c r="L49" s="53" t="s">
        <v>22</v>
      </c>
      <c r="M49" s="53" t="s">
        <v>22</v>
      </c>
      <c r="N49" s="56" t="s">
        <v>100</v>
      </c>
      <c r="O49" s="40">
        <v>222</v>
      </c>
    </row>
    <row r="50" spans="1:15" s="40" customFormat="1" ht="67.2" x14ac:dyDescent="0.2">
      <c r="A50" s="31">
        <v>24</v>
      </c>
      <c r="B50" s="49" t="s">
        <v>120</v>
      </c>
      <c r="C50" s="49" t="s">
        <v>121</v>
      </c>
      <c r="D50" s="50">
        <v>45866</v>
      </c>
      <c r="E50" s="49" t="s">
        <v>122</v>
      </c>
      <c r="F50" s="49" t="s">
        <v>28</v>
      </c>
      <c r="G50" s="51" t="s">
        <v>22</v>
      </c>
      <c r="H50" s="52">
        <v>25945854</v>
      </c>
      <c r="I50" s="53" t="s">
        <v>22</v>
      </c>
      <c r="J50" s="54"/>
      <c r="K50" s="54" t="s">
        <v>22</v>
      </c>
      <c r="L50" s="55" t="s">
        <v>22</v>
      </c>
      <c r="M50" s="54" t="s">
        <v>22</v>
      </c>
      <c r="N50" s="56" t="s">
        <v>100</v>
      </c>
      <c r="O50" s="40">
        <v>223</v>
      </c>
    </row>
    <row r="51" spans="1:15" s="40" customFormat="1" ht="67.2" x14ac:dyDescent="0.2">
      <c r="A51" s="31">
        <f t="shared" ref="A51" si="22">ROW()-4</f>
        <v>47</v>
      </c>
      <c r="B51" s="49" t="s">
        <v>123</v>
      </c>
      <c r="C51" s="49" t="s">
        <v>121</v>
      </c>
      <c r="D51" s="50">
        <v>45849</v>
      </c>
      <c r="E51" s="49" t="s">
        <v>124</v>
      </c>
      <c r="F51" s="49" t="s">
        <v>34</v>
      </c>
      <c r="G51" s="51" t="s">
        <v>22</v>
      </c>
      <c r="H51" s="52">
        <v>2864180</v>
      </c>
      <c r="I51" s="53" t="s">
        <v>22</v>
      </c>
      <c r="J51" s="53" t="s">
        <v>22</v>
      </c>
      <c r="K51" s="53" t="s">
        <v>22</v>
      </c>
      <c r="L51" s="53" t="s">
        <v>22</v>
      </c>
      <c r="M51" s="53" t="s">
        <v>22</v>
      </c>
      <c r="N51" s="56" t="s">
        <v>53</v>
      </c>
      <c r="O51" s="40">
        <v>223</v>
      </c>
    </row>
    <row r="52" spans="1:15" s="40" customFormat="1" ht="57.6" x14ac:dyDescent="0.2">
      <c r="A52" s="31">
        <v>25</v>
      </c>
      <c r="B52" s="49" t="s">
        <v>125</v>
      </c>
      <c r="C52" s="49" t="s">
        <v>126</v>
      </c>
      <c r="D52" s="50">
        <v>45855</v>
      </c>
      <c r="E52" s="49" t="s">
        <v>127</v>
      </c>
      <c r="F52" s="49" t="s">
        <v>34</v>
      </c>
      <c r="G52" s="51" t="s">
        <v>22</v>
      </c>
      <c r="H52" s="52">
        <v>22650000</v>
      </c>
      <c r="I52" s="53" t="s">
        <v>22</v>
      </c>
      <c r="J52" s="54"/>
      <c r="K52" s="54" t="s">
        <v>22</v>
      </c>
      <c r="L52" s="55" t="s">
        <v>22</v>
      </c>
      <c r="M52" s="54" t="s">
        <v>22</v>
      </c>
      <c r="N52" s="56" t="s">
        <v>35</v>
      </c>
      <c r="O52" s="40">
        <v>232</v>
      </c>
    </row>
    <row r="53" spans="1:15" s="40" customFormat="1" ht="67.2" x14ac:dyDescent="0.2">
      <c r="A53" s="31">
        <f t="shared" ref="A53" si="23">ROW()-4</f>
        <v>49</v>
      </c>
      <c r="B53" s="49" t="s">
        <v>128</v>
      </c>
      <c r="C53" s="49" t="s">
        <v>129</v>
      </c>
      <c r="D53" s="50">
        <v>45841</v>
      </c>
      <c r="E53" s="49" t="s">
        <v>130</v>
      </c>
      <c r="F53" s="49" t="s">
        <v>34</v>
      </c>
      <c r="G53" s="51" t="s">
        <v>22</v>
      </c>
      <c r="H53" s="52">
        <v>4276270</v>
      </c>
      <c r="I53" s="53" t="s">
        <v>22</v>
      </c>
      <c r="J53" s="54"/>
      <c r="K53" s="54" t="s">
        <v>22</v>
      </c>
      <c r="L53" s="55" t="s">
        <v>22</v>
      </c>
      <c r="M53" s="54" t="s">
        <v>22</v>
      </c>
      <c r="N53" s="56" t="s">
        <v>35</v>
      </c>
      <c r="O53" s="40">
        <v>233</v>
      </c>
    </row>
    <row r="54" spans="1:15" s="40" customFormat="1" ht="67.2" x14ac:dyDescent="0.2">
      <c r="A54" s="31">
        <v>26</v>
      </c>
      <c r="B54" s="49" t="s">
        <v>131</v>
      </c>
      <c r="C54" s="49" t="s">
        <v>129</v>
      </c>
      <c r="D54" s="50">
        <v>45860</v>
      </c>
      <c r="E54" s="49" t="s">
        <v>132</v>
      </c>
      <c r="F54" s="49" t="s">
        <v>28</v>
      </c>
      <c r="G54" s="51" t="s">
        <v>22</v>
      </c>
      <c r="H54" s="52">
        <v>28649214</v>
      </c>
      <c r="I54" s="53" t="s">
        <v>22</v>
      </c>
      <c r="J54" s="54"/>
      <c r="K54" s="54" t="s">
        <v>22</v>
      </c>
      <c r="L54" s="55" t="s">
        <v>22</v>
      </c>
      <c r="M54" s="54" t="s">
        <v>22</v>
      </c>
      <c r="N54" s="56" t="s">
        <v>29</v>
      </c>
      <c r="O54" s="40">
        <v>233</v>
      </c>
    </row>
    <row r="55" spans="1:15" s="40" customFormat="1" ht="57.6" x14ac:dyDescent="0.2">
      <c r="A55" s="31">
        <f t="shared" ref="A55" si="24">ROW()-4</f>
        <v>51</v>
      </c>
      <c r="B55" s="49" t="s">
        <v>133</v>
      </c>
      <c r="C55" s="49" t="s">
        <v>134</v>
      </c>
      <c r="D55" s="50">
        <v>45841</v>
      </c>
      <c r="E55" s="49" t="s">
        <v>135</v>
      </c>
      <c r="F55" s="49" t="s">
        <v>28</v>
      </c>
      <c r="G55" s="51" t="s">
        <v>22</v>
      </c>
      <c r="H55" s="52">
        <v>23423400</v>
      </c>
      <c r="I55" s="53" t="s">
        <v>22</v>
      </c>
      <c r="J55" s="54"/>
      <c r="K55" s="54" t="s">
        <v>22</v>
      </c>
      <c r="L55" s="55" t="s">
        <v>22</v>
      </c>
      <c r="M55" s="54" t="s">
        <v>22</v>
      </c>
      <c r="N55" s="56" t="s">
        <v>100</v>
      </c>
      <c r="O55" s="40">
        <v>241</v>
      </c>
    </row>
    <row r="56" spans="1:15" s="40" customFormat="1" ht="67.2" x14ac:dyDescent="0.2">
      <c r="A56" s="31">
        <v>27</v>
      </c>
      <c r="B56" s="49" t="s">
        <v>136</v>
      </c>
      <c r="C56" s="49" t="s">
        <v>134</v>
      </c>
      <c r="D56" s="50">
        <v>45855</v>
      </c>
      <c r="E56" s="49" t="s">
        <v>137</v>
      </c>
      <c r="F56" s="49" t="s">
        <v>28</v>
      </c>
      <c r="G56" s="51" t="s">
        <v>22</v>
      </c>
      <c r="H56" s="52">
        <v>10286672</v>
      </c>
      <c r="I56" s="53" t="s">
        <v>22</v>
      </c>
      <c r="J56" s="54"/>
      <c r="K56" s="54" t="s">
        <v>22</v>
      </c>
      <c r="L56" s="55" t="s">
        <v>22</v>
      </c>
      <c r="M56" s="54" t="s">
        <v>22</v>
      </c>
      <c r="N56" s="56" t="s">
        <v>29</v>
      </c>
      <c r="O56" s="40">
        <v>241</v>
      </c>
    </row>
    <row r="57" spans="1:15" s="40" customFormat="1" ht="67.2" x14ac:dyDescent="0.2">
      <c r="A57" s="31">
        <f t="shared" ref="A57" si="25">ROW()-4</f>
        <v>53</v>
      </c>
      <c r="B57" s="49" t="s">
        <v>138</v>
      </c>
      <c r="C57" s="49" t="s">
        <v>139</v>
      </c>
      <c r="D57" s="50">
        <v>45845</v>
      </c>
      <c r="E57" s="49" t="s">
        <v>140</v>
      </c>
      <c r="F57" s="49" t="s">
        <v>28</v>
      </c>
      <c r="G57" s="51" t="s">
        <v>22</v>
      </c>
      <c r="H57" s="52">
        <v>18341400</v>
      </c>
      <c r="I57" s="53" t="s">
        <v>22</v>
      </c>
      <c r="J57" s="53" t="s">
        <v>22</v>
      </c>
      <c r="K57" s="53" t="s">
        <v>22</v>
      </c>
      <c r="L57" s="53" t="s">
        <v>22</v>
      </c>
      <c r="M57" s="53" t="s">
        <v>22</v>
      </c>
      <c r="N57" s="56" t="s">
        <v>29</v>
      </c>
      <c r="O57" s="40">
        <v>251</v>
      </c>
    </row>
    <row r="58" spans="1:15" s="40" customFormat="1" ht="67.2" x14ac:dyDescent="0.2">
      <c r="A58" s="31">
        <v>28</v>
      </c>
      <c r="B58" s="49" t="s">
        <v>141</v>
      </c>
      <c r="C58" s="49" t="s">
        <v>139</v>
      </c>
      <c r="D58" s="50">
        <v>45860</v>
      </c>
      <c r="E58" s="49" t="s">
        <v>142</v>
      </c>
      <c r="F58" s="49" t="s">
        <v>28</v>
      </c>
      <c r="G58" s="51" t="s">
        <v>22</v>
      </c>
      <c r="H58" s="52">
        <v>5314895</v>
      </c>
      <c r="I58" s="53" t="s">
        <v>22</v>
      </c>
      <c r="J58" s="54"/>
      <c r="K58" s="54" t="s">
        <v>143</v>
      </c>
      <c r="L58" s="55" t="s">
        <v>144</v>
      </c>
      <c r="M58" s="54">
        <v>1</v>
      </c>
      <c r="N58" s="56" t="s">
        <v>100</v>
      </c>
      <c r="O58" s="40">
        <v>251</v>
      </c>
    </row>
    <row r="59" spans="1:15" s="40" customFormat="1" ht="67.2" x14ac:dyDescent="0.2">
      <c r="A59" s="31">
        <f t="shared" ref="A59" si="26">ROW()-4</f>
        <v>55</v>
      </c>
      <c r="B59" s="49" t="s">
        <v>145</v>
      </c>
      <c r="C59" s="49" t="s">
        <v>139</v>
      </c>
      <c r="D59" s="50">
        <v>45868</v>
      </c>
      <c r="E59" s="49" t="s">
        <v>142</v>
      </c>
      <c r="F59" s="49" t="s">
        <v>28</v>
      </c>
      <c r="G59" s="51" t="s">
        <v>22</v>
      </c>
      <c r="H59" s="52">
        <v>3793410</v>
      </c>
      <c r="I59" s="53" t="s">
        <v>22</v>
      </c>
      <c r="J59" s="54"/>
      <c r="K59" s="54" t="s">
        <v>143</v>
      </c>
      <c r="L59" s="55" t="s">
        <v>144</v>
      </c>
      <c r="M59" s="54">
        <v>1</v>
      </c>
      <c r="N59" s="56" t="s">
        <v>100</v>
      </c>
      <c r="O59" s="40">
        <v>251</v>
      </c>
    </row>
    <row r="60" spans="1:15" s="40" customFormat="1" ht="59.55" customHeight="1" x14ac:dyDescent="0.2">
      <c r="A60" s="31">
        <v>29</v>
      </c>
      <c r="B60" s="49" t="s">
        <v>146</v>
      </c>
      <c r="C60" s="49" t="s">
        <v>147</v>
      </c>
      <c r="D60" s="50">
        <v>45849</v>
      </c>
      <c r="E60" s="49" t="s">
        <v>148</v>
      </c>
      <c r="F60" s="49" t="s">
        <v>34</v>
      </c>
      <c r="G60" s="51" t="s">
        <v>22</v>
      </c>
      <c r="H60" s="52">
        <v>2264025</v>
      </c>
      <c r="I60" s="53" t="s">
        <v>22</v>
      </c>
      <c r="J60" s="53" t="s">
        <v>22</v>
      </c>
      <c r="K60" s="53" t="s">
        <v>22</v>
      </c>
      <c r="L60" s="53" t="s">
        <v>22</v>
      </c>
      <c r="M60" s="53" t="s">
        <v>22</v>
      </c>
      <c r="N60" s="56" t="s">
        <v>53</v>
      </c>
      <c r="O60" s="40">
        <v>261</v>
      </c>
    </row>
    <row r="61" spans="1:15" s="40" customFormat="1" ht="57.6" customHeight="1" x14ac:dyDescent="0.2">
      <c r="A61" s="31">
        <f t="shared" ref="A61" si="27">ROW()-4</f>
        <v>57</v>
      </c>
      <c r="B61" s="49" t="s">
        <v>149</v>
      </c>
      <c r="C61" s="49" t="s">
        <v>147</v>
      </c>
      <c r="D61" s="50">
        <v>45849</v>
      </c>
      <c r="E61" s="49" t="s">
        <v>150</v>
      </c>
      <c r="F61" s="49" t="s">
        <v>28</v>
      </c>
      <c r="G61" s="51" t="s">
        <v>22</v>
      </c>
      <c r="H61" s="52">
        <v>15626820</v>
      </c>
      <c r="I61" s="53" t="s">
        <v>22</v>
      </c>
      <c r="J61" s="54"/>
      <c r="K61" s="54" t="s">
        <v>22</v>
      </c>
      <c r="L61" s="55" t="s">
        <v>22</v>
      </c>
      <c r="M61" s="54" t="s">
        <v>22</v>
      </c>
      <c r="N61" s="56" t="s">
        <v>100</v>
      </c>
      <c r="O61" s="40">
        <v>261</v>
      </c>
    </row>
    <row r="62" spans="1:15" s="40" customFormat="1" ht="76.8" x14ac:dyDescent="0.2">
      <c r="A62" s="31">
        <v>30</v>
      </c>
      <c r="B62" s="49" t="s">
        <v>151</v>
      </c>
      <c r="C62" s="49" t="s">
        <v>152</v>
      </c>
      <c r="D62" s="50">
        <v>45856</v>
      </c>
      <c r="E62" s="49" t="s">
        <v>153</v>
      </c>
      <c r="F62" s="49" t="s">
        <v>28</v>
      </c>
      <c r="G62" s="51" t="s">
        <v>22</v>
      </c>
      <c r="H62" s="52">
        <v>27342882</v>
      </c>
      <c r="I62" s="53" t="s">
        <v>22</v>
      </c>
      <c r="J62" s="54"/>
      <c r="K62" s="54" t="s">
        <v>143</v>
      </c>
      <c r="L62" s="55" t="s">
        <v>24</v>
      </c>
      <c r="M62" s="54">
        <v>1</v>
      </c>
      <c r="N62" s="56" t="s">
        <v>100</v>
      </c>
      <c r="O62" s="40">
        <v>271</v>
      </c>
    </row>
    <row r="63" spans="1:15" s="40" customFormat="1" ht="67.8" thickBot="1" x14ac:dyDescent="0.25">
      <c r="A63" s="57">
        <f t="shared" ref="A63" si="28">ROW()-4</f>
        <v>59</v>
      </c>
      <c r="B63" s="58" t="s">
        <v>154</v>
      </c>
      <c r="C63" s="58" t="s">
        <v>155</v>
      </c>
      <c r="D63" s="59">
        <v>45863</v>
      </c>
      <c r="E63" s="58" t="s">
        <v>156</v>
      </c>
      <c r="F63" s="58" t="s">
        <v>34</v>
      </c>
      <c r="G63" s="60" t="s">
        <v>22</v>
      </c>
      <c r="H63" s="61">
        <v>4461024</v>
      </c>
      <c r="I63" s="62" t="s">
        <v>22</v>
      </c>
      <c r="J63" s="63"/>
      <c r="K63" s="63" t="s">
        <v>22</v>
      </c>
      <c r="L63" s="29" t="s">
        <v>22</v>
      </c>
      <c r="M63" s="63" t="s">
        <v>22</v>
      </c>
      <c r="N63" s="64" t="s">
        <v>35</v>
      </c>
      <c r="O63" s="40">
        <v>272</v>
      </c>
    </row>
    <row r="64" spans="1:15" x14ac:dyDescent="0.2">
      <c r="B64" s="40" t="s">
        <v>157</v>
      </c>
      <c r="G64" s="68"/>
      <c r="H64" s="69"/>
      <c r="I64" s="70"/>
    </row>
    <row r="65" spans="2:9" x14ac:dyDescent="0.2">
      <c r="B65" s="40" t="s">
        <v>158</v>
      </c>
      <c r="G65" s="68"/>
      <c r="H65" s="69"/>
      <c r="I65" s="70"/>
    </row>
    <row r="66" spans="2:9" x14ac:dyDescent="0.2">
      <c r="B66" s="40" t="s">
        <v>159</v>
      </c>
    </row>
    <row r="67" spans="2:9" x14ac:dyDescent="0.2">
      <c r="B67" s="40" t="s">
        <v>160</v>
      </c>
    </row>
  </sheetData>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1">
    <dataValidation type="list" allowBlank="1" showInputMessage="1" showErrorMessage="1" sqref="F5:F63" xr:uid="{BF82BE4D-1567-417B-9F30-D317B5228E40}">
      <formula1>#REF!</formula1>
    </dataValidation>
  </dataValidations>
  <printOptions horizontalCentered="1"/>
  <pageMargins left="0.39370078740157483" right="0.39370078740157483" top="0.59055118110236227" bottom="0.39370078740157483" header="0" footer="0.19685039370078741"/>
  <pageSetup paperSize="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随契（物品・役務等）55件</vt:lpstr>
      <vt:lpstr>'随契（物品・役務等）55件'!Print_Area</vt:lpstr>
      <vt:lpstr>'随契（物品・役務等）55件'!Print_Titles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2026-05-25T02:05:29Z</dcterms:created>
  <dcterms:modified xsi:type="dcterms:W3CDTF">2026-05-25T02:05:29Z</dcterms:modified>
</cp:coreProperties>
</file>