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fileSharing readOnlyRecommended="1"/>
  <workbookPr filterPrivacy="1" defaultThemeVersion="124226"/>
  <xr:revisionPtr revIDLastSave="0" documentId="13_ncr:1_{525BD9F4-1B20-49DA-A6CE-EDF18C1A0B90}" xr6:coauthVersionLast="47" xr6:coauthVersionMax="47" xr10:uidLastSave="{00000000-0000-0000-0000-000000000000}"/>
  <bookViews>
    <workbookView xWindow="28680" yWindow="-120" windowWidth="29040" windowHeight="15720" xr2:uid="{A86B14B8-3B91-4611-BA73-BAF972351F32}"/>
  </bookViews>
  <sheets>
    <sheet name="競争入札（物品・役務等）27件" sheetId="1" r:id="rId1"/>
  </sheets>
  <definedNames>
    <definedName name="_xlnm._FilterDatabase" localSheetId="0" hidden="1">'競争入札（物品・役務等）27件'!$A$3:$O$35</definedName>
    <definedName name="_xlnm.Print_Area" localSheetId="0">'競争入札（物品・役務等）27件'!$A$1:$N$35</definedName>
    <definedName name="_xlnm.Print_Titles" localSheetId="0">'競争入札（物品・役務等）27件'!$1:$4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alcChain>
</file>

<file path=xl/sharedStrings.xml><?xml version="1.0" encoding="utf-8"?>
<sst xmlns="http://schemas.openxmlformats.org/spreadsheetml/2006/main" count="212" uniqueCount="86">
  <si>
    <t>競争入札に係る情報の公開（物品・役務等）
及び公益法人に対する支出の公表・点検について（平成24年6月1日　行政改革実行本部決定）に基づく情報の公開</t>
    <rPh sb="0" eb="4">
      <t>キョウソウニュウサツ</t>
    </rPh>
    <phoneticPr fontId="3"/>
  </si>
  <si>
    <t>【本邦2025年10月分】</t>
    <phoneticPr fontId="3"/>
  </si>
  <si>
    <t>様式3-3</t>
    <rPh sb="0" eb="2">
      <t>ヨウシキ</t>
    </rPh>
    <phoneticPr fontId="3"/>
  </si>
  <si>
    <t>連番</t>
    <rPh sb="0" eb="2">
      <t>レンバン</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</si>
  <si>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</si>
  <si>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</si>
  <si>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</si>
  <si>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契約の相手方の商号又は名称及び住所（法人番号）</t>
    <rPh sb="0" eb="2">
      <t>ケイヤク</t>
    </rPh>
    <rPh sb="3" eb="6">
      <t>アイテガタ</t>
    </rPh>
    <rPh sb="7" eb="9">
      <t>ショウゴウ</t>
    </rPh>
    <rPh sb="9" eb="10">
      <t>マタ</t>
    </rPh>
    <rPh sb="11" eb="13">
      <t>メイショウ</t>
    </rPh>
    <rPh sb="13" eb="14">
      <t>オヨ</t>
    </rPh>
    <rPh sb="15" eb="17">
      <t>ジュウショ</t>
    </rPh>
    <rPh sb="18" eb="20">
      <t>ホウジン</t>
    </rPh>
    <rPh sb="20" eb="22">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</si>
  <si>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</si>
  <si>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</si>
  <si>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</si>
  <si>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</si>
  <si>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</si>
  <si>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</si>
  <si>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</si>
  <si>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国所管、都道府県所管の区分</t>
    <rPh sb="4" eb="8">
      <t>トドウフケン</t>
    </rPh>
    <phoneticPr fontId="3"/>
  </si>
  <si>
    <t>応札・応募者数</t>
    <phoneticPr fontId="3"/>
  </si>
  <si>
    <t xml:space="preserve"> </t>
    <phoneticPr fontId="3"/>
  </si>
  <si>
    <t>2026年度-2028年度JICA海外協力隊募集広報関連業務</t>
  </si>
  <si>
    <t>独立行政法人国際協力機構
契約担当役理事
三井祐子
東京都千代田区二番町5-25</t>
  </si>
  <si>
    <t xml:space="preserve">
株式会社電通
東京都港区東新橋１丁目８番１号
(5010401143788)
</t>
  </si>
  <si>
    <t>一般競争入札（総合評価落札方式）</t>
  </si>
  <si>
    <t>-</t>
  </si>
  <si>
    <t/>
  </si>
  <si>
    <t>全世界2025年度案件別外部事後評価パッケージⅡ-3（ウズベキスタン、インド）（一般競争入札（総合評価落札方式－ランプサム型））</t>
  </si>
  <si>
    <t xml:space="preserve">
共同企業体代表者
フォーティエンスコンサルティング株式会社
東京都千代田区大手町２丁目３番２号
(9010601030238)
構成員
ＯＰＭＡＣ株式会社
(4010001013293)
</t>
  </si>
  <si>
    <t>ラオス国南部地域観光分野における情報収集・確認調査（一般競争入札（総合評価落札方式-ランプサム型））</t>
  </si>
  <si>
    <t xml:space="preserve">
共同企業体代表者
株式会社アンジェロセック
東京都新宿区西新宿６丁目５番１号
(9011101031882)
構成員
株式会社ＪＴＢ
(8010701012863)
</t>
  </si>
  <si>
    <t>ウクライナ国欧州地域緊急復旧・復興プロジェクト向け機材（AR Lot3）</t>
  </si>
  <si>
    <t xml:space="preserve">
瑞穂商会株式会社
東京都中央区日本橋堀留町２丁目３番３号グランドメゾン日本橋堀留７０４号室
(2011001061607)
</t>
  </si>
  <si>
    <t>一般競争入札</t>
  </si>
  <si>
    <t>ウクライナ国欧州地域緊急復旧・復興プロジェクト向け機材（AR Lot1）</t>
  </si>
  <si>
    <t xml:space="preserve">
シープレックス株式会社
神奈川県横須賀市田浦町４丁目６番
(3021001045517)
</t>
  </si>
  <si>
    <t>内部監査品質評価</t>
  </si>
  <si>
    <t xml:space="preserve">
ＰｗＣ　Ｊａｐａｎ有限責任監査法人
東京都千代田区大手町１丁目１番１号大手町パークビルディング
(8010005011876)
</t>
  </si>
  <si>
    <t>ウクライナ国緊急復旧・復興プロジェクト向け機材（塩素生成装置）</t>
  </si>
  <si>
    <t xml:space="preserve">
株式会社太知ホールディングス
東京都千代田区富士見２丁目１０番２号
(5010001090844)
</t>
  </si>
  <si>
    <t>ウクライナ国欧州地域緊急復旧・復興プロジェクト向け機材（AR Lot2）</t>
  </si>
  <si>
    <t xml:space="preserve">
住友商事パワー＆モビリティ株式会社
東京都千代田区一ツ橋１丁目２番２号
(3010001020183)
</t>
  </si>
  <si>
    <t>2025年度国際緊急援助活動に係る自衛隊員向け予防接種ワクチン等の売買契約（単価契約）</t>
  </si>
  <si>
    <t xml:space="preserve">
全国ワクチン株式会社
東京都新宿区大久保２丁目９番１２号
(1011101011066)
</t>
  </si>
  <si>
    <t>全世界（広域）2025-2026年度感染症対策課題対応力強化のための情報収集・分析業務（国内業務）（一般競争入札(総合評価落札方式-ランプサム型））</t>
  </si>
  <si>
    <t xml:space="preserve">
アスカ・ワールド・コンサルタント株式会社
岡山県岡山市北区蕃山町４番５号岡山繊維会館
(2260001007842)
</t>
  </si>
  <si>
    <t>ウクライナ国メンタルヘルスケア・がん治療にかかる基礎情報収集・確認調査向け機材（CTシミュレーター）</t>
  </si>
  <si>
    <t xml:space="preserve">
オガワ精機株式会社
東京都新宿区大久保２丁目２番９号
(4011101004067)
</t>
  </si>
  <si>
    <t>ウガンダ国トロロ県上水道改善計画にかかる情報収集・確認調査（一般競争入札（総合評価落札方式‐ランプサム型））</t>
  </si>
  <si>
    <t xml:space="preserve">
共同企業体代表者
日本工営株式会社
東京都千代田区麹町５丁目４番地
(2010001016851)
構成員
株式会社東京設計事務所
(6010001034247)
</t>
  </si>
  <si>
    <t>全世界（広域）協力準備調査（海外投融資）支援業務（国内業務）（一般競争入札（総合評価落札方式-ランプサム型）)</t>
  </si>
  <si>
    <t xml:space="preserve">
有限責任あずさ監査法人
東京都新宿区津久戸町１番２号
(3011105000996)
</t>
  </si>
  <si>
    <t>大洋州地域気象予警報業務の高度化及び大洋州地域中核拠点の整備に係る能力強化プロジェクト向け機材</t>
  </si>
  <si>
    <t xml:space="preserve">
東洋電子工業株式会社
京都府京田辺市田辺中央２丁目４番地１
(7130001038805)
</t>
  </si>
  <si>
    <t>2026年度JICA市ヶ谷ビルへのガス供給契約（単価契約）</t>
  </si>
  <si>
    <t>独立行政法人国際協力機構
緒方貞子平和開発研究所
分任契約担当役副所長
宮原千絵
東京都新宿区市谷本村町10-5</t>
  </si>
  <si>
    <t xml:space="preserve">
日東エネルギー株式会社
東京都足立区六木１丁目１９番１３号
(3011801011009)
</t>
  </si>
  <si>
    <t>全世界2025年度案件別外部事後評価パッケージⅢ-3（ケニア、カメルーン、ルワンダ、マラウイ）（一般競争入札（総合評価落札方式-ランプサム型））</t>
  </si>
  <si>
    <t xml:space="preserve">
共同企業体代表者
株式会社アイツーアイ・コミュニケーション
神奈川県横浜市青葉区市ケ尾町１１５４－２市ヶ尾プラーザビル９１２号室
(6020001049203)
構成員
一般財団法人国際開発機構
(7010405009018)
</t>
  </si>
  <si>
    <t>全世界2025年度案件別外部事後評価パッケージⅢ-2（アセアン諸国、カンボジア、インド）（一般競争入札（総合評価落札方式－ランプサム型））</t>
  </si>
  <si>
    <t xml:space="preserve">
アイ・シー・ネット株式会社
埼玉県さいたま市中央区新都心１１番地２
(6030001000271)
</t>
  </si>
  <si>
    <t>竹橋合同ビルへの電気供給業務(単価契約)</t>
  </si>
  <si>
    <t xml:space="preserve">
ゼロワットパワー株式会社
千葉県柏市若柴１７８番地４柏の葉キャンパスＫＯＩＬ
(1040001089656)
</t>
  </si>
  <si>
    <t>スリランカ国産業の輸出競争力強化に係る情報収集・確認調査（一般競争入札（総合評価落札方式－ランプサム型））</t>
  </si>
  <si>
    <t xml:space="preserve">
共同企業体代表者
株式会社オリエンタルコンサルタンツグローバル
東京都新宿区西新宿３丁目２０番２号
(2011001100372)
構成員
Nomura Research Institute Consulting and Solutions India Pvt. Ltd.</t>
    <phoneticPr fontId="3"/>
  </si>
  <si>
    <t>ウクライナ郵便局向けモジュール式郵便局の調達及び設置</t>
  </si>
  <si>
    <t>2025年度-2030年度 筑波センターLAN環境更改作業及び機器賃貸借・保守業務（複数年度契約）</t>
  </si>
  <si>
    <t>独立行政法人国際協力機構
筑波センター所長
森口加奈子
茨城県つくば市高野台3-6-2</t>
  </si>
  <si>
    <t xml:space="preserve">
三菱電機デジタルイノベーション株式会社
東京都港区芝浦４丁目６番８号
(2010401059681)
</t>
  </si>
  <si>
    <t>2025年度第3四半期JICA東京灯油調達（単価契約）</t>
  </si>
  <si>
    <t>独立行政法人国際協力機構
東京センター所長
紺屋健一
東京都渋谷区西原2-49-5</t>
  </si>
  <si>
    <t xml:space="preserve">
株式会社サンオータス
神奈川県横浜市港北区新横浜２丁目４番１５号
(4020001020256)
</t>
  </si>
  <si>
    <t>東京センターLAN環境更改作業及び機器賃貸借・保守業務</t>
  </si>
  <si>
    <t xml:space="preserve">
共同企業体代表者
三菱電機デジタルイノベーション株式会社
東京都港区芝浦４丁目６番８号
(2010401059681)
構成員
三菱電機フィナンシャルソリューションズ株式会社
(6010701009572)</t>
    <phoneticPr fontId="3"/>
  </si>
  <si>
    <t>2025年度第３四半期JICA駒ヶ根Ａ重油の調達（単価契約）</t>
  </si>
  <si>
    <t>独立行政法人国際協力機構
駒ヶ根青年海外協力隊訓練所長
横田隆浩
長野県駒ケ根市赤穂15番地</t>
  </si>
  <si>
    <t xml:space="preserve">
駒ヶ根自動車産業株式会社
長野県駒ヶ根市北町３１番１５号
(2100001021207)
</t>
  </si>
  <si>
    <t>2025年度青年研修「中小企業振興」にかかる研修委託契約</t>
  </si>
  <si>
    <t>独立行政法人国際協力機構
中部センター所長
上町透
愛知県名古屋市中村区平池町4丁目60-7</t>
  </si>
  <si>
    <t xml:space="preserve">
株式会社リロエクセル
大阪府大阪市中央区今橋３丁目１番７号
(1120001075375)
</t>
  </si>
  <si>
    <t>2025-2027年度 課題別研修「持続可能な観光と地域づくりのための人材育成」</t>
  </si>
  <si>
    <t>独立行政法人国際協力機構
関西センター所長
木村出
兵庫県神戸市中央区脇浜海岸通1-5-2</t>
  </si>
  <si>
    <t>九州センターLAN環境更改作業及び機器導入・保守業務</t>
  </si>
  <si>
    <t>独立行政法人国際協力機構
九州センター所長
後藤光
福岡県北九州市八幡東区平野2-2-1</t>
  </si>
  <si>
    <t xml:space="preserve">
ＮＴＴ西日本株式会社
大阪府大阪市中央区馬場町３番１５号
(7120001077523)
</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</si>
  <si>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</si>
  <si>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（注1）単価契約である場合には、件名に「単価契約」と記載するとともに、契約金額欄には落札金額または予定調達総額を記載する。</t>
  </si>
  <si>
    <t>（注2）必要があるときは、各欄の配置を著しく変更することなく所要の変更を加えることその他所要の調整を加えることができる。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3"/>
  </si>
  <si>
    <t>（注3）「研修員（学位課程就学者）受入委託契約」は、研修員１名あたりの上限単価を定める契約であり、契約金額欄には契約期間全体の予定総額を記載する。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</si>
</sst>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11"/>
      <color theme="1"/>
      <name val="ＭＳ Ｐゴシック"/>
      <family val="2"/>
      <charset val="128"/>
      <scheme val="minor"/>
    </font>
    <font>
      <sz val="10"/>
      <color theme="1"/>
      <name val="ＭＳ ゴシック"/>
      <family val="3"/>
      <charset val="128"/>
    </font>
    <font>
      <sz val="6"/>
      <name val="ＭＳ Ｐゴシック"/>
      <family val="2"/>
      <charset val="128"/>
      <scheme val="minor"/>
    </font>
    <font>
      <sz val="8"/>
      <color theme="1"/>
      <name val="ＭＳ ゴシック"/>
      <family val="3"/>
      <charset val="128"/>
    </font>
    <font>
      <sz val="9"/>
      <color theme="1"/>
      <name val="ＭＳ ゴシック"/>
      <family val="3"/>
      <charset val="128"/>
    </font>
    <font>
      <sz val="11"/>
      <color theme="1"/>
      <name val="ＭＳ ゴシック"/>
      <family val="3"/>
      <charset val="128"/>
    </font>
  </fonts>
  <fills count="2">
    <fill>
      <patternFill patternType="none"/>
    </fill>
    <fill>
      <patternFill patternType="gray125"/>
    </fill>
  </fills>
  <borders count="22">
    <border>
      <left/>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74">
    <xf numFmtId="0" fontId="0" fillId="0" borderId="0" xfId="0">
      <alignment vertical="center"/>
    </xf>
    <xf numFmtId="0" fontId="2" fillId="0" borderId="0" xfId="0" applyFont="1" applyAlignment="1">
      <alignment horizontal="center" vertical="center" wrapText="1"/>
    </xf>
    <xf numFmtId="0" fontId="2" fillId="0" borderId="0" xfId="0" applyFont="1">
      <alignment vertical="center"/>
    </xf>
    <xf numFmtId="0" fontId="2" fillId="0" borderId="0" xfId="0" applyFont="1" applyAlignment="1">
      <alignment horizontal="left" vertical="center"/>
    </xf>
    <xf numFmtId="14" fontId="2" fillId="0" borderId="0" xfId="0" applyNumberFormat="1" applyFont="1">
      <alignment vertical="center"/>
    </xf>
    <xf numFmtId="38" fontId="2" fillId="0" borderId="0" xfId="1" applyFont="1" applyFill="1">
      <alignment vertical="center"/>
    </xf>
    <xf numFmtId="38" fontId="2" fillId="0" borderId="0" xfId="1" applyFont="1" applyFill="1" applyAlignment="1">
      <alignment vertical="center" shrinkToFit="1"/>
    </xf>
    <xf numFmtId="9" fontId="2" fillId="0" borderId="0" xfId="2" applyFont="1" applyFill="1" applyAlignment="1">
      <alignment horizontal="right" vertical="center"/>
    </xf>
    <xf numFmtId="0" fontId="2" fillId="0" borderId="0" xfId="0" applyFont="1" applyAlignment="1">
      <alignment horizontal="center" vertical="center"/>
    </xf>
    <xf numFmtId="0" fontId="2" fillId="0" borderId="0" xfId="0" applyFont="1" applyAlignment="1">
      <alignment horizontal="right" vertical="center"/>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14" fontId="4" fillId="0" borderId="3" xfId="0" applyNumberFormat="1" applyFont="1" applyBorder="1" applyAlignment="1">
      <alignment horizontal="center" vertical="center" wrapText="1"/>
    </xf>
    <xf numFmtId="38" fontId="4" fillId="0" borderId="3" xfId="1" applyFont="1" applyFill="1" applyBorder="1" applyAlignment="1">
      <alignment horizontal="center" vertical="center" wrapText="1"/>
    </xf>
    <xf numFmtId="38" fontId="4" fillId="0" borderId="3" xfId="1" applyFont="1" applyFill="1" applyBorder="1" applyAlignment="1">
      <alignment horizontal="center" vertical="center" shrinkToFit="1"/>
    </xf>
    <xf numFmtId="9" fontId="4" fillId="0" borderId="3" xfId="2"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lignment vertical="center"/>
    </xf>
    <xf numFmtId="0" fontId="4" fillId="0" borderId="8" xfId="0" applyFont="1" applyBorder="1" applyAlignment="1">
      <alignment horizontal="center"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14" fontId="4" fillId="0" borderId="10" xfId="0" applyNumberFormat="1" applyFont="1" applyBorder="1" applyAlignment="1">
      <alignment horizontal="center" vertical="center" wrapText="1"/>
    </xf>
    <xf numFmtId="38" fontId="4" fillId="0" borderId="10" xfId="1" applyFont="1" applyFill="1" applyBorder="1" applyAlignment="1">
      <alignment horizontal="center" vertical="center" wrapText="1"/>
    </xf>
    <xf numFmtId="38" fontId="4" fillId="0" borderId="10" xfId="1" applyFont="1" applyFill="1" applyBorder="1" applyAlignment="1">
      <alignment horizontal="center" vertical="center" shrinkToFit="1"/>
    </xf>
    <xf numFmtId="9" fontId="4" fillId="0" borderId="10" xfId="2" applyFont="1" applyFill="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xf>
    <xf numFmtId="0" fontId="4" fillId="0" borderId="14" xfId="0" applyFont="1" applyBorder="1" applyAlignment="1">
      <alignment vertical="center" wrapText="1"/>
    </xf>
    <xf numFmtId="14" fontId="4" fillId="0" borderId="14" xfId="0" applyNumberFormat="1" applyFont="1" applyBorder="1" applyAlignment="1">
      <alignment horizontal="center" vertical="center"/>
    </xf>
    <xf numFmtId="38" fontId="4" fillId="0" borderId="14" xfId="1" applyFont="1" applyFill="1" applyBorder="1" applyAlignment="1">
      <alignment horizontal="right" vertical="center"/>
    </xf>
    <xf numFmtId="38" fontId="4" fillId="0" borderId="14" xfId="1" applyFont="1" applyFill="1" applyBorder="1" applyAlignment="1">
      <alignment horizontal="right" vertical="center" shrinkToFit="1"/>
    </xf>
    <xf numFmtId="9" fontId="4" fillId="0" borderId="14" xfId="2" applyFont="1" applyFill="1" applyBorder="1" applyAlignment="1">
      <alignment horizontal="right" vertical="center"/>
    </xf>
    <xf numFmtId="0" fontId="4" fillId="0" borderId="14" xfId="0" applyFont="1" applyBorder="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vertical="center" wrapText="1"/>
    </xf>
    <xf numFmtId="0" fontId="5" fillId="0" borderId="0" xfId="0" applyFont="1">
      <alignment vertical="center"/>
    </xf>
    <xf numFmtId="0" fontId="4" fillId="0" borderId="16" xfId="0" applyFont="1" applyBorder="1" applyAlignment="1">
      <alignment horizontal="center" vertical="center"/>
    </xf>
    <xf numFmtId="0" fontId="4" fillId="0" borderId="17" xfId="0" applyFont="1" applyBorder="1" applyAlignment="1">
      <alignment vertical="center" wrapText="1"/>
    </xf>
    <xf numFmtId="14" fontId="4" fillId="0" borderId="17" xfId="0" applyNumberFormat="1" applyFont="1" applyBorder="1" applyAlignment="1">
      <alignment horizontal="center" vertical="center"/>
    </xf>
    <xf numFmtId="38" fontId="4" fillId="0" borderId="17" xfId="1" applyFont="1" applyFill="1" applyBorder="1" applyAlignment="1">
      <alignment horizontal="right" vertical="center"/>
    </xf>
    <xf numFmtId="38" fontId="4" fillId="0" borderId="17" xfId="1" applyFont="1" applyFill="1" applyBorder="1" applyAlignment="1">
      <alignment horizontal="right" vertical="center" shrinkToFit="1"/>
    </xf>
    <xf numFmtId="9" fontId="4" fillId="0" borderId="17" xfId="2" applyFont="1" applyFill="1" applyBorder="1" applyAlignment="1">
      <alignment horizontal="right" vertical="center"/>
    </xf>
    <xf numFmtId="0" fontId="4" fillId="0" borderId="17" xfId="0" applyFont="1" applyBorder="1" applyAlignment="1">
      <alignment horizontal="center" vertical="center"/>
    </xf>
    <xf numFmtId="0" fontId="4" fillId="0" borderId="17" xfId="0" applyFont="1" applyBorder="1" applyAlignment="1">
      <alignment horizontal="center" vertical="center" wrapText="1"/>
    </xf>
    <xf numFmtId="0" fontId="4" fillId="0" borderId="18" xfId="0" applyFont="1" applyBorder="1" applyAlignment="1">
      <alignment vertical="center" wrapText="1"/>
    </xf>
    <xf numFmtId="0" fontId="4" fillId="0" borderId="19" xfId="0" applyFont="1" applyBorder="1" applyAlignment="1">
      <alignment vertical="center" wrapText="1"/>
    </xf>
    <xf numFmtId="14" fontId="4" fillId="0" borderId="19" xfId="0" applyNumberFormat="1" applyFont="1" applyBorder="1" applyAlignment="1">
      <alignment horizontal="center" vertical="center"/>
    </xf>
    <xf numFmtId="38" fontId="4" fillId="0" borderId="19" xfId="1" applyFont="1" applyFill="1" applyBorder="1" applyAlignment="1">
      <alignment horizontal="right" vertical="center"/>
    </xf>
    <xf numFmtId="38" fontId="4" fillId="0" borderId="19" xfId="1" applyFont="1" applyFill="1" applyBorder="1" applyAlignment="1">
      <alignment horizontal="right" vertical="center" shrinkToFit="1"/>
    </xf>
    <xf numFmtId="9" fontId="4" fillId="0" borderId="19" xfId="2" applyFont="1" applyFill="1" applyBorder="1" applyAlignment="1">
      <alignment horizontal="right" vertical="center"/>
    </xf>
    <xf numFmtId="0" fontId="4" fillId="0" borderId="19" xfId="0" applyFont="1" applyBorder="1" applyAlignment="1">
      <alignment horizontal="center" vertical="center"/>
    </xf>
    <xf numFmtId="0" fontId="4" fillId="0" borderId="19" xfId="0" applyFont="1" applyBorder="1" applyAlignment="1">
      <alignment horizontal="center" vertical="center" wrapText="1"/>
    </xf>
    <xf numFmtId="0" fontId="4" fillId="0" borderId="20" xfId="0" applyFont="1" applyBorder="1" applyAlignment="1">
      <alignment vertical="center" wrapText="1"/>
    </xf>
    <xf numFmtId="0" fontId="6" fillId="0" borderId="21" xfId="0" applyFont="1" applyBorder="1" applyAlignment="1">
      <alignment horizontal="center" vertical="center"/>
    </xf>
    <xf numFmtId="0" fontId="5" fillId="0" borderId="21" xfId="0" applyFont="1" applyBorder="1">
      <alignment vertical="center"/>
    </xf>
    <xf numFmtId="0" fontId="6" fillId="0" borderId="21" xfId="0" applyFont="1" applyBorder="1">
      <alignment vertical="center"/>
    </xf>
    <xf numFmtId="14" fontId="6" fillId="0" borderId="21" xfId="0" applyNumberFormat="1" applyFont="1" applyBorder="1">
      <alignment vertical="center"/>
    </xf>
    <xf numFmtId="38" fontId="6" fillId="0" borderId="21" xfId="1" applyFont="1" applyFill="1" applyBorder="1" applyAlignment="1">
      <alignment horizontal="right" vertical="center"/>
    </xf>
    <xf numFmtId="38" fontId="6" fillId="0" borderId="21" xfId="1" applyFont="1" applyFill="1" applyBorder="1" applyAlignment="1">
      <alignment horizontal="right" vertical="center" shrinkToFit="1"/>
    </xf>
    <xf numFmtId="9" fontId="6" fillId="0" borderId="21" xfId="2" applyFont="1" applyFill="1" applyBorder="1" applyAlignment="1">
      <alignment horizontal="right" vertical="center"/>
    </xf>
    <xf numFmtId="0" fontId="6" fillId="0" borderId="0" xfId="0" applyFont="1">
      <alignment vertical="center"/>
    </xf>
    <xf numFmtId="14" fontId="6" fillId="0" borderId="0" xfId="0" applyNumberFormat="1" applyFont="1">
      <alignment vertical="center"/>
    </xf>
    <xf numFmtId="38" fontId="6" fillId="0" borderId="0" xfId="1" applyFont="1" applyFill="1" applyBorder="1" applyAlignment="1">
      <alignment horizontal="right" vertical="center"/>
    </xf>
    <xf numFmtId="38" fontId="6" fillId="0" borderId="0" xfId="1" applyFont="1" applyFill="1" applyBorder="1" applyAlignment="1">
      <alignment horizontal="right" vertical="center" shrinkToFit="1"/>
    </xf>
    <xf numFmtId="9" fontId="6" fillId="0" borderId="0" xfId="2" applyFont="1" applyFill="1" applyBorder="1" applyAlignment="1">
      <alignment horizontal="right" vertical="center"/>
    </xf>
    <xf numFmtId="0" fontId="6" fillId="0" borderId="0" xfId="0" applyFont="1" applyAlignment="1">
      <alignment horizontal="center" vertical="center"/>
    </xf>
    <xf numFmtId="38" fontId="6" fillId="0" borderId="0" xfId="1" applyFont="1" applyFill="1">
      <alignment vertical="center"/>
    </xf>
    <xf numFmtId="38" fontId="6" fillId="0" borderId="0" xfId="1" applyFont="1" applyFill="1" applyAlignment="1">
      <alignment vertical="center" shrinkToFit="1"/>
    </xf>
    <xf numFmtId="9" fontId="6" fillId="0" borderId="0" xfId="2" applyFont="1" applyFill="1" applyAlignment="1">
      <alignment horizontal="righ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0818F-7CAB-471C-96B7-E6AE5EC5B4CC}">
  <dimension ref="A1:O35"/>
  <sheetViews>
    <sheetView showGridLines="0" tabSelected="1" zoomScaleNormal="100" zoomScaleSheetLayoutView="100" workbookViewId="0">
      <selection sqref="A1:N1"/>
    </sheetView>
  </sheetViews>
  <sheetFormatPr defaultColWidth="9" defaultRowHeight="13.2" x14ac:dyDescent="0.2"/>
  <cols>
    <col min="1" max="1" width="3.5546875" style="70" customWidth="1"/>
    <col min="2" max="3" width="23.5546875" style="65" customWidth="1"/>
    <col min="4" max="4" width="15.109375" style="66" customWidth="1"/>
    <col min="5" max="5" width="23.5546875" style="65" customWidth="1"/>
    <col min="6" max="6" width="14.109375" style="65" customWidth="1"/>
    <col min="7" max="7" width="11.44140625" style="71" bestFit="1" customWidth="1"/>
    <col min="8" max="8" width="10.109375" style="72" customWidth="1"/>
    <col min="9" max="9" width="3.5546875" style="73" customWidth="1"/>
    <col min="10" max="10" width="3.5546875" style="70" hidden="1" customWidth="1"/>
    <col min="11" max="11" width="3.5546875" style="70" customWidth="1"/>
    <col min="12" max="12" width="6.5546875" style="70" customWidth="1"/>
    <col min="13" max="13" width="3.5546875" style="70" customWidth="1"/>
    <col min="14" max="14" width="9.5546875" style="65" customWidth="1"/>
    <col min="15" max="16384" width="9" style="65"/>
  </cols>
  <sheetData>
    <row r="1" spans="1:15" s="2" customFormat="1" ht="30" customHeight="1" x14ac:dyDescent="0.2">
      <c r="A1" s="1" t="s">
        <v>0</v>
      </c>
      <c r="B1" s="1"/>
      <c r="C1" s="1"/>
      <c r="D1" s="1"/>
      <c r="E1" s="1"/>
      <c r="F1" s="1"/>
      <c r="G1" s="1"/>
      <c r="H1" s="1"/>
      <c r="I1" s="1"/>
      <c r="J1" s="1"/>
      <c r="K1" s="1"/>
      <c r="L1" s="1"/>
      <c r="M1" s="1"/>
      <c r="N1" s="1"/>
    </row>
    <row r="2" spans="1:15" s="2" customFormat="1" ht="12.75" customHeight="1" thickBot="1" x14ac:dyDescent="0.25">
      <c r="A2" s="3" t="s">
        <v>1</v>
      </c>
      <c r="D2" s="4"/>
      <c r="G2" s="5"/>
      <c r="H2" s="6"/>
      <c r="I2" s="7"/>
      <c r="J2" s="8"/>
      <c r="K2" s="8"/>
      <c r="L2" s="8"/>
      <c r="M2" s="8"/>
      <c r="N2" s="9" t="s">
        <v>2</v>
      </c>
    </row>
    <row r="3" spans="1:15" s="21" customFormat="1" ht="9.6" customHeight="1" x14ac:dyDescent="0.2">
      <c r="A3" s="10" t="s">
        <v>3</v>
      </c>
      <c r="B3" s="11" t="s">
        <v>4</v>
      </c>
      <c r="C3" s="12" t="s">
        <v>5</v>
      </c>
      <c r="D3" s="13" t="s">
        <v>6</v>
      </c>
      <c r="E3" s="12" t="s">
        <v>7</v>
      </c>
      <c r="F3" s="12" t="s">
        <v>8</v>
      </c>
      <c r="G3" s="14" t="s">
        <v>9</v>
      </c>
      <c r="H3" s="15" t="s">
        <v>10</v>
      </c>
      <c r="I3" s="16" t="s">
        <v>11</v>
      </c>
      <c r="J3" s="12"/>
      <c r="K3" s="17" t="s">
        <v>12</v>
      </c>
      <c r="L3" s="18"/>
      <c r="M3" s="19"/>
      <c r="N3" s="20" t="s">
        <v>13</v>
      </c>
    </row>
    <row r="4" spans="1:15" s="21" customFormat="1" ht="52.2" customHeight="1" thickBot="1" x14ac:dyDescent="0.25">
      <c r="A4" s="22"/>
      <c r="B4" s="23"/>
      <c r="C4" s="24"/>
      <c r="D4" s="25"/>
      <c r="E4" s="24"/>
      <c r="F4" s="24"/>
      <c r="G4" s="26"/>
      <c r="H4" s="27"/>
      <c r="I4" s="28"/>
      <c r="J4" s="24"/>
      <c r="K4" s="29" t="s">
        <v>14</v>
      </c>
      <c r="L4" s="29" t="s">
        <v>15</v>
      </c>
      <c r="M4" s="29" t="s">
        <v>16</v>
      </c>
      <c r="N4" s="30"/>
      <c r="O4" s="21" t="s">
        <v>17</v>
      </c>
    </row>
    <row r="5" spans="1:15" s="40" customFormat="1" ht="57.6" x14ac:dyDescent="0.2">
      <c r="A5" s="31">
        <f>ROW()-4</f>
        <v>1</v>
      </c>
      <c r="B5" s="32" t="s">
        <v>18</v>
      </c>
      <c r="C5" s="32" t="s">
        <v>19</v>
      </c>
      <c r="D5" s="33">
        <v>45931</v>
      </c>
      <c r="E5" s="32" t="s">
        <v>20</v>
      </c>
      <c r="F5" s="32" t="s">
        <v>21</v>
      </c>
      <c r="G5" s="34">
        <v>1052656000</v>
      </c>
      <c r="H5" s="35">
        <v>731390000</v>
      </c>
      <c r="I5" s="36">
        <v>0.69480438053837146</v>
      </c>
      <c r="J5" s="37"/>
      <c r="K5" s="37" t="s">
        <v>22</v>
      </c>
      <c r="L5" s="38" t="s">
        <v>22</v>
      </c>
      <c r="M5" s="37"/>
      <c r="N5" s="39" t="s">
        <v>23</v>
      </c>
      <c r="O5" s="40">
        <v>101</v>
      </c>
    </row>
    <row r="6" spans="1:15" s="40" customFormat="1" ht="105.6" x14ac:dyDescent="0.2">
      <c r="A6" s="41">
        <v>2</v>
      </c>
      <c r="B6" s="42" t="s">
        <v>24</v>
      </c>
      <c r="C6" s="42" t="s">
        <v>19</v>
      </c>
      <c r="D6" s="43">
        <v>45931</v>
      </c>
      <c r="E6" s="42" t="s">
        <v>25</v>
      </c>
      <c r="F6" s="42" t="s">
        <v>21</v>
      </c>
      <c r="G6" s="44">
        <v>44728843</v>
      </c>
      <c r="H6" s="45">
        <v>33711185</v>
      </c>
      <c r="I6" s="46">
        <v>0.75367889574071922</v>
      </c>
      <c r="J6" s="47"/>
      <c r="K6" s="47" t="s">
        <v>22</v>
      </c>
      <c r="L6" s="48" t="s">
        <v>22</v>
      </c>
      <c r="M6" s="47"/>
      <c r="N6" s="49" t="s">
        <v>23</v>
      </c>
      <c r="O6" s="40">
        <v>101</v>
      </c>
    </row>
    <row r="7" spans="1:15" s="40" customFormat="1" ht="96" x14ac:dyDescent="0.2">
      <c r="A7" s="41">
        <v>3</v>
      </c>
      <c r="B7" s="42" t="s">
        <v>26</v>
      </c>
      <c r="C7" s="42" t="s">
        <v>19</v>
      </c>
      <c r="D7" s="43">
        <v>45931</v>
      </c>
      <c r="E7" s="42" t="s">
        <v>27</v>
      </c>
      <c r="F7" s="42" t="s">
        <v>21</v>
      </c>
      <c r="G7" s="44">
        <v>30358377</v>
      </c>
      <c r="H7" s="45">
        <v>27500000</v>
      </c>
      <c r="I7" s="46">
        <v>0.90584552659056838</v>
      </c>
      <c r="J7" s="47"/>
      <c r="K7" s="47" t="s">
        <v>22</v>
      </c>
      <c r="L7" s="48" t="s">
        <v>22</v>
      </c>
      <c r="M7" s="47"/>
      <c r="N7" s="49" t="s">
        <v>23</v>
      </c>
      <c r="O7" s="40">
        <v>101</v>
      </c>
    </row>
    <row r="8" spans="1:15" s="40" customFormat="1" ht="67.2" x14ac:dyDescent="0.2">
      <c r="A8" s="41">
        <v>4</v>
      </c>
      <c r="B8" s="42" t="s">
        <v>28</v>
      </c>
      <c r="C8" s="42" t="s">
        <v>19</v>
      </c>
      <c r="D8" s="43">
        <v>45933</v>
      </c>
      <c r="E8" s="42" t="s">
        <v>29</v>
      </c>
      <c r="F8" s="42" t="s">
        <v>30</v>
      </c>
      <c r="G8" s="44">
        <v>35079571</v>
      </c>
      <c r="H8" s="45">
        <v>33000000</v>
      </c>
      <c r="I8" s="46">
        <v>0.94071845975539437</v>
      </c>
      <c r="J8" s="47"/>
      <c r="K8" s="47" t="s">
        <v>22</v>
      </c>
      <c r="L8" s="48" t="s">
        <v>22</v>
      </c>
      <c r="M8" s="47"/>
      <c r="N8" s="49" t="s">
        <v>23</v>
      </c>
      <c r="O8" s="40">
        <v>101</v>
      </c>
    </row>
    <row r="9" spans="1:15" s="40" customFormat="1" ht="57.6" x14ac:dyDescent="0.2">
      <c r="A9" s="41">
        <v>5</v>
      </c>
      <c r="B9" s="42" t="s">
        <v>31</v>
      </c>
      <c r="C9" s="42" t="s">
        <v>19</v>
      </c>
      <c r="D9" s="43">
        <v>45933</v>
      </c>
      <c r="E9" s="42" t="s">
        <v>32</v>
      </c>
      <c r="F9" s="42" t="s">
        <v>30</v>
      </c>
      <c r="G9" s="44">
        <v>37419796</v>
      </c>
      <c r="H9" s="45">
        <v>25890000</v>
      </c>
      <c r="I9" s="46">
        <v>0.69187977401052636</v>
      </c>
      <c r="J9" s="47"/>
      <c r="K9" s="47" t="s">
        <v>22</v>
      </c>
      <c r="L9" s="48" t="s">
        <v>22</v>
      </c>
      <c r="M9" s="47"/>
      <c r="N9" s="49" t="s">
        <v>23</v>
      </c>
      <c r="O9" s="40">
        <v>101</v>
      </c>
    </row>
    <row r="10" spans="1:15" s="40" customFormat="1" ht="76.8" x14ac:dyDescent="0.2">
      <c r="A10" s="41">
        <v>6</v>
      </c>
      <c r="B10" s="42" t="s">
        <v>33</v>
      </c>
      <c r="C10" s="42" t="s">
        <v>19</v>
      </c>
      <c r="D10" s="43">
        <v>45936</v>
      </c>
      <c r="E10" s="42" t="s">
        <v>34</v>
      </c>
      <c r="F10" s="42" t="s">
        <v>21</v>
      </c>
      <c r="G10" s="44">
        <v>11488565</v>
      </c>
      <c r="H10" s="45">
        <v>9350000</v>
      </c>
      <c r="I10" s="46">
        <v>0.81385273095464927</v>
      </c>
      <c r="J10" s="47"/>
      <c r="K10" s="47" t="s">
        <v>22</v>
      </c>
      <c r="L10" s="48" t="s">
        <v>22</v>
      </c>
      <c r="M10" s="47"/>
      <c r="N10" s="49" t="s">
        <v>23</v>
      </c>
      <c r="O10" s="40">
        <v>101</v>
      </c>
    </row>
    <row r="11" spans="1:15" s="40" customFormat="1" ht="57.6" x14ac:dyDescent="0.2">
      <c r="A11" s="41">
        <v>7</v>
      </c>
      <c r="B11" s="42" t="s">
        <v>35</v>
      </c>
      <c r="C11" s="42" t="s">
        <v>19</v>
      </c>
      <c r="D11" s="43">
        <v>45940</v>
      </c>
      <c r="E11" s="42" t="s">
        <v>36</v>
      </c>
      <c r="F11" s="42" t="s">
        <v>30</v>
      </c>
      <c r="G11" s="44">
        <v>229929087</v>
      </c>
      <c r="H11" s="45">
        <v>197160000</v>
      </c>
      <c r="I11" s="46">
        <v>0.85748176784610119</v>
      </c>
      <c r="J11" s="47"/>
      <c r="K11" s="47" t="s">
        <v>22</v>
      </c>
      <c r="L11" s="48" t="s">
        <v>22</v>
      </c>
      <c r="M11" s="47"/>
      <c r="N11" s="49" t="s">
        <v>23</v>
      </c>
      <c r="O11" s="40">
        <v>101</v>
      </c>
    </row>
    <row r="12" spans="1:15" s="40" customFormat="1" ht="67.2" x14ac:dyDescent="0.2">
      <c r="A12" s="41">
        <v>8</v>
      </c>
      <c r="B12" s="42" t="s">
        <v>37</v>
      </c>
      <c r="C12" s="42" t="s">
        <v>19</v>
      </c>
      <c r="D12" s="43">
        <v>45940</v>
      </c>
      <c r="E12" s="42" t="s">
        <v>38</v>
      </c>
      <c r="F12" s="42" t="s">
        <v>30</v>
      </c>
      <c r="G12" s="44">
        <v>118429614</v>
      </c>
      <c r="H12" s="45">
        <v>84918300</v>
      </c>
      <c r="I12" s="46">
        <v>0.71703602782999865</v>
      </c>
      <c r="J12" s="47"/>
      <c r="K12" s="47" t="s">
        <v>22</v>
      </c>
      <c r="L12" s="48" t="s">
        <v>22</v>
      </c>
      <c r="M12" s="47"/>
      <c r="N12" s="49" t="s">
        <v>23</v>
      </c>
      <c r="O12" s="40">
        <v>101</v>
      </c>
    </row>
    <row r="13" spans="1:15" s="40" customFormat="1" ht="57.6" x14ac:dyDescent="0.2">
      <c r="A13" s="41">
        <v>9</v>
      </c>
      <c r="B13" s="42" t="s">
        <v>39</v>
      </c>
      <c r="C13" s="42" t="s">
        <v>19</v>
      </c>
      <c r="D13" s="43">
        <v>45940</v>
      </c>
      <c r="E13" s="42" t="s">
        <v>40</v>
      </c>
      <c r="F13" s="42" t="s">
        <v>30</v>
      </c>
      <c r="G13" s="44">
        <v>19740457</v>
      </c>
      <c r="H13" s="45">
        <v>18190634</v>
      </c>
      <c r="I13" s="46">
        <v>0.92149001413695741</v>
      </c>
      <c r="J13" s="47"/>
      <c r="K13" s="47" t="s">
        <v>22</v>
      </c>
      <c r="L13" s="48" t="s">
        <v>22</v>
      </c>
      <c r="M13" s="47"/>
      <c r="N13" s="49" t="s">
        <v>23</v>
      </c>
      <c r="O13" s="40">
        <v>101</v>
      </c>
    </row>
    <row r="14" spans="1:15" s="40" customFormat="1" ht="67.2" x14ac:dyDescent="0.2">
      <c r="A14" s="41">
        <v>10</v>
      </c>
      <c r="B14" s="42" t="s">
        <v>41</v>
      </c>
      <c r="C14" s="42" t="s">
        <v>19</v>
      </c>
      <c r="D14" s="43">
        <v>45940</v>
      </c>
      <c r="E14" s="42" t="s">
        <v>42</v>
      </c>
      <c r="F14" s="42" t="s">
        <v>21</v>
      </c>
      <c r="G14" s="44">
        <v>16473288</v>
      </c>
      <c r="H14" s="45">
        <v>9680286</v>
      </c>
      <c r="I14" s="46">
        <v>0.5876353281749217</v>
      </c>
      <c r="J14" s="47"/>
      <c r="K14" s="47" t="s">
        <v>22</v>
      </c>
      <c r="L14" s="48" t="s">
        <v>22</v>
      </c>
      <c r="M14" s="47"/>
      <c r="N14" s="49" t="s">
        <v>23</v>
      </c>
      <c r="O14" s="40">
        <v>101</v>
      </c>
    </row>
    <row r="15" spans="1:15" s="40" customFormat="1" ht="57.6" x14ac:dyDescent="0.2">
      <c r="A15" s="41">
        <v>11</v>
      </c>
      <c r="B15" s="42" t="s">
        <v>43</v>
      </c>
      <c r="C15" s="42" t="s">
        <v>19</v>
      </c>
      <c r="D15" s="43">
        <v>45947</v>
      </c>
      <c r="E15" s="42" t="s">
        <v>44</v>
      </c>
      <c r="F15" s="42" t="s">
        <v>30</v>
      </c>
      <c r="G15" s="44">
        <v>183357359</v>
      </c>
      <c r="H15" s="45">
        <v>97300000</v>
      </c>
      <c r="I15" s="46">
        <v>0.53065773051410492</v>
      </c>
      <c r="J15" s="47"/>
      <c r="K15" s="47" t="s">
        <v>22</v>
      </c>
      <c r="L15" s="48" t="s">
        <v>22</v>
      </c>
      <c r="M15" s="47"/>
      <c r="N15" s="49" t="s">
        <v>23</v>
      </c>
      <c r="O15" s="40">
        <v>101</v>
      </c>
    </row>
    <row r="16" spans="1:15" s="40" customFormat="1" ht="96" x14ac:dyDescent="0.2">
      <c r="A16" s="41">
        <v>12</v>
      </c>
      <c r="B16" s="50" t="s">
        <v>45</v>
      </c>
      <c r="C16" s="50" t="s">
        <v>19</v>
      </c>
      <c r="D16" s="51">
        <v>45947</v>
      </c>
      <c r="E16" s="50" t="s">
        <v>46</v>
      </c>
      <c r="F16" s="50" t="s">
        <v>21</v>
      </c>
      <c r="G16" s="52">
        <v>31141374</v>
      </c>
      <c r="H16" s="53">
        <v>20900000</v>
      </c>
      <c r="I16" s="54">
        <v>0.67113287936492461</v>
      </c>
      <c r="J16" s="55"/>
      <c r="K16" s="55" t="s">
        <v>22</v>
      </c>
      <c r="L16" s="56" t="s">
        <v>22</v>
      </c>
      <c r="M16" s="55"/>
      <c r="N16" s="57" t="s">
        <v>23</v>
      </c>
      <c r="O16" s="40">
        <v>101</v>
      </c>
    </row>
    <row r="17" spans="1:15" s="40" customFormat="1" ht="57" customHeight="1" x14ac:dyDescent="0.2">
      <c r="A17" s="41">
        <v>13</v>
      </c>
      <c r="B17" s="50" t="s">
        <v>47</v>
      </c>
      <c r="C17" s="50" t="s">
        <v>19</v>
      </c>
      <c r="D17" s="51">
        <v>45950</v>
      </c>
      <c r="E17" s="50" t="s">
        <v>48</v>
      </c>
      <c r="F17" s="50" t="s">
        <v>21</v>
      </c>
      <c r="G17" s="52">
        <v>51697136</v>
      </c>
      <c r="H17" s="53">
        <v>37644094</v>
      </c>
      <c r="I17" s="54">
        <v>0.72816594714260385</v>
      </c>
      <c r="J17" s="55"/>
      <c r="K17" s="55" t="s">
        <v>22</v>
      </c>
      <c r="L17" s="56" t="s">
        <v>22</v>
      </c>
      <c r="M17" s="55"/>
      <c r="N17" s="57" t="s">
        <v>23</v>
      </c>
      <c r="O17" s="40">
        <v>101</v>
      </c>
    </row>
    <row r="18" spans="1:15" s="40" customFormat="1" ht="57.6" x14ac:dyDescent="0.2">
      <c r="A18" s="41">
        <v>14</v>
      </c>
      <c r="B18" s="50" t="s">
        <v>49</v>
      </c>
      <c r="C18" s="50" t="s">
        <v>19</v>
      </c>
      <c r="D18" s="51">
        <v>45953</v>
      </c>
      <c r="E18" s="50" t="s">
        <v>50</v>
      </c>
      <c r="F18" s="50" t="s">
        <v>30</v>
      </c>
      <c r="G18" s="52">
        <v>66596605</v>
      </c>
      <c r="H18" s="53">
        <v>59476700</v>
      </c>
      <c r="I18" s="54">
        <v>0.89308906963050139</v>
      </c>
      <c r="J18" s="55"/>
      <c r="K18" s="55" t="s">
        <v>22</v>
      </c>
      <c r="L18" s="56" t="s">
        <v>22</v>
      </c>
      <c r="M18" s="55"/>
      <c r="N18" s="57" t="s">
        <v>23</v>
      </c>
      <c r="O18" s="40">
        <v>101</v>
      </c>
    </row>
    <row r="19" spans="1:15" s="40" customFormat="1" ht="57.6" x14ac:dyDescent="0.2">
      <c r="A19" s="41">
        <v>15</v>
      </c>
      <c r="B19" s="50" t="s">
        <v>51</v>
      </c>
      <c r="C19" s="50" t="s">
        <v>52</v>
      </c>
      <c r="D19" s="51">
        <v>45954</v>
      </c>
      <c r="E19" s="50" t="s">
        <v>53</v>
      </c>
      <c r="F19" s="50" t="s">
        <v>30</v>
      </c>
      <c r="G19" s="52">
        <v>2457533</v>
      </c>
      <c r="H19" s="53">
        <v>2065459</v>
      </c>
      <c r="I19" s="54">
        <v>0.84046033156014588</v>
      </c>
      <c r="J19" s="55"/>
      <c r="K19" s="55" t="s">
        <v>22</v>
      </c>
      <c r="L19" s="56" t="s">
        <v>22</v>
      </c>
      <c r="M19" s="55" t="s">
        <v>22</v>
      </c>
      <c r="N19" s="57" t="s">
        <v>23</v>
      </c>
      <c r="O19" s="40">
        <v>101</v>
      </c>
    </row>
    <row r="20" spans="1:15" s="40" customFormat="1" ht="115.2" x14ac:dyDescent="0.2">
      <c r="A20" s="41">
        <v>16</v>
      </c>
      <c r="B20" s="50" t="s">
        <v>54</v>
      </c>
      <c r="C20" s="50" t="s">
        <v>19</v>
      </c>
      <c r="D20" s="51">
        <v>45957</v>
      </c>
      <c r="E20" s="50" t="s">
        <v>55</v>
      </c>
      <c r="F20" s="50" t="s">
        <v>21</v>
      </c>
      <c r="G20" s="52">
        <v>60242234</v>
      </c>
      <c r="H20" s="53">
        <v>43103104</v>
      </c>
      <c r="I20" s="54">
        <v>0.71549644058684814</v>
      </c>
      <c r="J20" s="55"/>
      <c r="K20" s="55" t="s">
        <v>22</v>
      </c>
      <c r="L20" s="56" t="s">
        <v>22</v>
      </c>
      <c r="M20" s="55"/>
      <c r="N20" s="57" t="s">
        <v>23</v>
      </c>
      <c r="O20" s="40">
        <v>101</v>
      </c>
    </row>
    <row r="21" spans="1:15" s="40" customFormat="1" ht="63.6" customHeight="1" x14ac:dyDescent="0.2">
      <c r="A21" s="41">
        <v>17</v>
      </c>
      <c r="B21" s="50" t="s">
        <v>56</v>
      </c>
      <c r="C21" s="50" t="s">
        <v>19</v>
      </c>
      <c r="D21" s="51">
        <v>45957</v>
      </c>
      <c r="E21" s="50" t="s">
        <v>57</v>
      </c>
      <c r="F21" s="50" t="s">
        <v>21</v>
      </c>
      <c r="G21" s="52">
        <v>39829084</v>
      </c>
      <c r="H21" s="53">
        <v>31176933</v>
      </c>
      <c r="I21" s="54">
        <v>0.78276801444893884</v>
      </c>
      <c r="J21" s="55"/>
      <c r="K21" s="55" t="s">
        <v>22</v>
      </c>
      <c r="L21" s="56" t="s">
        <v>22</v>
      </c>
      <c r="M21" s="55"/>
      <c r="N21" s="57" t="s">
        <v>23</v>
      </c>
      <c r="O21" s="40">
        <v>101</v>
      </c>
    </row>
    <row r="22" spans="1:15" s="40" customFormat="1" ht="57.6" x14ac:dyDescent="0.2">
      <c r="A22" s="41">
        <v>18</v>
      </c>
      <c r="B22" s="50" t="s">
        <v>58</v>
      </c>
      <c r="C22" s="50" t="s">
        <v>19</v>
      </c>
      <c r="D22" s="51">
        <v>45959</v>
      </c>
      <c r="E22" s="50" t="s">
        <v>59</v>
      </c>
      <c r="F22" s="50" t="s">
        <v>30</v>
      </c>
      <c r="G22" s="52">
        <v>53659051</v>
      </c>
      <c r="H22" s="53">
        <v>53659051</v>
      </c>
      <c r="I22" s="54">
        <v>1</v>
      </c>
      <c r="J22" s="55"/>
      <c r="K22" s="55" t="s">
        <v>22</v>
      </c>
      <c r="L22" s="56" t="s">
        <v>22</v>
      </c>
      <c r="M22" s="55"/>
      <c r="N22" s="57" t="s">
        <v>23</v>
      </c>
      <c r="O22" s="40">
        <v>101</v>
      </c>
    </row>
    <row r="23" spans="1:15" s="40" customFormat="1" ht="117" customHeight="1" x14ac:dyDescent="0.2">
      <c r="A23" s="41">
        <v>19</v>
      </c>
      <c r="B23" s="50" t="s">
        <v>60</v>
      </c>
      <c r="C23" s="50" t="s">
        <v>19</v>
      </c>
      <c r="D23" s="51">
        <v>45960</v>
      </c>
      <c r="E23" s="50" t="s">
        <v>61</v>
      </c>
      <c r="F23" s="50" t="s">
        <v>21</v>
      </c>
      <c r="G23" s="52">
        <v>32221415</v>
      </c>
      <c r="H23" s="53">
        <v>28565737</v>
      </c>
      <c r="I23" s="54">
        <v>0.88654508189662062</v>
      </c>
      <c r="J23" s="55"/>
      <c r="K23" s="55" t="s">
        <v>22</v>
      </c>
      <c r="L23" s="56" t="s">
        <v>22</v>
      </c>
      <c r="M23" s="55"/>
      <c r="N23" s="57" t="s">
        <v>23</v>
      </c>
      <c r="O23" s="40">
        <v>101</v>
      </c>
    </row>
    <row r="24" spans="1:15" s="40" customFormat="1" ht="57.6" x14ac:dyDescent="0.2">
      <c r="A24" s="41">
        <v>20</v>
      </c>
      <c r="B24" s="50" t="s">
        <v>62</v>
      </c>
      <c r="C24" s="50" t="s">
        <v>19</v>
      </c>
      <c r="D24" s="51">
        <v>45961</v>
      </c>
      <c r="E24" s="50" t="s">
        <v>44</v>
      </c>
      <c r="F24" s="50" t="s">
        <v>30</v>
      </c>
      <c r="G24" s="52">
        <v>172773040</v>
      </c>
      <c r="H24" s="53">
        <v>89250000</v>
      </c>
      <c r="I24" s="54">
        <v>0.51657365061122962</v>
      </c>
      <c r="J24" s="55"/>
      <c r="K24" s="55" t="s">
        <v>22</v>
      </c>
      <c r="L24" s="56" t="s">
        <v>22</v>
      </c>
      <c r="M24" s="55"/>
      <c r="N24" s="57" t="s">
        <v>23</v>
      </c>
      <c r="O24" s="40">
        <v>101</v>
      </c>
    </row>
    <row r="25" spans="1:15" s="40" customFormat="1" ht="57.6" x14ac:dyDescent="0.2">
      <c r="A25" s="41">
        <v>21</v>
      </c>
      <c r="B25" s="50" t="s">
        <v>63</v>
      </c>
      <c r="C25" s="50" t="s">
        <v>64</v>
      </c>
      <c r="D25" s="51">
        <v>45940</v>
      </c>
      <c r="E25" s="50" t="s">
        <v>65</v>
      </c>
      <c r="F25" s="50" t="s">
        <v>21</v>
      </c>
      <c r="G25" s="52">
        <v>120479128</v>
      </c>
      <c r="H25" s="53">
        <v>120390599</v>
      </c>
      <c r="I25" s="54">
        <v>0.99926519222483079</v>
      </c>
      <c r="J25" s="55"/>
      <c r="K25" s="55" t="s">
        <v>22</v>
      </c>
      <c r="L25" s="56" t="s">
        <v>22</v>
      </c>
      <c r="M25" s="55"/>
      <c r="N25" s="57" t="s">
        <v>23</v>
      </c>
      <c r="O25" s="40">
        <v>221</v>
      </c>
    </row>
    <row r="26" spans="1:15" s="40" customFormat="1" ht="57.6" x14ac:dyDescent="0.2">
      <c r="A26" s="41">
        <v>22</v>
      </c>
      <c r="B26" s="50" t="s">
        <v>66</v>
      </c>
      <c r="C26" s="50" t="s">
        <v>67</v>
      </c>
      <c r="D26" s="51">
        <v>45931</v>
      </c>
      <c r="E26" s="50" t="s">
        <v>68</v>
      </c>
      <c r="F26" s="50" t="s">
        <v>30</v>
      </c>
      <c r="G26" s="52">
        <v>3046000</v>
      </c>
      <c r="H26" s="53">
        <v>2145000</v>
      </c>
      <c r="I26" s="54">
        <v>0.70420223243598157</v>
      </c>
      <c r="J26" s="55"/>
      <c r="K26" s="55" t="s">
        <v>22</v>
      </c>
      <c r="L26" s="56" t="s">
        <v>22</v>
      </c>
      <c r="M26" s="55"/>
      <c r="N26" s="57" t="s">
        <v>23</v>
      </c>
      <c r="O26" s="40">
        <v>222</v>
      </c>
    </row>
    <row r="27" spans="1:15" s="40" customFormat="1" ht="115.2" customHeight="1" x14ac:dyDescent="0.2">
      <c r="A27" s="41">
        <v>23</v>
      </c>
      <c r="B27" s="50" t="s">
        <v>69</v>
      </c>
      <c r="C27" s="50" t="s">
        <v>67</v>
      </c>
      <c r="D27" s="51">
        <v>45939</v>
      </c>
      <c r="E27" s="50" t="s">
        <v>70</v>
      </c>
      <c r="F27" s="50" t="s">
        <v>21</v>
      </c>
      <c r="G27" s="52">
        <v>150000000</v>
      </c>
      <c r="H27" s="53">
        <v>90646600</v>
      </c>
      <c r="I27" s="54">
        <v>0.60431066666666666</v>
      </c>
      <c r="J27" s="55"/>
      <c r="K27" s="55" t="s">
        <v>22</v>
      </c>
      <c r="L27" s="56" t="s">
        <v>22</v>
      </c>
      <c r="M27" s="55"/>
      <c r="N27" s="57" t="s">
        <v>23</v>
      </c>
      <c r="O27" s="40">
        <v>222</v>
      </c>
    </row>
    <row r="28" spans="1:15" s="40" customFormat="1" ht="57.6" x14ac:dyDescent="0.2">
      <c r="A28" s="41">
        <v>24</v>
      </c>
      <c r="B28" s="50" t="s">
        <v>71</v>
      </c>
      <c r="C28" s="50" t="s">
        <v>72</v>
      </c>
      <c r="D28" s="51">
        <v>45931</v>
      </c>
      <c r="E28" s="50" t="s">
        <v>73</v>
      </c>
      <c r="F28" s="50" t="s">
        <v>30</v>
      </c>
      <c r="G28" s="52">
        <v>5390000</v>
      </c>
      <c r="H28" s="53">
        <v>5104000</v>
      </c>
      <c r="I28" s="54">
        <v>0.94693877551020411</v>
      </c>
      <c r="J28" s="55"/>
      <c r="K28" s="55" t="s">
        <v>22</v>
      </c>
      <c r="L28" s="56" t="s">
        <v>22</v>
      </c>
      <c r="M28" s="55"/>
      <c r="N28" s="57" t="s">
        <v>23</v>
      </c>
      <c r="O28" s="40">
        <v>231</v>
      </c>
    </row>
    <row r="29" spans="1:15" s="40" customFormat="1" ht="57.6" x14ac:dyDescent="0.2">
      <c r="A29" s="41">
        <v>25</v>
      </c>
      <c r="B29" s="50" t="s">
        <v>74</v>
      </c>
      <c r="C29" s="50" t="s">
        <v>75</v>
      </c>
      <c r="D29" s="51">
        <v>45961</v>
      </c>
      <c r="E29" s="50" t="s">
        <v>76</v>
      </c>
      <c r="F29" s="50" t="s">
        <v>21</v>
      </c>
      <c r="G29" s="52">
        <v>3880000</v>
      </c>
      <c r="H29" s="53">
        <v>2732860</v>
      </c>
      <c r="I29" s="54">
        <v>0.70434536082474231</v>
      </c>
      <c r="J29" s="55"/>
      <c r="K29" s="55" t="s">
        <v>22</v>
      </c>
      <c r="L29" s="56" t="s">
        <v>22</v>
      </c>
      <c r="M29" s="55"/>
      <c r="N29" s="57" t="s">
        <v>23</v>
      </c>
      <c r="O29" s="40">
        <v>233</v>
      </c>
    </row>
    <row r="30" spans="1:15" s="40" customFormat="1" ht="57.6" x14ac:dyDescent="0.2">
      <c r="A30" s="41">
        <v>26</v>
      </c>
      <c r="B30" s="50" t="s">
        <v>77</v>
      </c>
      <c r="C30" s="50" t="s">
        <v>78</v>
      </c>
      <c r="D30" s="51">
        <v>45945</v>
      </c>
      <c r="E30" s="50" t="s">
        <v>76</v>
      </c>
      <c r="F30" s="50" t="s">
        <v>21</v>
      </c>
      <c r="G30" s="52">
        <v>9943824</v>
      </c>
      <c r="H30" s="53">
        <v>9896745</v>
      </c>
      <c r="I30" s="54">
        <v>0.99526550349241905</v>
      </c>
      <c r="J30" s="55"/>
      <c r="K30" s="55" t="s">
        <v>22</v>
      </c>
      <c r="L30" s="56" t="s">
        <v>22</v>
      </c>
      <c r="M30" s="55"/>
      <c r="N30" s="57" t="s">
        <v>23</v>
      </c>
      <c r="O30" s="40">
        <v>241</v>
      </c>
    </row>
    <row r="31" spans="1:15" s="40" customFormat="1" ht="58.2" thickBot="1" x14ac:dyDescent="0.25">
      <c r="A31" s="41">
        <v>27</v>
      </c>
      <c r="B31" s="50" t="s">
        <v>79</v>
      </c>
      <c r="C31" s="50" t="s">
        <v>80</v>
      </c>
      <c r="D31" s="51">
        <v>45946</v>
      </c>
      <c r="E31" s="50" t="s">
        <v>81</v>
      </c>
      <c r="F31" s="50" t="s">
        <v>30</v>
      </c>
      <c r="G31" s="52">
        <v>41800000</v>
      </c>
      <c r="H31" s="53">
        <v>24618000</v>
      </c>
      <c r="I31" s="54">
        <v>0.58894736842105266</v>
      </c>
      <c r="J31" s="55"/>
      <c r="K31" s="55" t="s">
        <v>22</v>
      </c>
      <c r="L31" s="56" t="s">
        <v>22</v>
      </c>
      <c r="M31" s="55"/>
      <c r="N31" s="57" t="s">
        <v>23</v>
      </c>
      <c r="O31" s="40">
        <v>271</v>
      </c>
    </row>
    <row r="32" spans="1:15" x14ac:dyDescent="0.2">
      <c r="A32" s="58"/>
      <c r="B32" s="59" t="s">
        <v>82</v>
      </c>
      <c r="C32" s="60"/>
      <c r="D32" s="61"/>
      <c r="E32" s="60"/>
      <c r="F32" s="60"/>
      <c r="G32" s="62"/>
      <c r="H32" s="63"/>
      <c r="I32" s="64"/>
      <c r="J32" s="58"/>
      <c r="K32" s="58"/>
      <c r="L32" s="58"/>
      <c r="M32" s="58"/>
      <c r="N32" s="60"/>
    </row>
    <row r="33" spans="2:9" x14ac:dyDescent="0.2">
      <c r="B33" s="40" t="s">
        <v>83</v>
      </c>
      <c r="G33" s="67"/>
      <c r="H33" s="68"/>
      <c r="I33" s="69"/>
    </row>
    <row r="34" spans="2:9" x14ac:dyDescent="0.2">
      <c r="B34" s="40" t="s">
        <v>84</v>
      </c>
    </row>
    <row r="35" spans="2:9" x14ac:dyDescent="0.2">
      <c r="B35" s="40" t="s">
        <v>85</v>
      </c>
    </row>
  </sheetData>
  <mergeCells count="13">
    <mergeCell ref="J3:J4"/>
    <mergeCell ref="K3:M3"/>
    <mergeCell ref="N3:N4"/>
    <mergeCell ref="A1:N1"/>
    <mergeCell ref="A3:A4"/>
    <mergeCell ref="B3:B4"/>
    <mergeCell ref="C3:C4"/>
    <mergeCell ref="D3:D4"/>
    <mergeCell ref="E3:E4"/>
    <mergeCell ref="F3:F4"/>
    <mergeCell ref="G3:G4"/>
    <mergeCell ref="H3:H4"/>
    <mergeCell ref="I3:I4"/>
  </mergeCells>
  <phoneticPr fontId="3"/>
  <dataValidations count="1">
    <dataValidation type="list" allowBlank="1" showInputMessage="1" showErrorMessage="1" sqref="F5:F31" xr:uid="{4B503969-5473-4F58-A296-3187613BC5B6}">
      <formula1>#REF!</formula1>
    </dataValidation>
  </dataValidations>
  <printOptions horizontalCentered="1"/>
  <pageMargins left="0.39370078740157483" right="0.39370078740157483" top="0.59055118110236227" bottom="0.39370078740157483" header="0" footer="0.19685039370078741"/>
  <pageSetup paperSize="9" scale="94" orientation="landscape" r:id="rId1"/>
  <headerFooter>
    <oddFooter>&amp;R&amp;9&amp;P/&amp;N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競争入札（物品・役務等）27件</vt:lpstr>
      <vt:lpstr>'競争入札（物品・役務等）27件'!Print_Area</vt:lpstr>
      <vt:lpstr>'競争入札（物品・役務等）27件'!Print_Titles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2026-05-25T02:53:46Z</dcterms:created>
  <dcterms:modified xsi:type="dcterms:W3CDTF">2026-05-25T02:53:46Z</dcterms:modified>
</cp:coreProperties>
</file>