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fileSharing readOnlyRecommended="1"/>
  <workbookPr filterPrivacy="1" defaultThemeVersion="124226"/>
  <xr:revisionPtr revIDLastSave="0" documentId="13_ncr:1_{FB02C581-9577-481E-98F5-B8876157D7F8}" xr6:coauthVersionLast="47" xr6:coauthVersionMax="47" xr10:uidLastSave="{00000000-0000-0000-0000-000000000000}"/>
  <bookViews>
    <workbookView xWindow="28680" yWindow="-120" windowWidth="29040" windowHeight="15720" xr2:uid="{9F40335D-B4C3-45B1-AA85-17C8ED3B8986}"/>
  </bookViews>
  <sheets>
    <sheet name="随契（物品・役務等）38件" sheetId="1" r:id="rId1"/>
  </sheets>
  <definedNames>
    <definedName name="_xlnm._FilterDatabase" localSheetId="0" hidden="1">'随契（物品・役務等）38件'!$A$3:$O$46</definedName>
    <definedName name="_xlnm.Print_Area" localSheetId="0">'随契（物品・役務等）38件'!$A$1:$N$46</definedName>
    <definedName name="_xlnm.Print_Titles" localSheetId="0">'随契（物品・役務等）38件'!$1:$4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1" l="1"/>
</calcChain>
</file>

<file path=xl/sharedStrings.xml><?xml version="1.0" encoding="utf-8"?>
<sst xmlns="http://schemas.openxmlformats.org/spreadsheetml/2006/main" count="399" uniqueCount="118">
  <si>
    <t>随意契約に係る情報の公開（物品・役務等）
及び公益法人に対する支出の公表・点検について（平成24年6月1日　行政改革実行本部決定）に基づく情報の公開</t>
    <phoneticPr fontId="3"/>
  </si>
  <si>
    <t>【本邦2025年11月分】</t>
    <phoneticPr fontId="3"/>
  </si>
  <si>
    <t>様式3-4</t>
    <rPh sb="0" eb="2">
      <t>ヨウシキ</t>
    </rPh>
    <phoneticPr fontId="3"/>
  </si>
  <si>
    <t>連番</t>
    <rPh sb="0" eb="2">
      <t>レンバン</t>
    </rPh>
    <phoneticPr fontId="3"/>
  </si>
  <si>
    <t>物品役務等の名称及び数量</t>
    <rPh sb="0" eb="2">
      <t>ブッピン</t>
    </rPh>
    <rPh sb="2" eb="4">
      <t>エキム</t>
    </rPh>
    <rPh sb="4" eb="5">
      <t>トウ</t>
    </rPh>
    <rPh sb="6" eb="8">
      <t>メイショウ</t>
    </rPh>
    <rPh sb="8" eb="9">
      <t>オヨ</t>
    </rPh>
    <rPh sb="10" eb="12">
      <t>スウリョウ</t>
    </rPh>
    <phoneticPr fontId="3"/>
  </si>
  <si>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3"/>
  </si>
  <si>
    <t>契約を締結した日</t>
    <rPh sb="0" eb="2">
      <t>ケイヤク</t>
    </rPh>
    <rPh sb="3" eb="5">
      <t>テイケツ</t>
    </rPh>
    <rPh sb="7" eb="8">
      <t>ヒ</t>
    </rPh>
    <phoneticPr fontId="3"/>
  </si>
  <si>
    <t>契約の相手方の商号又は名称及び住所（法人番号）</t>
    <rPh sb="0" eb="2">
      <t>ケイヤク</t>
    </rPh>
    <rPh sb="3" eb="6">
      <t>アイテガタ</t>
    </rPh>
    <rPh sb="7" eb="9">
      <t>ショウゴウ</t>
    </rPh>
    <rPh sb="9" eb="10">
      <t>マタ</t>
    </rPh>
    <rPh sb="11" eb="13">
      <t>メイショウ</t>
    </rPh>
    <rPh sb="13" eb="14">
      <t>オヨ</t>
    </rPh>
    <rPh sb="15" eb="17">
      <t>ジュウショ</t>
    </rPh>
    <rPh sb="18" eb="20">
      <t>ホウジン</t>
    </rPh>
    <rPh sb="20" eb="22">
      <t>バンゴウ</t>
    </rPh>
    <phoneticPr fontId="3"/>
  </si>
  <si>
    <t>随意契約によることとした会計法令の根拠条文及び理由（企画競争又は公募）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6" eb="28">
      <t>キカク</t>
    </rPh>
    <rPh sb="28" eb="30">
      <t>キョウソウ</t>
    </rPh>
    <rPh sb="30" eb="31">
      <t>マタ</t>
    </rPh>
    <rPh sb="32" eb="34">
      <t>コウボ</t>
    </rPh>
    <phoneticPr fontId="3"/>
  </si>
  <si>
    <t>予定価格</t>
    <rPh sb="0" eb="2">
      <t>ヨテイ</t>
    </rPh>
    <rPh sb="2" eb="4">
      <t>カカク</t>
    </rPh>
    <phoneticPr fontId="3"/>
  </si>
  <si>
    <t>契約金額</t>
    <rPh sb="0" eb="2">
      <t>ケイヤク</t>
    </rPh>
    <rPh sb="2" eb="4">
      <t>キンガク</t>
    </rPh>
    <phoneticPr fontId="3"/>
  </si>
  <si>
    <t>落札率</t>
    <rPh sb="0" eb="2">
      <t>ラクサツ</t>
    </rPh>
    <rPh sb="2" eb="3">
      <t>リツ</t>
    </rPh>
    <phoneticPr fontId="3"/>
  </si>
  <si>
    <t>公益法人の場合</t>
    <rPh sb="0" eb="2">
      <t>コウエキ</t>
    </rPh>
    <rPh sb="2" eb="4">
      <t>ホウジン</t>
    </rPh>
    <rPh sb="5" eb="7">
      <t>バアイ</t>
    </rPh>
    <phoneticPr fontId="3"/>
  </si>
  <si>
    <t>備考</t>
    <rPh sb="0" eb="2">
      <t>ビコウ</t>
    </rPh>
    <phoneticPr fontId="3"/>
  </si>
  <si>
    <t>公益法人の区分</t>
    <rPh sb="0" eb="2">
      <t>コウエキ</t>
    </rPh>
    <rPh sb="2" eb="4">
      <t>ホウジン</t>
    </rPh>
    <rPh sb="5" eb="7">
      <t>クブン</t>
    </rPh>
    <phoneticPr fontId="3"/>
  </si>
  <si>
    <t>国所管、都道府県所管の区分</t>
    <rPh sb="4" eb="8">
      <t>トドウフケン</t>
    </rPh>
    <phoneticPr fontId="3"/>
  </si>
  <si>
    <t>応札・応募者数</t>
    <phoneticPr fontId="3"/>
  </si>
  <si>
    <t xml:space="preserve"> </t>
    <phoneticPr fontId="3"/>
  </si>
  <si>
    <t>ケニア国生理環境改善による女性のエンパワメントプロジェクト（草の根パートナー型）</t>
  </si>
  <si>
    <t>独立行政法人国際協力機構
契約担当役理事
三井祐子
東京都千代田区二番町5-25</t>
  </si>
  <si>
    <t xml:space="preserve">
特定非営利活動法人日本ハビタット協会
東京都千代田区隼町２－１２藤和半蔵門コープ１０３号
(6010005006267)
</t>
  </si>
  <si>
    <t>企画競争により契約相手方を決定するとき。（会計規程第23条第11号に該当）</t>
  </si>
  <si>
    <t>-</t>
  </si>
  <si>
    <t>企画競争（提案公募方式）</t>
  </si>
  <si>
    <t>サモア国水道事業経営改善（水道技術／水道事業経営）</t>
  </si>
  <si>
    <t xml:space="preserve">
株式会社ソーワコンサルタント
東京都品川区八潮５丁目６番３２－７１１号
(6010401064166)
</t>
  </si>
  <si>
    <t>企画競争</t>
  </si>
  <si>
    <t>バングラデシュ国公衆衛生工学局総合能力強化プロジェクトフェーズ2終了時評価調査（評価分析）</t>
  </si>
  <si>
    <t xml:space="preserve">
ビコーズインスチチュート株式会社
神奈川県鎌倉市笛田４丁目８番９号
(6021001010419)
</t>
  </si>
  <si>
    <t>タイ国バンコク230kV地中送電線支援プロジェクト【有償勘定技術支援】</t>
  </si>
  <si>
    <t xml:space="preserve">
共同企業体代表者
関西電力送配電株式会社
大阪府大阪市北区中之島３丁目６番１６号
(6120001220018)
構成員
株式会社ニュージェック
(2120001086883)
構成員
中国電力株式会社
(4240001006753)
</t>
  </si>
  <si>
    <t>インドネシア国ジャカルタ周辺自治体公共交通改善プロジェクト詳細計画策定調査（交通計画）</t>
  </si>
  <si>
    <t xml:space="preserve">
株式会社オリエンタルコンサルタンツグローバル
東京都新宿区西新宿３丁目２０番２号
(2011001100372)
</t>
  </si>
  <si>
    <t>インドネシア国ジャカルタ周辺自治体公共交通改善プロジェクト詳細計画策定調査（評価分析）</t>
  </si>
  <si>
    <t xml:space="preserve">
佐野総合企画株式会社
香川県善通寺市生野町１８０８番地６
(3470001008026)
</t>
  </si>
  <si>
    <t>ミクロネシア国海上輸送能力向上に係る情報収集・確認調査（QCBS-ランプサム型）</t>
  </si>
  <si>
    <t xml:space="preserve">
共同企業体代表者
一般財団法人日本造船技術センター
東京都武蔵野市吉祥寺南町１丁目６番１号吉祥寺スバルビル３階
(4012405002153)
構成員
株式会社オリエンタルコンサルタンツグローバル
(2011001100372)
</t>
  </si>
  <si>
    <t>eBreviaのサービス利用契約2025-2026</t>
  </si>
  <si>
    <t xml:space="preserve">
eBrevia， Inc.
140 East 45th Street， New York， NY 10017</t>
  </si>
  <si>
    <t>契約の性質又は目的が競争を許さないとき。（会計規程第23条第1号に該当）</t>
  </si>
  <si>
    <t>特命随意契約</t>
  </si>
  <si>
    <t>チュニジア・アルジェリア行政学院向け短期研修に関する業務</t>
  </si>
  <si>
    <t xml:space="preserve">
国立大学法人政策研究大学院大学
東京都港区六本木７丁目２２番１号
(5010405004953)
</t>
  </si>
  <si>
    <t>2025年度及び2027年度課題別研修「マルチセクターで取り組む食を通じた栄養改善（B）」に係る研修委託契約（ランプサム契約）</t>
  </si>
  <si>
    <t xml:space="preserve">
特定非営利活動法人国際農民参加型技術ネットワーク
茨城県つくば市牧園５番地１３フローラ牧園２０３号室
(2050005002019)
</t>
  </si>
  <si>
    <t>参加意思確認公募</t>
  </si>
  <si>
    <t>ナイジェリア国アブジャ総合都市開発マスタープラン更新プロジェクト</t>
  </si>
  <si>
    <t xml:space="preserve">
共同企業体代表者
株式会社レックス・インターナショナル
東京都千代田区三番町２４番地２８
(7010001126687)
構成員
八千代エンジニヤリング株式会社
(2011101037696)
構成員
アジア航測株式会社
(6011101000700)
</t>
  </si>
  <si>
    <t>ウズベキスタン国ウズベキスタン日本人材開発センター・ビジネス人材育成・交流機能強化プロジェクトフェーズ3（業務調整・ビジネス交流）（現地滞在型）</t>
  </si>
  <si>
    <t xml:space="preserve">
株式会社パデコ
東京都港区新橋６丁目１７番１９号新御成門ビル
(5010401095154)
</t>
  </si>
  <si>
    <t>情報サービス契約（CEIC)</t>
  </si>
  <si>
    <t xml:space="preserve">
CEIC DATA COMPANY LIMITED
48-101 46／F LEE GARDEN ONE， 33 HYSAN AVE， CAUSEWAY BAY， HK</t>
    <phoneticPr fontId="3"/>
  </si>
  <si>
    <t>2025年度外部格付会社との情報サービス利用契約（S＆P）</t>
  </si>
  <si>
    <t xml:space="preserve">
S＆P Global Market Intelligence LLC
55 WATER ST，NEW YORK NY，10041，US</t>
    <phoneticPr fontId="3"/>
  </si>
  <si>
    <t>【引受手数料】第85、86回国際協力機構債券（国内財投機関債）</t>
  </si>
  <si>
    <t xml:space="preserve">
大和証券株式会社
東京都千代田区丸の内１丁目９番１号
(9010001063235)
</t>
  </si>
  <si>
    <t>カンボジア国保健人材継続教育制度強化プロジェクト（看護教育）（現地滞在型）</t>
  </si>
  <si>
    <t xml:space="preserve">
アイ・シー・ネット株式会社
埼玉県さいたま市中央区新都心１１番地２
(6030001000271)
</t>
  </si>
  <si>
    <t>タンザニア国コメ振興能力強化プロジェクト（データベース構築・研修）</t>
  </si>
  <si>
    <t xml:space="preserve">
ヘルスアンドテック合同会社
東京都目黒区下目黒５丁目１－７
(8011003010779)
</t>
  </si>
  <si>
    <t>2025年度外部格付会社との情報サービス利用契約（Fitch）</t>
  </si>
  <si>
    <t xml:space="preserve">
Fitch Solutions Group Limited
30 NORTH COLONNADE，LONDON，E14 5GN，UK</t>
  </si>
  <si>
    <t>国際緊急援助隊資機材管理システム開発支援業務（単価契約）</t>
  </si>
  <si>
    <t xml:space="preserve">
アビームコンサルティング株式会社
東京都中央区八重洲２丁目２番１号
(8010001085296)
</t>
  </si>
  <si>
    <t>カンボジア国地域中核港・物流ハブ化に向けたシハヌークビル港マスタープラン策定プロジェクト</t>
  </si>
  <si>
    <t xml:space="preserve">
共同企業体代表者
一般財団法人国際臨海開発研究センター
東京都千代田区麹町１丁目６番２号
(4010405010523)
構成員
日本工営株式会社
(2010001016851)
構成員
株式会社オリエンタルコンサルタンツグローバル
(2011001100372)
</t>
    <phoneticPr fontId="3"/>
  </si>
  <si>
    <t>2025-2027年度海外投融資業務相談に関する財務アドバイザリー業務（単価契約）</t>
  </si>
  <si>
    <t xml:space="preserve">
株式会社ＫＰＭＧ　ＦＡＳ
デロイトトーマツファイナンシャルアドバイザリー合同会社
ＰｗＣアドバイザリー合同会社
東京都千代田区大手町１丁目９番５号
東京都千代田区丸の内３丁目２番３号丸の内二重橋ビルディング
東京都千代田区大手町１丁目１番１号大手町パークビルディング
(1010001075808
3010001076738
7010001067262)
</t>
    <phoneticPr fontId="3"/>
  </si>
  <si>
    <t>ブータン国森林情報管理に係る情報収集・確認調査（森林管理）</t>
  </si>
  <si>
    <t xml:space="preserve">
国際航業株式会社
東京都新宿区北新宿2丁目21番１号
(9010001008669)
</t>
  </si>
  <si>
    <t>S＆P社Country Analysis and Forecastの利用契約（2025～2026年度）</t>
  </si>
  <si>
    <t xml:space="preserve">
ＰａｃＦｏｒｃｅ株式会社
東京都港区虎ノ門１丁目１７番１号虎ノ門ヒルズビジネスタワー１５階
(4010403032759)
</t>
  </si>
  <si>
    <t>全世界（広域）／全世界ICT推進によるDX実践</t>
  </si>
  <si>
    <t>独立行政法人国際協力機構
北海道センター（札幌）所長
中川岳春
北海道札幌市白石区本通16南4-25</t>
  </si>
  <si>
    <t xml:space="preserve">
株式会社北海道アルバイト情報社
北海道札幌市中央区南二条西６丁目１３番地１
(9430001030457)
</t>
  </si>
  <si>
    <t>2025年度青年研修「保健医療（母子保健）」に係る研修委託契約</t>
  </si>
  <si>
    <t>独立行政法人国際協力機構
東北センター所長
花立大民
宮城県仙台市青葉区一番町4丁目6番1号仙台第一生命タワービル</t>
  </si>
  <si>
    <t xml:space="preserve">
一般財団法人宮城県青年会館
宮城県仙台市宮城野区幸町４丁目５番１号
(7370005000332)
</t>
  </si>
  <si>
    <t>2025-2027年度課題別研修「グローバル地震観測　―平和維持と地震災害軽減に向けて―」に係る研修委託業務</t>
  </si>
  <si>
    <t>独立行政法人国際協力機構
筑波センター所長
森口加奈子
茨城県つくば市高野台3-6-2</t>
  </si>
  <si>
    <t xml:space="preserve">
国立研究開発法人建築研究所
茨城県つくば市立原１番地３
(9050005005205)
</t>
  </si>
  <si>
    <t>全世界（広域）／全世界サイバー攻撃防御演習</t>
  </si>
  <si>
    <t>独立行政法人国際協力機構
東京センター所長
紺屋健一
東京都渋谷区西原2-49-5</t>
  </si>
  <si>
    <t xml:space="preserve">
トレンドマイクロ株式会社
東京都新宿区新宿４丁目１番６号ＪＲ新宿ミライナタワー
(9011001030704)
</t>
  </si>
  <si>
    <t>競争に付しても入札者がないとき、又は再度の入札に付しても落札者がないとき、若しくは落札者が契約を結ばないとき。（会計規程第23条第16号に該当）</t>
  </si>
  <si>
    <t>不落随意契約</t>
  </si>
  <si>
    <t>2025年度青年研修「外国人材受入れにかかる連携強化」に係る研修委託契約</t>
  </si>
  <si>
    <t>2025年度キルギス国別研修「中小企業信用保証制度強化」係る研修委託契約（参加意思確認公募）</t>
  </si>
  <si>
    <t xml:space="preserve">
公益財団法人国際金融情報センター
東京都中央区日本橋小網町９番９号
(4010005018834)
</t>
  </si>
  <si>
    <t>公財</t>
  </si>
  <si>
    <t>国所管</t>
  </si>
  <si>
    <t>北米・中南米地域（広域）／北米・中南米地域日本文化活動コーディネーター育成（応用）</t>
  </si>
  <si>
    <t>独立行政法人国際協力機構
横浜センター所長
大野裕枝
神奈川県横浜市中区新港2-3-1</t>
  </si>
  <si>
    <t xml:space="preserve">
公益財団法人海外日系人協会
神奈川県横浜市中区新港２丁目３番１号
(6020005010243)
</t>
  </si>
  <si>
    <t>2025年度日系社会研修「保健医療福祉－病院から地域へ多職種によるチーム医療福祉」</t>
  </si>
  <si>
    <t xml:space="preserve">
学校法人佐久学園
長野県佐久市岩村田２３８４番地
(6100005002926)
</t>
  </si>
  <si>
    <t>持続可能な観光促進のためのジオパーク開発と運営</t>
  </si>
  <si>
    <t>独立行政法人国際協力機構
北陸センター所長
折田朋美
石川県金沢市本町1-5-2</t>
  </si>
  <si>
    <t xml:space="preserve">
特定非営利活動法人日本ジオパークネットワーク
東京都千代田区内神田１丁目５番１号
(4010005017324)
</t>
  </si>
  <si>
    <t>全世界（広域）／全世界電力系統計画・運用技術</t>
  </si>
  <si>
    <t>独立行政法人国際協力機構
関西センター所長
木村出
兵庫県神戸市中央区脇浜海岸通1-5-2</t>
  </si>
  <si>
    <t xml:space="preserve">
共同企業体代表者
一般社団法人海外電力調査会
東京都港区芝浦４丁目１５番３３号
(7010405010339)
構成員
関西電力送配電株式会社
(6120001220018)
</t>
  </si>
  <si>
    <t>全世界（広域）／全世界持続性と強靭性確保のための防災（中央アジア・コーカサス）</t>
  </si>
  <si>
    <t xml:space="preserve">
一般財団法人アジア防災センター
兵庫県神戸市中央区脇浜海岸通１丁目５番２号
(5140005024868)
</t>
  </si>
  <si>
    <t>2025年度青年研修／「防災とまちづくりC」に係る研修委託契約</t>
  </si>
  <si>
    <t>独立行政法人国際協力機構
中国センター所長
村岡啓道
広島県東広島市鏡山3-3-1</t>
  </si>
  <si>
    <t xml:space="preserve">
特定非営利活動法人ひろしまＮＰＯセンター
広島県広島市中区紙屋町１丁目６番１号紙屋町ガレリア３０３号室
(8240005002101)
</t>
  </si>
  <si>
    <t>ドミニカ共和国サンチェス・ラミレス県における大学・地域間協働による６次産業化推進（草の根協力支援型）</t>
  </si>
  <si>
    <t>独立行政法人国際協力機構
四国センター所長
田村えり子　
香川県高松市鍛冶屋町3番地香川三友ビル1階</t>
  </si>
  <si>
    <t xml:space="preserve">
国立大学法人高知大学
高知県高知市曙町２丁目５番１号
(7490005001707)
</t>
  </si>
  <si>
    <t>2025年度課題別研修「持続性と強靭性確保のための防災（島嶼国）」</t>
  </si>
  <si>
    <t>全世界（広域）／全世界再生可能エネルギーC</t>
  </si>
  <si>
    <t>独立行政法人国際協力機構
九州センター所長
後藤光
福岡県北九州市八幡東区平野2-2-1</t>
  </si>
  <si>
    <t xml:space="preserve">
公益財団法人北九州国際技術協力協会
福岡県北九州市八幡東区平野１丁目１番１号国際村交流センター４階
(8290805008210)
</t>
  </si>
  <si>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3"/>
  </si>
  <si>
    <t>（注1）単価契約である場合には、件名に「単価契約」と記載するとともに、契約金額欄には予定調達総額を記載する。</t>
    <rPh sb="1" eb="2">
      <t>チュウ</t>
    </rPh>
    <rPh sb="4" eb="8">
      <t>タンカケイヤク</t>
    </rPh>
    <rPh sb="11" eb="13">
      <t>バアイ</t>
    </rPh>
    <rPh sb="16" eb="18">
      <t>ケンメイ</t>
    </rPh>
    <rPh sb="20" eb="24">
      <t>タンカケイヤク</t>
    </rPh>
    <rPh sb="26" eb="28">
      <t>キサイ</t>
    </rPh>
    <rPh sb="35" eb="40">
      <t>ケイヤクキンガクラン</t>
    </rPh>
    <rPh sb="42" eb="46">
      <t>ヨテイチョウタツ</t>
    </rPh>
    <rPh sb="46" eb="48">
      <t>ソウガク</t>
    </rPh>
    <rPh sb="49" eb="51">
      <t>キサイ</t>
    </rPh>
    <phoneticPr fontId="3"/>
  </si>
  <si>
    <t>（注2）必要があるときは、各欄の配置を著しく変更することなく所要の変更を加えることその他所要の調整を加えることができる。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ヘンコウ</t>
    </rPh>
    <rPh sb="36" eb="37">
      <t>クワ</t>
    </rPh>
    <rPh sb="43" eb="44">
      <t>タ</t>
    </rPh>
    <rPh sb="44" eb="46">
      <t>ショヨウ</t>
    </rPh>
    <rPh sb="47" eb="49">
      <t>チョウセイ</t>
    </rPh>
    <rPh sb="50" eb="51">
      <t>クワ</t>
    </rPh>
    <phoneticPr fontId="3"/>
  </si>
  <si>
    <t>（注3）「研修員（学位課程就学者）受入委託契約」は、研修員１名あたりの上限単価を定める契約であり、契約金額欄には契約期間全体の予定総額を記載する。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</si>
</sst>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ＭＳ Ｐゴシック"/>
      <family val="2"/>
      <charset val="128"/>
      <scheme val="minor"/>
    </font>
    <font>
      <sz val="11"/>
      <color theme="1"/>
      <name val="ＭＳ Ｐゴシック"/>
      <family val="2"/>
      <charset val="128"/>
      <scheme val="minor"/>
    </font>
    <font>
      <sz val="10"/>
      <color theme="1"/>
      <name val="ＭＳ ゴシック"/>
      <family val="3"/>
      <charset val="128"/>
    </font>
    <font>
      <sz val="6"/>
      <name val="ＭＳ Ｐゴシック"/>
      <family val="2"/>
      <charset val="128"/>
      <scheme val="minor"/>
    </font>
    <font>
      <sz val="8"/>
      <color theme="1"/>
      <name val="ＭＳ ゴシック"/>
      <family val="3"/>
      <charset val="128"/>
    </font>
    <font>
      <sz val="9"/>
      <color theme="1"/>
      <name val="ＭＳ ゴシック"/>
      <family val="3"/>
      <charset val="128"/>
    </font>
    <font>
      <sz val="11"/>
      <color theme="1"/>
      <name val="ＭＳ ゴシック"/>
      <family val="3"/>
      <charset val="128"/>
    </font>
  </fonts>
  <fills count="2">
    <fill>
      <patternFill patternType="none"/>
    </fill>
    <fill>
      <patternFill patternType="gray125"/>
    </fill>
  </fills>
  <borders count="22">
    <border>
      <left/>
      <right/>
      <top/>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74">
    <xf numFmtId="0" fontId="0" fillId="0" borderId="0" xfId="0">
      <alignment vertical="center"/>
    </xf>
    <xf numFmtId="0" fontId="2" fillId="0" borderId="0" xfId="0" applyFont="1" applyAlignment="1">
      <alignment horizontal="center" vertical="center" wrapText="1"/>
    </xf>
    <xf numFmtId="0" fontId="2" fillId="0" borderId="0" xfId="0" applyFont="1">
      <alignment vertical="center"/>
    </xf>
    <xf numFmtId="0" fontId="2" fillId="0" borderId="0" xfId="0" applyFont="1" applyAlignment="1">
      <alignment horizontal="left" vertical="center"/>
    </xf>
    <xf numFmtId="14" fontId="2" fillId="0" borderId="0" xfId="0" applyNumberFormat="1" applyFont="1">
      <alignment vertical="center"/>
    </xf>
    <xf numFmtId="38" fontId="2" fillId="0" borderId="0" xfId="1" applyFont="1" applyFill="1">
      <alignment vertical="center"/>
    </xf>
    <xf numFmtId="38" fontId="2" fillId="0" borderId="0" xfId="1" applyFont="1" applyFill="1" applyAlignment="1">
      <alignment vertical="center" shrinkToFit="1"/>
    </xf>
    <xf numFmtId="9" fontId="2" fillId="0" borderId="0" xfId="2" applyFont="1" applyFill="1" applyAlignment="1">
      <alignment horizontal="right" vertical="center"/>
    </xf>
    <xf numFmtId="0" fontId="2" fillId="0" borderId="0" xfId="0" applyFont="1" applyAlignment="1">
      <alignment horizontal="center" vertical="center"/>
    </xf>
    <xf numFmtId="0" fontId="2" fillId="0" borderId="0" xfId="0" applyFont="1" applyAlignment="1">
      <alignment horizontal="right" vertical="center"/>
    </xf>
    <xf numFmtId="0" fontId="4" fillId="0" borderId="1" xfId="0" applyFont="1" applyBorder="1" applyAlignment="1">
      <alignment horizontal="center"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14" fontId="4" fillId="0" borderId="3" xfId="0" applyNumberFormat="1" applyFont="1" applyBorder="1" applyAlignment="1">
      <alignment horizontal="center" vertical="center" wrapText="1"/>
    </xf>
    <xf numFmtId="38" fontId="4" fillId="0" borderId="3" xfId="1" applyFont="1" applyFill="1" applyBorder="1" applyAlignment="1">
      <alignment horizontal="center" vertical="center" wrapText="1"/>
    </xf>
    <xf numFmtId="38" fontId="4" fillId="0" borderId="3" xfId="1" applyFont="1" applyFill="1" applyBorder="1" applyAlignment="1">
      <alignment horizontal="center" vertical="center" shrinkToFit="1"/>
    </xf>
    <xf numFmtId="9" fontId="4" fillId="0" borderId="3" xfId="2" applyFont="1" applyFill="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0" xfId="0" applyFont="1">
      <alignment vertical="center"/>
    </xf>
    <xf numFmtId="0" fontId="4" fillId="0" borderId="8" xfId="0" applyFont="1" applyBorder="1" applyAlignment="1">
      <alignment horizontal="center" vertical="center"/>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14" fontId="4" fillId="0" borderId="10" xfId="0" applyNumberFormat="1" applyFont="1" applyBorder="1" applyAlignment="1">
      <alignment horizontal="center" vertical="center" wrapText="1"/>
    </xf>
    <xf numFmtId="38" fontId="4" fillId="0" borderId="10" xfId="1" applyFont="1" applyFill="1" applyBorder="1" applyAlignment="1">
      <alignment horizontal="center" vertical="center" wrapText="1"/>
    </xf>
    <xf numFmtId="38" fontId="4" fillId="0" borderId="10" xfId="1" applyFont="1" applyFill="1" applyBorder="1" applyAlignment="1">
      <alignment horizontal="center" vertical="center" shrinkToFit="1"/>
    </xf>
    <xf numFmtId="9" fontId="4" fillId="0" borderId="10" xfId="2" applyFont="1" applyFill="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3" xfId="0" applyFont="1" applyBorder="1" applyAlignment="1">
      <alignment horizontal="center" vertical="center"/>
    </xf>
    <xf numFmtId="0" fontId="4" fillId="0" borderId="14" xfId="0" applyFont="1" applyBorder="1" applyAlignment="1">
      <alignment vertical="center" wrapText="1"/>
    </xf>
    <xf numFmtId="14" fontId="4" fillId="0" borderId="14" xfId="0" applyNumberFormat="1" applyFont="1" applyBorder="1" applyAlignment="1">
      <alignment horizontal="center" vertical="center"/>
    </xf>
    <xf numFmtId="38" fontId="4" fillId="0" borderId="14" xfId="1" applyFont="1" applyFill="1" applyBorder="1" applyAlignment="1">
      <alignment horizontal="right" vertical="center"/>
    </xf>
    <xf numFmtId="38" fontId="4" fillId="0" borderId="14" xfId="1" applyFont="1" applyFill="1" applyBorder="1" applyAlignment="1">
      <alignment horizontal="right" vertical="center" shrinkToFit="1"/>
    </xf>
    <xf numFmtId="9" fontId="4" fillId="0" borderId="14" xfId="2" applyFont="1" applyFill="1" applyBorder="1" applyAlignment="1">
      <alignment horizontal="right" vertical="center"/>
    </xf>
    <xf numFmtId="0" fontId="4" fillId="0" borderId="14" xfId="0" applyFont="1" applyBorder="1" applyAlignment="1">
      <alignment horizontal="center" vertical="center"/>
    </xf>
    <xf numFmtId="0" fontId="4" fillId="0" borderId="14" xfId="0" applyFont="1" applyBorder="1" applyAlignment="1">
      <alignment horizontal="center" vertical="center" wrapText="1"/>
    </xf>
    <xf numFmtId="0" fontId="4" fillId="0" borderId="15" xfId="0" applyFont="1" applyBorder="1" applyAlignment="1">
      <alignment vertical="center" wrapText="1"/>
    </xf>
    <xf numFmtId="0" fontId="5" fillId="0" borderId="0" xfId="0" applyFont="1">
      <alignment vertical="center"/>
    </xf>
    <xf numFmtId="0" fontId="4" fillId="0" borderId="16" xfId="0" applyFont="1" applyBorder="1" applyAlignment="1">
      <alignment horizontal="center" vertical="center"/>
    </xf>
    <xf numFmtId="0" fontId="4" fillId="0" borderId="17" xfId="0" applyFont="1" applyBorder="1" applyAlignment="1">
      <alignment vertical="center" wrapText="1"/>
    </xf>
    <xf numFmtId="14" fontId="4" fillId="0" borderId="17" xfId="0" applyNumberFormat="1" applyFont="1" applyBorder="1" applyAlignment="1">
      <alignment horizontal="center" vertical="center"/>
    </xf>
    <xf numFmtId="38" fontId="4" fillId="0" borderId="17" xfId="1" applyFont="1" applyFill="1" applyBorder="1" applyAlignment="1">
      <alignment horizontal="right" vertical="center"/>
    </xf>
    <xf numFmtId="38" fontId="4" fillId="0" borderId="17" xfId="1" applyFont="1" applyFill="1" applyBorder="1" applyAlignment="1">
      <alignment horizontal="right" vertical="center" shrinkToFit="1"/>
    </xf>
    <xf numFmtId="9" fontId="4" fillId="0" borderId="17" xfId="2" applyFont="1" applyFill="1" applyBorder="1" applyAlignment="1">
      <alignment horizontal="right" vertical="center"/>
    </xf>
    <xf numFmtId="0" fontId="4" fillId="0" borderId="17" xfId="0" applyFont="1" applyBorder="1" applyAlignment="1">
      <alignment horizontal="center" vertical="center"/>
    </xf>
    <xf numFmtId="0" fontId="4" fillId="0" borderId="17" xfId="0" applyFont="1" applyBorder="1" applyAlignment="1">
      <alignment horizontal="center" vertical="center" wrapText="1"/>
    </xf>
    <xf numFmtId="0" fontId="4" fillId="0" borderId="18" xfId="0" applyFont="1" applyBorder="1" applyAlignment="1">
      <alignment vertical="center" wrapText="1"/>
    </xf>
    <xf numFmtId="0" fontId="4" fillId="0" borderId="19" xfId="0" applyFont="1" applyBorder="1" applyAlignment="1">
      <alignment vertical="center" wrapText="1"/>
    </xf>
    <xf numFmtId="14" fontId="4" fillId="0" borderId="19" xfId="0" applyNumberFormat="1" applyFont="1" applyBorder="1" applyAlignment="1">
      <alignment horizontal="center" vertical="center"/>
    </xf>
    <xf numFmtId="38" fontId="4" fillId="0" borderId="19" xfId="1" applyFont="1" applyFill="1" applyBorder="1" applyAlignment="1">
      <alignment horizontal="right" vertical="center"/>
    </xf>
    <xf numFmtId="38" fontId="4" fillId="0" borderId="19" xfId="1" applyFont="1" applyFill="1" applyBorder="1" applyAlignment="1">
      <alignment horizontal="right" vertical="center" shrinkToFit="1"/>
    </xf>
    <xf numFmtId="9" fontId="4" fillId="0" borderId="19" xfId="2" applyFont="1" applyFill="1" applyBorder="1" applyAlignment="1">
      <alignment horizontal="right" vertical="center"/>
    </xf>
    <xf numFmtId="0" fontId="4" fillId="0" borderId="19" xfId="0" applyFont="1" applyBorder="1" applyAlignment="1">
      <alignment horizontal="center" vertical="center"/>
    </xf>
    <xf numFmtId="0" fontId="4" fillId="0" borderId="19" xfId="0" applyFont="1" applyBorder="1" applyAlignment="1">
      <alignment horizontal="center" vertical="center" wrapText="1"/>
    </xf>
    <xf numFmtId="0" fontId="4" fillId="0" borderId="20" xfId="0" applyFont="1" applyBorder="1" applyAlignment="1">
      <alignment vertical="center" wrapText="1"/>
    </xf>
    <xf numFmtId="0" fontId="6" fillId="0" borderId="21" xfId="0" applyFont="1" applyBorder="1" applyAlignment="1">
      <alignment horizontal="center" vertical="center"/>
    </xf>
    <xf numFmtId="0" fontId="5" fillId="0" borderId="21" xfId="0" applyFont="1" applyBorder="1">
      <alignment vertical="center"/>
    </xf>
    <xf numFmtId="0" fontId="6" fillId="0" borderId="21" xfId="0" applyFont="1" applyBorder="1">
      <alignment vertical="center"/>
    </xf>
    <xf numFmtId="14" fontId="6" fillId="0" borderId="21" xfId="0" applyNumberFormat="1" applyFont="1" applyBorder="1">
      <alignment vertical="center"/>
    </xf>
    <xf numFmtId="38" fontId="6" fillId="0" borderId="21" xfId="1" applyFont="1" applyFill="1" applyBorder="1" applyAlignment="1">
      <alignment horizontal="right" vertical="center"/>
    </xf>
    <xf numFmtId="38" fontId="6" fillId="0" borderId="21" xfId="1" applyFont="1" applyFill="1" applyBorder="1" applyAlignment="1">
      <alignment horizontal="right" vertical="center" shrinkToFit="1"/>
    </xf>
    <xf numFmtId="9" fontId="6" fillId="0" borderId="21" xfId="2" applyFont="1" applyFill="1" applyBorder="1" applyAlignment="1">
      <alignment horizontal="right" vertical="center"/>
    </xf>
    <xf numFmtId="0" fontId="6" fillId="0" borderId="0" xfId="0" applyFont="1">
      <alignment vertical="center"/>
    </xf>
    <xf numFmtId="0" fontId="6" fillId="0" borderId="0" xfId="0" applyFont="1" applyAlignment="1">
      <alignment horizontal="center" vertical="center"/>
    </xf>
    <xf numFmtId="14" fontId="6" fillId="0" borderId="0" xfId="0" applyNumberFormat="1" applyFont="1">
      <alignment vertical="center"/>
    </xf>
    <xf numFmtId="38" fontId="6" fillId="0" borderId="0" xfId="1" applyFont="1" applyFill="1" applyBorder="1" applyAlignment="1">
      <alignment horizontal="right" vertical="center"/>
    </xf>
    <xf numFmtId="38" fontId="6" fillId="0" borderId="0" xfId="1" applyFont="1" applyFill="1" applyBorder="1" applyAlignment="1">
      <alignment horizontal="right" vertical="center" shrinkToFit="1"/>
    </xf>
    <xf numFmtId="9" fontId="6" fillId="0" borderId="0" xfId="2" applyFont="1" applyFill="1" applyBorder="1" applyAlignment="1">
      <alignment horizontal="right" vertical="center"/>
    </xf>
    <xf numFmtId="38" fontId="6" fillId="0" borderId="0" xfId="1" applyFont="1" applyFill="1">
      <alignment vertical="center"/>
    </xf>
    <xf numFmtId="38" fontId="6" fillId="0" borderId="0" xfId="1" applyFont="1" applyFill="1" applyAlignment="1">
      <alignment vertical="center" shrinkToFit="1"/>
    </xf>
    <xf numFmtId="9" fontId="6" fillId="0" borderId="0" xfId="2" applyFont="1" applyFill="1" applyAlignment="1">
      <alignment horizontal="right" vertical="center"/>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00713B-CC36-4DCC-BE8A-9D08CF4949B4}">
  <dimension ref="A1:O46"/>
  <sheetViews>
    <sheetView showGridLines="0" tabSelected="1" zoomScaleNormal="100" zoomScaleSheetLayoutView="96" workbookViewId="0">
      <selection sqref="A1:N1"/>
    </sheetView>
  </sheetViews>
  <sheetFormatPr defaultColWidth="9" defaultRowHeight="13.2" x14ac:dyDescent="0.2"/>
  <cols>
    <col min="1" max="1" width="3.5546875" style="66" customWidth="1"/>
    <col min="2" max="3" width="23.5546875" style="65" customWidth="1"/>
    <col min="4" max="4" width="13.88671875" style="67" customWidth="1"/>
    <col min="5" max="5" width="23.5546875" style="65" customWidth="1"/>
    <col min="6" max="6" width="14.21875" style="65" customWidth="1"/>
    <col min="7" max="7" width="3.5546875" style="71" customWidth="1"/>
    <col min="8" max="8" width="10.21875" style="72" customWidth="1"/>
    <col min="9" max="9" width="3.5546875" style="73" customWidth="1"/>
    <col min="10" max="10" width="3.5546875" style="66" hidden="1" customWidth="1"/>
    <col min="11" max="11" width="3.5546875" style="66" customWidth="1"/>
    <col min="12" max="12" width="6.5546875" style="66" customWidth="1"/>
    <col min="13" max="13" width="3.5546875" style="66" customWidth="1"/>
    <col min="14" max="14" width="11.44140625" style="65" customWidth="1"/>
    <col min="15" max="16384" width="9" style="65"/>
  </cols>
  <sheetData>
    <row r="1" spans="1:15" s="2" customFormat="1" ht="30" customHeight="1" x14ac:dyDescent="0.2">
      <c r="A1" s="1" t="s">
        <v>0</v>
      </c>
      <c r="B1" s="1"/>
      <c r="C1" s="1"/>
      <c r="D1" s="1"/>
      <c r="E1" s="1"/>
      <c r="F1" s="1"/>
      <c r="G1" s="1"/>
      <c r="H1" s="1"/>
      <c r="I1" s="1"/>
      <c r="J1" s="1"/>
      <c r="K1" s="1"/>
      <c r="L1" s="1"/>
      <c r="M1" s="1"/>
      <c r="N1" s="1"/>
    </row>
    <row r="2" spans="1:15" s="2" customFormat="1" ht="12.75" customHeight="1" thickBot="1" x14ac:dyDescent="0.25">
      <c r="A2" s="3" t="s">
        <v>1</v>
      </c>
      <c r="D2" s="4"/>
      <c r="G2" s="5"/>
      <c r="H2" s="6"/>
      <c r="I2" s="7"/>
      <c r="J2" s="8"/>
      <c r="K2" s="8"/>
      <c r="L2" s="8"/>
      <c r="M2" s="8"/>
      <c r="N2" s="9" t="s">
        <v>2</v>
      </c>
    </row>
    <row r="3" spans="1:15" s="21" customFormat="1" ht="9.6" x14ac:dyDescent="0.2">
      <c r="A3" s="10" t="s">
        <v>3</v>
      </c>
      <c r="B3" s="11" t="s">
        <v>4</v>
      </c>
      <c r="C3" s="12" t="s">
        <v>5</v>
      </c>
      <c r="D3" s="13" t="s">
        <v>6</v>
      </c>
      <c r="E3" s="12" t="s">
        <v>7</v>
      </c>
      <c r="F3" s="12" t="s">
        <v>8</v>
      </c>
      <c r="G3" s="14" t="s">
        <v>9</v>
      </c>
      <c r="H3" s="15" t="s">
        <v>10</v>
      </c>
      <c r="I3" s="16" t="s">
        <v>11</v>
      </c>
      <c r="J3" s="12"/>
      <c r="K3" s="17" t="s">
        <v>12</v>
      </c>
      <c r="L3" s="18"/>
      <c r="M3" s="19"/>
      <c r="N3" s="20" t="s">
        <v>13</v>
      </c>
    </row>
    <row r="4" spans="1:15" s="21" customFormat="1" ht="67.8" thickBot="1" x14ac:dyDescent="0.25">
      <c r="A4" s="22"/>
      <c r="B4" s="23"/>
      <c r="C4" s="24"/>
      <c r="D4" s="25"/>
      <c r="E4" s="24"/>
      <c r="F4" s="24"/>
      <c r="G4" s="26"/>
      <c r="H4" s="27"/>
      <c r="I4" s="28"/>
      <c r="J4" s="24"/>
      <c r="K4" s="29" t="s">
        <v>14</v>
      </c>
      <c r="L4" s="29" t="s">
        <v>15</v>
      </c>
      <c r="M4" s="29" t="s">
        <v>16</v>
      </c>
      <c r="N4" s="30"/>
      <c r="O4" s="21" t="s">
        <v>17</v>
      </c>
    </row>
    <row r="5" spans="1:15" s="40" customFormat="1" ht="67.2" x14ac:dyDescent="0.2">
      <c r="A5" s="31">
        <f>ROW()-4</f>
        <v>1</v>
      </c>
      <c r="B5" s="32" t="s">
        <v>18</v>
      </c>
      <c r="C5" s="32" t="s">
        <v>19</v>
      </c>
      <c r="D5" s="33">
        <v>45965</v>
      </c>
      <c r="E5" s="32" t="s">
        <v>20</v>
      </c>
      <c r="F5" s="32" t="s">
        <v>21</v>
      </c>
      <c r="G5" s="34" t="s">
        <v>22</v>
      </c>
      <c r="H5" s="35">
        <v>60476063</v>
      </c>
      <c r="I5" s="36" t="s">
        <v>22</v>
      </c>
      <c r="J5" s="37"/>
      <c r="K5" s="37" t="s">
        <v>22</v>
      </c>
      <c r="L5" s="38" t="s">
        <v>22</v>
      </c>
      <c r="M5" s="37" t="s">
        <v>22</v>
      </c>
      <c r="N5" s="39" t="s">
        <v>23</v>
      </c>
      <c r="O5" s="40">
        <v>101</v>
      </c>
    </row>
    <row r="6" spans="1:15" s="40" customFormat="1" ht="57.6" x14ac:dyDescent="0.2">
      <c r="A6" s="41">
        <v>2</v>
      </c>
      <c r="B6" s="42" t="s">
        <v>24</v>
      </c>
      <c r="C6" s="42" t="s">
        <v>19</v>
      </c>
      <c r="D6" s="43">
        <v>45971</v>
      </c>
      <c r="E6" s="42" t="s">
        <v>25</v>
      </c>
      <c r="F6" s="42" t="s">
        <v>21</v>
      </c>
      <c r="G6" s="44" t="s">
        <v>22</v>
      </c>
      <c r="H6" s="45">
        <v>54291070</v>
      </c>
      <c r="I6" s="46" t="s">
        <v>22</v>
      </c>
      <c r="J6" s="47"/>
      <c r="K6" s="47" t="s">
        <v>22</v>
      </c>
      <c r="L6" s="48" t="s">
        <v>22</v>
      </c>
      <c r="M6" s="47" t="s">
        <v>22</v>
      </c>
      <c r="N6" s="49" t="s">
        <v>26</v>
      </c>
      <c r="O6" s="40">
        <v>101</v>
      </c>
    </row>
    <row r="7" spans="1:15" s="40" customFormat="1" ht="67.2" x14ac:dyDescent="0.2">
      <c r="A7" s="41">
        <v>3</v>
      </c>
      <c r="B7" s="42" t="s">
        <v>27</v>
      </c>
      <c r="C7" s="42" t="s">
        <v>19</v>
      </c>
      <c r="D7" s="43">
        <v>45971</v>
      </c>
      <c r="E7" s="42" t="s">
        <v>28</v>
      </c>
      <c r="F7" s="42" t="s">
        <v>21</v>
      </c>
      <c r="G7" s="44" t="s">
        <v>22</v>
      </c>
      <c r="H7" s="45">
        <v>4482806</v>
      </c>
      <c r="I7" s="46" t="s">
        <v>22</v>
      </c>
      <c r="J7" s="47"/>
      <c r="K7" s="47" t="s">
        <v>22</v>
      </c>
      <c r="L7" s="48" t="s">
        <v>22</v>
      </c>
      <c r="M7" s="47" t="s">
        <v>22</v>
      </c>
      <c r="N7" s="49" t="s">
        <v>26</v>
      </c>
      <c r="O7" s="40">
        <v>101</v>
      </c>
    </row>
    <row r="8" spans="1:15" s="40" customFormat="1" ht="124.8" x14ac:dyDescent="0.2">
      <c r="A8" s="41">
        <v>4</v>
      </c>
      <c r="B8" s="42" t="s">
        <v>29</v>
      </c>
      <c r="C8" s="42" t="s">
        <v>19</v>
      </c>
      <c r="D8" s="43">
        <v>45972</v>
      </c>
      <c r="E8" s="42" t="s">
        <v>30</v>
      </c>
      <c r="F8" s="42" t="s">
        <v>21</v>
      </c>
      <c r="G8" s="44" t="s">
        <v>22</v>
      </c>
      <c r="H8" s="45">
        <v>67002826</v>
      </c>
      <c r="I8" s="46" t="s">
        <v>22</v>
      </c>
      <c r="J8" s="47"/>
      <c r="K8" s="47" t="s">
        <v>22</v>
      </c>
      <c r="L8" s="48" t="s">
        <v>22</v>
      </c>
      <c r="M8" s="47" t="s">
        <v>22</v>
      </c>
      <c r="N8" s="49" t="s">
        <v>26</v>
      </c>
      <c r="O8" s="40">
        <v>101</v>
      </c>
    </row>
    <row r="9" spans="1:15" s="40" customFormat="1" ht="67.2" x14ac:dyDescent="0.2">
      <c r="A9" s="41">
        <v>5</v>
      </c>
      <c r="B9" s="42" t="s">
        <v>31</v>
      </c>
      <c r="C9" s="42" t="s">
        <v>19</v>
      </c>
      <c r="D9" s="43">
        <v>45972</v>
      </c>
      <c r="E9" s="42" t="s">
        <v>32</v>
      </c>
      <c r="F9" s="42" t="s">
        <v>21</v>
      </c>
      <c r="G9" s="44" t="s">
        <v>22</v>
      </c>
      <c r="H9" s="45">
        <v>3835379</v>
      </c>
      <c r="I9" s="46" t="s">
        <v>22</v>
      </c>
      <c r="J9" s="47"/>
      <c r="K9" s="47" t="s">
        <v>22</v>
      </c>
      <c r="L9" s="48" t="s">
        <v>22</v>
      </c>
      <c r="M9" s="47" t="s">
        <v>22</v>
      </c>
      <c r="N9" s="49" t="s">
        <v>26</v>
      </c>
      <c r="O9" s="40">
        <v>101</v>
      </c>
    </row>
    <row r="10" spans="1:15" s="40" customFormat="1" ht="57.6" x14ac:dyDescent="0.2">
      <c r="A10" s="41">
        <v>6</v>
      </c>
      <c r="B10" s="42" t="s">
        <v>33</v>
      </c>
      <c r="C10" s="42" t="s">
        <v>19</v>
      </c>
      <c r="D10" s="43">
        <v>45972</v>
      </c>
      <c r="E10" s="42" t="s">
        <v>34</v>
      </c>
      <c r="F10" s="42" t="s">
        <v>21</v>
      </c>
      <c r="G10" s="44" t="s">
        <v>22</v>
      </c>
      <c r="H10" s="45">
        <v>3764484</v>
      </c>
      <c r="I10" s="46" t="s">
        <v>22</v>
      </c>
      <c r="J10" s="47"/>
      <c r="K10" s="47" t="s">
        <v>22</v>
      </c>
      <c r="L10" s="48" t="s">
        <v>22</v>
      </c>
      <c r="M10" s="47" t="s">
        <v>22</v>
      </c>
      <c r="N10" s="49" t="s">
        <v>26</v>
      </c>
      <c r="O10" s="40">
        <v>101</v>
      </c>
    </row>
    <row r="11" spans="1:15" s="40" customFormat="1" ht="124.8" x14ac:dyDescent="0.2">
      <c r="A11" s="41">
        <v>7</v>
      </c>
      <c r="B11" s="42" t="s">
        <v>35</v>
      </c>
      <c r="C11" s="42" t="s">
        <v>19</v>
      </c>
      <c r="D11" s="43">
        <v>45974</v>
      </c>
      <c r="E11" s="42" t="s">
        <v>36</v>
      </c>
      <c r="F11" s="42" t="s">
        <v>21</v>
      </c>
      <c r="G11" s="44" t="s">
        <v>22</v>
      </c>
      <c r="H11" s="45">
        <v>38794993</v>
      </c>
      <c r="I11" s="46" t="s">
        <v>22</v>
      </c>
      <c r="J11" s="47"/>
      <c r="K11" s="47" t="s">
        <v>22</v>
      </c>
      <c r="L11" s="48" t="s">
        <v>22</v>
      </c>
      <c r="M11" s="47" t="s">
        <v>22</v>
      </c>
      <c r="N11" s="49" t="s">
        <v>26</v>
      </c>
      <c r="O11" s="40">
        <v>101</v>
      </c>
    </row>
    <row r="12" spans="1:15" s="40" customFormat="1" ht="52.8" customHeight="1" x14ac:dyDescent="0.2">
      <c r="A12" s="41">
        <v>8</v>
      </c>
      <c r="B12" s="42" t="s">
        <v>37</v>
      </c>
      <c r="C12" s="42" t="s">
        <v>19</v>
      </c>
      <c r="D12" s="43">
        <v>45974</v>
      </c>
      <c r="E12" s="42" t="s">
        <v>38</v>
      </c>
      <c r="F12" s="42" t="s">
        <v>39</v>
      </c>
      <c r="G12" s="44" t="s">
        <v>22</v>
      </c>
      <c r="H12" s="45">
        <v>9428121</v>
      </c>
      <c r="I12" s="46" t="s">
        <v>22</v>
      </c>
      <c r="J12" s="47"/>
      <c r="K12" s="47" t="s">
        <v>22</v>
      </c>
      <c r="L12" s="48" t="s">
        <v>22</v>
      </c>
      <c r="M12" s="47" t="s">
        <v>22</v>
      </c>
      <c r="N12" s="49" t="s">
        <v>40</v>
      </c>
      <c r="O12" s="40">
        <v>101</v>
      </c>
    </row>
    <row r="13" spans="1:15" s="40" customFormat="1" ht="67.2" x14ac:dyDescent="0.2">
      <c r="A13" s="41">
        <v>9</v>
      </c>
      <c r="B13" s="42" t="s">
        <v>41</v>
      </c>
      <c r="C13" s="42" t="s">
        <v>19</v>
      </c>
      <c r="D13" s="43">
        <v>45974</v>
      </c>
      <c r="E13" s="42" t="s">
        <v>42</v>
      </c>
      <c r="F13" s="42" t="s">
        <v>39</v>
      </c>
      <c r="G13" s="44" t="s">
        <v>22</v>
      </c>
      <c r="H13" s="45">
        <v>6473500</v>
      </c>
      <c r="I13" s="46" t="s">
        <v>22</v>
      </c>
      <c r="J13" s="47"/>
      <c r="K13" s="47" t="s">
        <v>22</v>
      </c>
      <c r="L13" s="48" t="s">
        <v>22</v>
      </c>
      <c r="M13" s="47" t="s">
        <v>22</v>
      </c>
      <c r="N13" s="49" t="s">
        <v>40</v>
      </c>
      <c r="O13" s="40">
        <v>101</v>
      </c>
    </row>
    <row r="14" spans="1:15" s="40" customFormat="1" ht="67.2" x14ac:dyDescent="0.2">
      <c r="A14" s="41">
        <v>10</v>
      </c>
      <c r="B14" s="42" t="s">
        <v>43</v>
      </c>
      <c r="C14" s="42" t="s">
        <v>19</v>
      </c>
      <c r="D14" s="43">
        <v>45975</v>
      </c>
      <c r="E14" s="42" t="s">
        <v>44</v>
      </c>
      <c r="F14" s="42" t="s">
        <v>39</v>
      </c>
      <c r="G14" s="44" t="s">
        <v>22</v>
      </c>
      <c r="H14" s="45">
        <v>9455959</v>
      </c>
      <c r="I14" s="46" t="s">
        <v>22</v>
      </c>
      <c r="J14" s="47"/>
      <c r="K14" s="47" t="s">
        <v>22</v>
      </c>
      <c r="L14" s="48" t="s">
        <v>22</v>
      </c>
      <c r="M14" s="47" t="s">
        <v>22</v>
      </c>
      <c r="N14" s="49" t="s">
        <v>45</v>
      </c>
      <c r="O14" s="40">
        <v>101</v>
      </c>
    </row>
    <row r="15" spans="1:15" s="40" customFormat="1" ht="144" x14ac:dyDescent="0.2">
      <c r="A15" s="41">
        <v>11</v>
      </c>
      <c r="B15" s="42" t="s">
        <v>46</v>
      </c>
      <c r="C15" s="42" t="s">
        <v>19</v>
      </c>
      <c r="D15" s="43">
        <v>45978</v>
      </c>
      <c r="E15" s="42" t="s">
        <v>47</v>
      </c>
      <c r="F15" s="42" t="s">
        <v>21</v>
      </c>
      <c r="G15" s="44" t="s">
        <v>22</v>
      </c>
      <c r="H15" s="45">
        <v>325940268</v>
      </c>
      <c r="I15" s="46" t="s">
        <v>22</v>
      </c>
      <c r="J15" s="47"/>
      <c r="K15" s="47" t="s">
        <v>22</v>
      </c>
      <c r="L15" s="48" t="s">
        <v>22</v>
      </c>
      <c r="M15" s="47" t="s">
        <v>22</v>
      </c>
      <c r="N15" s="49" t="s">
        <v>26</v>
      </c>
      <c r="O15" s="40">
        <v>101</v>
      </c>
    </row>
    <row r="16" spans="1:15" s="40" customFormat="1" ht="57.6" x14ac:dyDescent="0.2">
      <c r="A16" s="41">
        <v>12</v>
      </c>
      <c r="B16" s="50" t="s">
        <v>48</v>
      </c>
      <c r="C16" s="50" t="s">
        <v>19</v>
      </c>
      <c r="D16" s="51">
        <v>45978</v>
      </c>
      <c r="E16" s="50" t="s">
        <v>49</v>
      </c>
      <c r="F16" s="50" t="s">
        <v>21</v>
      </c>
      <c r="G16" s="52" t="s">
        <v>22</v>
      </c>
      <c r="H16" s="53">
        <v>39909192</v>
      </c>
      <c r="I16" s="54" t="s">
        <v>22</v>
      </c>
      <c r="J16" s="55"/>
      <c r="K16" s="55" t="s">
        <v>22</v>
      </c>
      <c r="L16" s="56" t="s">
        <v>22</v>
      </c>
      <c r="M16" s="55" t="s">
        <v>22</v>
      </c>
      <c r="N16" s="57" t="s">
        <v>26</v>
      </c>
      <c r="O16" s="40">
        <v>101</v>
      </c>
    </row>
    <row r="17" spans="1:15" s="40" customFormat="1" ht="54.6" customHeight="1" x14ac:dyDescent="0.2">
      <c r="A17" s="41">
        <v>13</v>
      </c>
      <c r="B17" s="50" t="s">
        <v>50</v>
      </c>
      <c r="C17" s="50" t="s">
        <v>19</v>
      </c>
      <c r="D17" s="51">
        <v>45979</v>
      </c>
      <c r="E17" s="50" t="s">
        <v>51</v>
      </c>
      <c r="F17" s="50" t="s">
        <v>39</v>
      </c>
      <c r="G17" s="52" t="s">
        <v>22</v>
      </c>
      <c r="H17" s="53">
        <v>6660000</v>
      </c>
      <c r="I17" s="54" t="s">
        <v>22</v>
      </c>
      <c r="J17" s="55"/>
      <c r="K17" s="55" t="s">
        <v>22</v>
      </c>
      <c r="L17" s="56" t="s">
        <v>22</v>
      </c>
      <c r="M17" s="55" t="s">
        <v>22</v>
      </c>
      <c r="N17" s="57" t="s">
        <v>40</v>
      </c>
      <c r="O17" s="40">
        <v>101</v>
      </c>
    </row>
    <row r="18" spans="1:15" s="40" customFormat="1" ht="54.6" customHeight="1" x14ac:dyDescent="0.2">
      <c r="A18" s="41">
        <v>14</v>
      </c>
      <c r="B18" s="50" t="s">
        <v>52</v>
      </c>
      <c r="C18" s="50" t="s">
        <v>19</v>
      </c>
      <c r="D18" s="51">
        <v>45979</v>
      </c>
      <c r="E18" s="50" t="s">
        <v>53</v>
      </c>
      <c r="F18" s="50" t="s">
        <v>39</v>
      </c>
      <c r="G18" s="52" t="s">
        <v>22</v>
      </c>
      <c r="H18" s="53">
        <v>3449548</v>
      </c>
      <c r="I18" s="54" t="s">
        <v>22</v>
      </c>
      <c r="J18" s="55"/>
      <c r="K18" s="55" t="s">
        <v>22</v>
      </c>
      <c r="L18" s="56" t="s">
        <v>22</v>
      </c>
      <c r="M18" s="55" t="s">
        <v>22</v>
      </c>
      <c r="N18" s="57" t="s">
        <v>40</v>
      </c>
      <c r="O18" s="40">
        <v>101</v>
      </c>
    </row>
    <row r="19" spans="1:15" s="40" customFormat="1" ht="57.6" x14ac:dyDescent="0.2">
      <c r="A19" s="41">
        <v>15</v>
      </c>
      <c r="B19" s="50" t="s">
        <v>54</v>
      </c>
      <c r="C19" s="50" t="s">
        <v>19</v>
      </c>
      <c r="D19" s="51">
        <v>45980</v>
      </c>
      <c r="E19" s="50" t="s">
        <v>55</v>
      </c>
      <c r="F19" s="50" t="s">
        <v>21</v>
      </c>
      <c r="G19" s="52" t="s">
        <v>22</v>
      </c>
      <c r="H19" s="53">
        <v>18700000</v>
      </c>
      <c r="I19" s="54" t="s">
        <v>22</v>
      </c>
      <c r="J19" s="55"/>
      <c r="K19" s="55" t="s">
        <v>22</v>
      </c>
      <c r="L19" s="56" t="s">
        <v>22</v>
      </c>
      <c r="M19" s="55" t="s">
        <v>22</v>
      </c>
      <c r="N19" s="57" t="s">
        <v>26</v>
      </c>
      <c r="O19" s="40">
        <v>101</v>
      </c>
    </row>
    <row r="20" spans="1:15" s="40" customFormat="1" ht="57.6" x14ac:dyDescent="0.2">
      <c r="A20" s="41">
        <v>16</v>
      </c>
      <c r="B20" s="50" t="s">
        <v>56</v>
      </c>
      <c r="C20" s="50" t="s">
        <v>19</v>
      </c>
      <c r="D20" s="51">
        <v>45981</v>
      </c>
      <c r="E20" s="50" t="s">
        <v>57</v>
      </c>
      <c r="F20" s="50" t="s">
        <v>21</v>
      </c>
      <c r="G20" s="52" t="s">
        <v>22</v>
      </c>
      <c r="H20" s="53">
        <v>23487552</v>
      </c>
      <c r="I20" s="54" t="s">
        <v>22</v>
      </c>
      <c r="J20" s="55"/>
      <c r="K20" s="55" t="s">
        <v>22</v>
      </c>
      <c r="L20" s="56" t="s">
        <v>22</v>
      </c>
      <c r="M20" s="55" t="s">
        <v>22</v>
      </c>
      <c r="N20" s="57" t="s">
        <v>26</v>
      </c>
      <c r="O20" s="40">
        <v>101</v>
      </c>
    </row>
    <row r="21" spans="1:15" s="40" customFormat="1" ht="57.6" x14ac:dyDescent="0.2">
      <c r="A21" s="41">
        <v>17</v>
      </c>
      <c r="B21" s="50" t="s">
        <v>58</v>
      </c>
      <c r="C21" s="50" t="s">
        <v>19</v>
      </c>
      <c r="D21" s="51">
        <v>45981</v>
      </c>
      <c r="E21" s="50" t="s">
        <v>59</v>
      </c>
      <c r="F21" s="50" t="s">
        <v>39</v>
      </c>
      <c r="G21" s="52" t="s">
        <v>22</v>
      </c>
      <c r="H21" s="53">
        <v>15554710</v>
      </c>
      <c r="I21" s="54" t="s">
        <v>22</v>
      </c>
      <c r="J21" s="55"/>
      <c r="K21" s="55" t="s">
        <v>22</v>
      </c>
      <c r="L21" s="56" t="s">
        <v>22</v>
      </c>
      <c r="M21" s="55" t="s">
        <v>22</v>
      </c>
      <c r="N21" s="57" t="s">
        <v>40</v>
      </c>
      <c r="O21" s="40">
        <v>101</v>
      </c>
    </row>
    <row r="22" spans="1:15" s="40" customFormat="1" ht="57" customHeight="1" x14ac:dyDescent="0.2">
      <c r="A22" s="41">
        <v>18</v>
      </c>
      <c r="B22" s="50" t="s">
        <v>60</v>
      </c>
      <c r="C22" s="50" t="s">
        <v>19</v>
      </c>
      <c r="D22" s="51">
        <v>45981</v>
      </c>
      <c r="E22" s="50" t="s">
        <v>61</v>
      </c>
      <c r="F22" s="50" t="s">
        <v>39</v>
      </c>
      <c r="G22" s="52" t="s">
        <v>22</v>
      </c>
      <c r="H22" s="53">
        <v>10679879</v>
      </c>
      <c r="I22" s="54" t="s">
        <v>22</v>
      </c>
      <c r="J22" s="55"/>
      <c r="K22" s="55" t="s">
        <v>22</v>
      </c>
      <c r="L22" s="56" t="s">
        <v>22</v>
      </c>
      <c r="M22" s="55" t="s">
        <v>22</v>
      </c>
      <c r="N22" s="57" t="s">
        <v>40</v>
      </c>
      <c r="O22" s="40">
        <v>101</v>
      </c>
    </row>
    <row r="23" spans="1:15" s="40" customFormat="1" ht="67.2" x14ac:dyDescent="0.2">
      <c r="A23" s="41">
        <v>19</v>
      </c>
      <c r="B23" s="50" t="s">
        <v>62</v>
      </c>
      <c r="C23" s="50" t="s">
        <v>19</v>
      </c>
      <c r="D23" s="51">
        <v>45981</v>
      </c>
      <c r="E23" s="50" t="s">
        <v>63</v>
      </c>
      <c r="F23" s="50" t="s">
        <v>39</v>
      </c>
      <c r="G23" s="52" t="s">
        <v>22</v>
      </c>
      <c r="H23" s="53">
        <v>4918848</v>
      </c>
      <c r="I23" s="54" t="s">
        <v>22</v>
      </c>
      <c r="J23" s="55"/>
      <c r="K23" s="55" t="s">
        <v>22</v>
      </c>
      <c r="L23" s="56" t="s">
        <v>22</v>
      </c>
      <c r="M23" s="55" t="s">
        <v>22</v>
      </c>
      <c r="N23" s="57" t="s">
        <v>40</v>
      </c>
      <c r="O23" s="40">
        <v>101</v>
      </c>
    </row>
    <row r="24" spans="1:15" s="40" customFormat="1" ht="144" x14ac:dyDescent="0.2">
      <c r="A24" s="41">
        <v>20</v>
      </c>
      <c r="B24" s="50" t="s">
        <v>64</v>
      </c>
      <c r="C24" s="50" t="s">
        <v>19</v>
      </c>
      <c r="D24" s="51">
        <v>45986</v>
      </c>
      <c r="E24" s="50" t="s">
        <v>65</v>
      </c>
      <c r="F24" s="50" t="s">
        <v>21</v>
      </c>
      <c r="G24" s="52" t="s">
        <v>22</v>
      </c>
      <c r="H24" s="53">
        <v>526955611</v>
      </c>
      <c r="I24" s="54" t="s">
        <v>22</v>
      </c>
      <c r="J24" s="55"/>
      <c r="K24" s="55" t="s">
        <v>22</v>
      </c>
      <c r="L24" s="56" t="s">
        <v>22</v>
      </c>
      <c r="M24" s="55" t="s">
        <v>22</v>
      </c>
      <c r="N24" s="57" t="s">
        <v>26</v>
      </c>
      <c r="O24" s="40">
        <v>101</v>
      </c>
    </row>
    <row r="25" spans="1:15" s="40" customFormat="1" ht="183.6" customHeight="1" x14ac:dyDescent="0.2">
      <c r="A25" s="41">
        <v>21</v>
      </c>
      <c r="B25" s="50" t="s">
        <v>66</v>
      </c>
      <c r="C25" s="50" t="s">
        <v>19</v>
      </c>
      <c r="D25" s="51">
        <v>45987</v>
      </c>
      <c r="E25" s="50" t="s">
        <v>67</v>
      </c>
      <c r="F25" s="50" t="s">
        <v>21</v>
      </c>
      <c r="G25" s="52" t="s">
        <v>22</v>
      </c>
      <c r="H25" s="53">
        <v>234422430</v>
      </c>
      <c r="I25" s="54" t="s">
        <v>22</v>
      </c>
      <c r="J25" s="55"/>
      <c r="K25" s="55" t="s">
        <v>22</v>
      </c>
      <c r="L25" s="56" t="s">
        <v>22</v>
      </c>
      <c r="M25" s="55" t="s">
        <v>22</v>
      </c>
      <c r="N25" s="57" t="s">
        <v>26</v>
      </c>
      <c r="O25" s="40">
        <v>101</v>
      </c>
    </row>
    <row r="26" spans="1:15" s="40" customFormat="1" ht="57.6" x14ac:dyDescent="0.2">
      <c r="A26" s="41">
        <v>22</v>
      </c>
      <c r="B26" s="50" t="s">
        <v>68</v>
      </c>
      <c r="C26" s="50" t="s">
        <v>19</v>
      </c>
      <c r="D26" s="51">
        <v>45987</v>
      </c>
      <c r="E26" s="50" t="s">
        <v>69</v>
      </c>
      <c r="F26" s="50" t="s">
        <v>21</v>
      </c>
      <c r="G26" s="52" t="s">
        <v>22</v>
      </c>
      <c r="H26" s="53">
        <v>9113387</v>
      </c>
      <c r="I26" s="54" t="s">
        <v>22</v>
      </c>
      <c r="J26" s="55"/>
      <c r="K26" s="55" t="s">
        <v>22</v>
      </c>
      <c r="L26" s="56" t="s">
        <v>22</v>
      </c>
      <c r="M26" s="55" t="s">
        <v>22</v>
      </c>
      <c r="N26" s="57" t="s">
        <v>26</v>
      </c>
      <c r="O26" s="40">
        <v>101</v>
      </c>
    </row>
    <row r="27" spans="1:15" s="40" customFormat="1" ht="67.2" x14ac:dyDescent="0.2">
      <c r="A27" s="41">
        <v>23</v>
      </c>
      <c r="B27" s="50" t="s">
        <v>70</v>
      </c>
      <c r="C27" s="50" t="s">
        <v>19</v>
      </c>
      <c r="D27" s="51">
        <v>45991</v>
      </c>
      <c r="E27" s="50" t="s">
        <v>71</v>
      </c>
      <c r="F27" s="50" t="s">
        <v>39</v>
      </c>
      <c r="G27" s="52" t="s">
        <v>22</v>
      </c>
      <c r="H27" s="53">
        <v>6913774</v>
      </c>
      <c r="I27" s="54" t="s">
        <v>22</v>
      </c>
      <c r="J27" s="55"/>
      <c r="K27" s="55" t="s">
        <v>22</v>
      </c>
      <c r="L27" s="56" t="s">
        <v>22</v>
      </c>
      <c r="M27" s="55" t="s">
        <v>22</v>
      </c>
      <c r="N27" s="57" t="s">
        <v>40</v>
      </c>
      <c r="O27" s="40">
        <v>101</v>
      </c>
    </row>
    <row r="28" spans="1:15" s="40" customFormat="1" ht="67.2" x14ac:dyDescent="0.2">
      <c r="A28" s="41">
        <v>24</v>
      </c>
      <c r="B28" s="50" t="s">
        <v>72</v>
      </c>
      <c r="C28" s="50" t="s">
        <v>73</v>
      </c>
      <c r="D28" s="51">
        <v>45986</v>
      </c>
      <c r="E28" s="50" t="s">
        <v>74</v>
      </c>
      <c r="F28" s="50" t="s">
        <v>39</v>
      </c>
      <c r="G28" s="52" t="s">
        <v>22</v>
      </c>
      <c r="H28" s="53">
        <v>3432943</v>
      </c>
      <c r="I28" s="54" t="s">
        <v>22</v>
      </c>
      <c r="J28" s="55"/>
      <c r="K28" s="55" t="s">
        <v>22</v>
      </c>
      <c r="L28" s="56" t="s">
        <v>22</v>
      </c>
      <c r="M28" s="55" t="s">
        <v>22</v>
      </c>
      <c r="N28" s="57" t="s">
        <v>45</v>
      </c>
      <c r="O28" s="40">
        <v>201</v>
      </c>
    </row>
    <row r="29" spans="1:15" s="40" customFormat="1" ht="64.2" customHeight="1" x14ac:dyDescent="0.2">
      <c r="A29" s="41">
        <v>25</v>
      </c>
      <c r="B29" s="50" t="s">
        <v>75</v>
      </c>
      <c r="C29" s="50" t="s">
        <v>76</v>
      </c>
      <c r="D29" s="51">
        <v>45975</v>
      </c>
      <c r="E29" s="50" t="s">
        <v>77</v>
      </c>
      <c r="F29" s="50" t="s">
        <v>39</v>
      </c>
      <c r="G29" s="52" t="s">
        <v>22</v>
      </c>
      <c r="H29" s="53">
        <v>2994409</v>
      </c>
      <c r="I29" s="54" t="s">
        <v>22</v>
      </c>
      <c r="J29" s="55"/>
      <c r="K29" s="55" t="s">
        <v>22</v>
      </c>
      <c r="L29" s="56" t="s">
        <v>22</v>
      </c>
      <c r="M29" s="55" t="s">
        <v>22</v>
      </c>
      <c r="N29" s="57" t="s">
        <v>45</v>
      </c>
      <c r="O29" s="40">
        <v>211</v>
      </c>
    </row>
    <row r="30" spans="1:15" s="40" customFormat="1" ht="53.4" customHeight="1" x14ac:dyDescent="0.2">
      <c r="A30" s="41">
        <v>26</v>
      </c>
      <c r="B30" s="50" t="s">
        <v>78</v>
      </c>
      <c r="C30" s="50" t="s">
        <v>79</v>
      </c>
      <c r="D30" s="51">
        <v>45988</v>
      </c>
      <c r="E30" s="50" t="s">
        <v>80</v>
      </c>
      <c r="F30" s="50" t="s">
        <v>39</v>
      </c>
      <c r="G30" s="52" t="s">
        <v>22</v>
      </c>
      <c r="H30" s="53">
        <v>9827076</v>
      </c>
      <c r="I30" s="54" t="s">
        <v>22</v>
      </c>
      <c r="J30" s="55"/>
      <c r="K30" s="55" t="s">
        <v>22</v>
      </c>
      <c r="L30" s="56" t="s">
        <v>22</v>
      </c>
      <c r="M30" s="55" t="s">
        <v>22</v>
      </c>
      <c r="N30" s="57" t="s">
        <v>40</v>
      </c>
      <c r="O30" s="40">
        <v>221</v>
      </c>
    </row>
    <row r="31" spans="1:15" s="40" customFormat="1" ht="91.8" customHeight="1" x14ac:dyDescent="0.2">
      <c r="A31" s="41">
        <v>27</v>
      </c>
      <c r="B31" s="50" t="s">
        <v>81</v>
      </c>
      <c r="C31" s="50" t="s">
        <v>82</v>
      </c>
      <c r="D31" s="51">
        <v>45975</v>
      </c>
      <c r="E31" s="50" t="s">
        <v>83</v>
      </c>
      <c r="F31" s="50" t="s">
        <v>84</v>
      </c>
      <c r="G31" s="52" t="s">
        <v>22</v>
      </c>
      <c r="H31" s="53">
        <v>84146370</v>
      </c>
      <c r="I31" s="54" t="s">
        <v>22</v>
      </c>
      <c r="J31" s="55"/>
      <c r="K31" s="55" t="s">
        <v>22</v>
      </c>
      <c r="L31" s="56" t="s">
        <v>22</v>
      </c>
      <c r="M31" s="55" t="s">
        <v>22</v>
      </c>
      <c r="N31" s="57" t="s">
        <v>85</v>
      </c>
      <c r="O31" s="40">
        <v>222</v>
      </c>
    </row>
    <row r="32" spans="1:15" s="40" customFormat="1" ht="57.6" x14ac:dyDescent="0.2">
      <c r="A32" s="41">
        <v>28</v>
      </c>
      <c r="B32" s="50" t="s">
        <v>86</v>
      </c>
      <c r="C32" s="50" t="s">
        <v>82</v>
      </c>
      <c r="D32" s="51">
        <v>45978</v>
      </c>
      <c r="E32" s="50" t="s">
        <v>57</v>
      </c>
      <c r="F32" s="50" t="s">
        <v>21</v>
      </c>
      <c r="G32" s="52" t="s">
        <v>22</v>
      </c>
      <c r="H32" s="53">
        <v>2680828</v>
      </c>
      <c r="I32" s="54" t="s">
        <v>22</v>
      </c>
      <c r="J32" s="55"/>
      <c r="K32" s="55" t="s">
        <v>22</v>
      </c>
      <c r="L32" s="56" t="s">
        <v>22</v>
      </c>
      <c r="M32" s="55" t="s">
        <v>22</v>
      </c>
      <c r="N32" s="57" t="s">
        <v>26</v>
      </c>
      <c r="O32" s="40">
        <v>222</v>
      </c>
    </row>
    <row r="33" spans="1:15" s="40" customFormat="1" ht="67.2" x14ac:dyDescent="0.2">
      <c r="A33" s="41">
        <v>29</v>
      </c>
      <c r="B33" s="50" t="s">
        <v>87</v>
      </c>
      <c r="C33" s="50" t="s">
        <v>82</v>
      </c>
      <c r="D33" s="51">
        <v>45989</v>
      </c>
      <c r="E33" s="50" t="s">
        <v>88</v>
      </c>
      <c r="F33" s="50" t="s">
        <v>39</v>
      </c>
      <c r="G33" s="52" t="s">
        <v>22</v>
      </c>
      <c r="H33" s="53">
        <v>3842312</v>
      </c>
      <c r="I33" s="54" t="s">
        <v>22</v>
      </c>
      <c r="J33" s="55"/>
      <c r="K33" s="55" t="s">
        <v>89</v>
      </c>
      <c r="L33" s="56" t="s">
        <v>90</v>
      </c>
      <c r="M33" s="55">
        <v>1</v>
      </c>
      <c r="N33" s="57" t="s">
        <v>45</v>
      </c>
      <c r="O33" s="40">
        <v>222</v>
      </c>
    </row>
    <row r="34" spans="1:15" s="40" customFormat="1" ht="57.6" x14ac:dyDescent="0.2">
      <c r="A34" s="41">
        <v>30</v>
      </c>
      <c r="B34" s="50" t="s">
        <v>91</v>
      </c>
      <c r="C34" s="50" t="s">
        <v>92</v>
      </c>
      <c r="D34" s="51">
        <v>45968</v>
      </c>
      <c r="E34" s="50" t="s">
        <v>93</v>
      </c>
      <c r="F34" s="50" t="s">
        <v>21</v>
      </c>
      <c r="G34" s="52" t="s">
        <v>22</v>
      </c>
      <c r="H34" s="53">
        <v>6130484</v>
      </c>
      <c r="I34" s="54" t="s">
        <v>22</v>
      </c>
      <c r="J34" s="55"/>
      <c r="K34" s="55" t="s">
        <v>89</v>
      </c>
      <c r="L34" s="56" t="s">
        <v>90</v>
      </c>
      <c r="M34" s="55">
        <v>61</v>
      </c>
      <c r="N34" s="57" t="s">
        <v>23</v>
      </c>
      <c r="O34" s="40">
        <v>223</v>
      </c>
    </row>
    <row r="35" spans="1:15" s="40" customFormat="1" ht="57.6" x14ac:dyDescent="0.2">
      <c r="A35" s="41">
        <v>31</v>
      </c>
      <c r="B35" s="50" t="s">
        <v>94</v>
      </c>
      <c r="C35" s="50" t="s">
        <v>92</v>
      </c>
      <c r="D35" s="51">
        <v>45973</v>
      </c>
      <c r="E35" s="50" t="s">
        <v>95</v>
      </c>
      <c r="F35" s="50" t="s">
        <v>21</v>
      </c>
      <c r="G35" s="52" t="s">
        <v>22</v>
      </c>
      <c r="H35" s="53">
        <v>5641264</v>
      </c>
      <c r="I35" s="54" t="s">
        <v>22</v>
      </c>
      <c r="J35" s="55"/>
      <c r="K35" s="55" t="s">
        <v>22</v>
      </c>
      <c r="L35" s="56" t="s">
        <v>22</v>
      </c>
      <c r="M35" s="55" t="s">
        <v>22</v>
      </c>
      <c r="N35" s="57" t="s">
        <v>23</v>
      </c>
      <c r="O35" s="40">
        <v>223</v>
      </c>
    </row>
    <row r="36" spans="1:15" s="40" customFormat="1" ht="67.2" x14ac:dyDescent="0.2">
      <c r="A36" s="41">
        <v>32</v>
      </c>
      <c r="B36" s="50" t="s">
        <v>96</v>
      </c>
      <c r="C36" s="50" t="s">
        <v>97</v>
      </c>
      <c r="D36" s="51">
        <v>45968</v>
      </c>
      <c r="E36" s="50" t="s">
        <v>98</v>
      </c>
      <c r="F36" s="50" t="s">
        <v>39</v>
      </c>
      <c r="G36" s="52" t="s">
        <v>22</v>
      </c>
      <c r="H36" s="53">
        <v>6401861</v>
      </c>
      <c r="I36" s="54" t="s">
        <v>22</v>
      </c>
      <c r="J36" s="55"/>
      <c r="K36" s="55" t="s">
        <v>22</v>
      </c>
      <c r="L36" s="56" t="s">
        <v>22</v>
      </c>
      <c r="M36" s="55" t="s">
        <v>22</v>
      </c>
      <c r="N36" s="57" t="s">
        <v>45</v>
      </c>
      <c r="O36" s="40">
        <v>232</v>
      </c>
    </row>
    <row r="37" spans="1:15" s="40" customFormat="1" ht="96" x14ac:dyDescent="0.2">
      <c r="A37" s="41">
        <v>33</v>
      </c>
      <c r="B37" s="50" t="s">
        <v>99</v>
      </c>
      <c r="C37" s="50" t="s">
        <v>100</v>
      </c>
      <c r="D37" s="51">
        <v>45973</v>
      </c>
      <c r="E37" s="50" t="s">
        <v>101</v>
      </c>
      <c r="F37" s="50" t="s">
        <v>39</v>
      </c>
      <c r="G37" s="52" t="s">
        <v>22</v>
      </c>
      <c r="H37" s="53">
        <v>10210600</v>
      </c>
      <c r="I37" s="54" t="s">
        <v>22</v>
      </c>
      <c r="J37" s="55"/>
      <c r="K37" s="55" t="s">
        <v>22</v>
      </c>
      <c r="L37" s="56" t="s">
        <v>22</v>
      </c>
      <c r="M37" s="55" t="s">
        <v>22</v>
      </c>
      <c r="N37" s="57" t="s">
        <v>45</v>
      </c>
      <c r="O37" s="40">
        <v>241</v>
      </c>
    </row>
    <row r="38" spans="1:15" s="40" customFormat="1" ht="67.2" x14ac:dyDescent="0.2">
      <c r="A38" s="41">
        <v>34</v>
      </c>
      <c r="B38" s="50" t="s">
        <v>102</v>
      </c>
      <c r="C38" s="50" t="s">
        <v>100</v>
      </c>
      <c r="D38" s="51">
        <v>45988</v>
      </c>
      <c r="E38" s="50" t="s">
        <v>103</v>
      </c>
      <c r="F38" s="50" t="s">
        <v>39</v>
      </c>
      <c r="G38" s="52" t="s">
        <v>22</v>
      </c>
      <c r="H38" s="53">
        <v>15581658</v>
      </c>
      <c r="I38" s="54" t="s">
        <v>22</v>
      </c>
      <c r="J38" s="55"/>
      <c r="K38" s="55" t="s">
        <v>22</v>
      </c>
      <c r="L38" s="56" t="s">
        <v>22</v>
      </c>
      <c r="M38" s="55" t="s">
        <v>22</v>
      </c>
      <c r="N38" s="57" t="s">
        <v>45</v>
      </c>
      <c r="O38" s="40">
        <v>241</v>
      </c>
    </row>
    <row r="39" spans="1:15" s="40" customFormat="1" ht="76.8" x14ac:dyDescent="0.2">
      <c r="A39" s="41">
        <v>35</v>
      </c>
      <c r="B39" s="50" t="s">
        <v>104</v>
      </c>
      <c r="C39" s="50" t="s">
        <v>105</v>
      </c>
      <c r="D39" s="51">
        <v>45974</v>
      </c>
      <c r="E39" s="50" t="s">
        <v>106</v>
      </c>
      <c r="F39" s="50" t="s">
        <v>21</v>
      </c>
      <c r="G39" s="52" t="s">
        <v>22</v>
      </c>
      <c r="H39" s="53">
        <v>3049389</v>
      </c>
      <c r="I39" s="54" t="s">
        <v>22</v>
      </c>
      <c r="J39" s="55"/>
      <c r="K39" s="55" t="s">
        <v>22</v>
      </c>
      <c r="L39" s="56" t="s">
        <v>22</v>
      </c>
      <c r="M39" s="55" t="s">
        <v>22</v>
      </c>
      <c r="N39" s="57" t="s">
        <v>26</v>
      </c>
      <c r="O39" s="40">
        <v>251</v>
      </c>
    </row>
    <row r="40" spans="1:15" s="40" customFormat="1" ht="57.6" x14ac:dyDescent="0.2">
      <c r="A40" s="41">
        <v>36</v>
      </c>
      <c r="B40" s="50" t="s">
        <v>107</v>
      </c>
      <c r="C40" s="50" t="s">
        <v>108</v>
      </c>
      <c r="D40" s="51">
        <v>45968</v>
      </c>
      <c r="E40" s="50" t="s">
        <v>109</v>
      </c>
      <c r="F40" s="50" t="s">
        <v>21</v>
      </c>
      <c r="G40" s="52" t="s">
        <v>22</v>
      </c>
      <c r="H40" s="53">
        <v>4475277</v>
      </c>
      <c r="I40" s="54" t="s">
        <v>22</v>
      </c>
      <c r="J40" s="55"/>
      <c r="K40" s="55" t="s">
        <v>22</v>
      </c>
      <c r="L40" s="56" t="s">
        <v>22</v>
      </c>
      <c r="M40" s="55" t="s">
        <v>22</v>
      </c>
      <c r="N40" s="57" t="s">
        <v>23</v>
      </c>
      <c r="O40" s="40">
        <v>261</v>
      </c>
    </row>
    <row r="41" spans="1:15" s="40" customFormat="1" ht="57.6" x14ac:dyDescent="0.2">
      <c r="A41" s="41">
        <v>37</v>
      </c>
      <c r="B41" s="50" t="s">
        <v>110</v>
      </c>
      <c r="C41" s="50" t="s">
        <v>108</v>
      </c>
      <c r="D41" s="51">
        <v>45974</v>
      </c>
      <c r="E41" s="50" t="s">
        <v>109</v>
      </c>
      <c r="F41" s="50" t="s">
        <v>39</v>
      </c>
      <c r="G41" s="52" t="s">
        <v>22</v>
      </c>
      <c r="H41" s="53">
        <v>3790400</v>
      </c>
      <c r="I41" s="54" t="s">
        <v>22</v>
      </c>
      <c r="J41" s="55"/>
      <c r="K41" s="55" t="s">
        <v>22</v>
      </c>
      <c r="L41" s="56" t="s">
        <v>22</v>
      </c>
      <c r="M41" s="55" t="s">
        <v>22</v>
      </c>
      <c r="N41" s="57" t="s">
        <v>45</v>
      </c>
      <c r="O41" s="40">
        <v>261</v>
      </c>
    </row>
    <row r="42" spans="1:15" s="40" customFormat="1" ht="77.400000000000006" thickBot="1" x14ac:dyDescent="0.25">
      <c r="A42" s="41">
        <v>38</v>
      </c>
      <c r="B42" s="50" t="s">
        <v>111</v>
      </c>
      <c r="C42" s="50" t="s">
        <v>112</v>
      </c>
      <c r="D42" s="51">
        <v>45965</v>
      </c>
      <c r="E42" s="50" t="s">
        <v>113</v>
      </c>
      <c r="F42" s="50" t="s">
        <v>39</v>
      </c>
      <c r="G42" s="52" t="s">
        <v>22</v>
      </c>
      <c r="H42" s="53">
        <v>6759978</v>
      </c>
      <c r="I42" s="54" t="s">
        <v>22</v>
      </c>
      <c r="J42" s="55"/>
      <c r="K42" s="55" t="s">
        <v>89</v>
      </c>
      <c r="L42" s="56" t="s">
        <v>90</v>
      </c>
      <c r="M42" s="55">
        <v>1</v>
      </c>
      <c r="N42" s="57" t="s">
        <v>45</v>
      </c>
      <c r="O42" s="40">
        <v>271</v>
      </c>
    </row>
    <row r="43" spans="1:15" x14ac:dyDescent="0.2">
      <c r="A43" s="58"/>
      <c r="B43" s="59" t="s">
        <v>114</v>
      </c>
      <c r="C43" s="60"/>
      <c r="D43" s="61"/>
      <c r="E43" s="60"/>
      <c r="F43" s="60"/>
      <c r="G43" s="62"/>
      <c r="H43" s="63"/>
      <c r="I43" s="64"/>
      <c r="J43" s="58"/>
      <c r="K43" s="58"/>
      <c r="L43" s="58"/>
      <c r="M43" s="58"/>
      <c r="N43" s="60"/>
    </row>
    <row r="44" spans="1:15" x14ac:dyDescent="0.2">
      <c r="B44" s="40" t="s">
        <v>115</v>
      </c>
      <c r="G44" s="68"/>
      <c r="H44" s="69"/>
      <c r="I44" s="70"/>
    </row>
    <row r="45" spans="1:15" x14ac:dyDescent="0.2">
      <c r="B45" s="40" t="s">
        <v>116</v>
      </c>
    </row>
    <row r="46" spans="1:15" x14ac:dyDescent="0.2">
      <c r="B46" s="40" t="s">
        <v>117</v>
      </c>
    </row>
  </sheetData>
  <mergeCells count="13">
    <mergeCell ref="J3:J4"/>
    <mergeCell ref="K3:M3"/>
    <mergeCell ref="N3:N4"/>
    <mergeCell ref="A1:N1"/>
    <mergeCell ref="A3:A4"/>
    <mergeCell ref="B3:B4"/>
    <mergeCell ref="C3:C4"/>
    <mergeCell ref="D3:D4"/>
    <mergeCell ref="E3:E4"/>
    <mergeCell ref="F3:F4"/>
    <mergeCell ref="G3:G4"/>
    <mergeCell ref="H3:H4"/>
    <mergeCell ref="I3:I4"/>
  </mergeCells>
  <phoneticPr fontId="3"/>
  <dataValidations count="1">
    <dataValidation type="list" allowBlank="1" showInputMessage="1" showErrorMessage="1" sqref="F5:F42" xr:uid="{3E39F7FD-BA43-4191-BFE2-9D8669168B9C}">
      <formula1>#REF!</formula1>
    </dataValidation>
  </dataValidations>
  <printOptions horizontalCentered="1"/>
  <pageMargins left="0.39370078740157483" right="0.39370078740157483" top="0.59055118110236227" bottom="0.39370078740157483" header="0" footer="0.19685039370078741"/>
  <pageSetup paperSize="9" scale="98" orientation="landscape" r:id="rId1"/>
  <headerFooter>
    <oddFooter>&amp;R&amp;9&amp;P/&amp;N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随契（物品・役務等）38件</vt:lpstr>
      <vt:lpstr>'随契（物品・役務等）38件'!Print_Area</vt:lpstr>
      <vt:lpstr>'随契（物品・役務等）38件'!Print_Titles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2026-05-25T03:15:33Z</dcterms:created>
  <dcterms:modified xsi:type="dcterms:W3CDTF">2026-05-25T03:15:33Z</dcterms:modified>
</cp:coreProperties>
</file>