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3247\Desktop\ここから\大学要望調査\2025年度\HP更新\"/>
    </mc:Choice>
  </mc:AlternateContent>
  <xr:revisionPtr revIDLastSave="0" documentId="13_ncr:1_{87B4258F-1BC2-49F6-B646-4B8EBF5FBBDF}" xr6:coauthVersionLast="47" xr6:coauthVersionMax="47" xr10:uidLastSave="{00000000-0000-0000-0000-000000000000}"/>
  <workbookProtection workbookAlgorithmName="SHA-512" workbookHashValue="j9almnZJTV+Qaqg3JTCLHk1DEJT9NNDTOrO2e52UQPlXu2rkU871rrpoqn5S9Sonx0+HB9YjK9qWLMBZmcGfvw==" workbookSaltValue="3xCi7UMmYBLahXJeCvYoGA==" workbookSpinCount="100000" lockStructure="1"/>
  <bookViews>
    <workbookView xWindow="3480" yWindow="3045" windowWidth="21600" windowHeight="11235" tabRatio="597" xr2:uid="{00000000-000D-0000-FFFF-FFFF00000000}"/>
  </bookViews>
  <sheets>
    <sheet name="調査票②" sheetId="5" r:id="rId1"/>
    <sheet name="【JICA使用】国別コンポーネント一覧2025" sheetId="8" state="hidden" r:id="rId2"/>
    <sheet name="【JICA使用】マスタコピー用2025" sheetId="9" state="hidden" r:id="rId3"/>
  </sheets>
  <definedNames>
    <definedName name="_xlnm.Print_Area" localSheetId="1">【JICA使用】国別コンポーネント一覧2025!$A$1:$C$22</definedName>
    <definedName name="_xlnm.Print_Area" localSheetId="0">調査票②!$A$1:$G$79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5" l="1"/>
  <c r="G27" i="5" s="1"/>
  <c r="E26" i="5"/>
  <c r="G26" i="5" s="1"/>
  <c r="P3" i="9"/>
  <c r="E28" i="5"/>
  <c r="G28" i="5" s="1"/>
  <c r="E29" i="5"/>
  <c r="G29" i="5" s="1"/>
  <c r="E30" i="5"/>
  <c r="G30" i="5" s="1"/>
  <c r="E31" i="5"/>
  <c r="G31" i="5" s="1"/>
  <c r="E32" i="5"/>
  <c r="G32" i="5" s="1"/>
  <c r="E33" i="5"/>
  <c r="G33" i="5" s="1"/>
  <c r="E34" i="5"/>
  <c r="G34" i="5" s="1"/>
  <c r="E35" i="5"/>
  <c r="G35" i="5" s="1"/>
  <c r="R3" i="9" l="1"/>
  <c r="Q3" i="9"/>
  <c r="AV3" i="9"/>
  <c r="AU3" i="9"/>
  <c r="AT3" i="9"/>
  <c r="AS3" i="9"/>
  <c r="AR3" i="9"/>
  <c r="AB3" i="9"/>
  <c r="AL3" i="9" s="1"/>
  <c r="AA3" i="9"/>
  <c r="AK3" i="9" s="1"/>
  <c r="Z3" i="9"/>
  <c r="AJ3" i="9" s="1"/>
  <c r="Y3" i="9"/>
  <c r="AI3" i="9" s="1"/>
  <c r="X3" i="9"/>
  <c r="AH3" i="9" s="1"/>
  <c r="AQ3" i="9" l="1"/>
  <c r="AP3" i="9"/>
  <c r="AO3" i="9"/>
  <c r="AN3" i="9"/>
  <c r="AM3" i="9"/>
  <c r="W3" i="9"/>
  <c r="AG3" i="9" s="1"/>
  <c r="V3" i="9"/>
  <c r="AF3" i="9" s="1"/>
  <c r="U3" i="9"/>
  <c r="AE3" i="9" s="1"/>
  <c r="T3" i="9"/>
  <c r="AD3" i="9" s="1"/>
  <c r="S3" i="9"/>
  <c r="AC3" i="9" s="1"/>
  <c r="O3" i="9"/>
  <c r="N3" i="9"/>
  <c r="M3" i="9"/>
  <c r="L3" i="9"/>
  <c r="K3" i="9"/>
  <c r="J3" i="9"/>
  <c r="O2" i="9"/>
  <c r="N2" i="9"/>
  <c r="M2" i="9"/>
  <c r="L2" i="9"/>
  <c r="K2" i="9"/>
  <c r="J2" i="9"/>
  <c r="I2" i="9"/>
  <c r="H2" i="9"/>
  <c r="G1" i="9"/>
  <c r="F1" i="9"/>
  <c r="E1" i="9"/>
  <c r="D1" i="9"/>
  <c r="C1" i="9"/>
  <c r="I3" i="9"/>
  <c r="H3" i="9"/>
  <c r="G3" i="9"/>
  <c r="F3" i="9"/>
  <c r="E3" i="9"/>
  <c r="D3" i="9"/>
  <c r="C3" i="9"/>
</calcChain>
</file>

<file path=xl/sharedStrings.xml><?xml version="1.0" encoding="utf-8"?>
<sst xmlns="http://schemas.openxmlformats.org/spreadsheetml/2006/main" count="209" uniqueCount="164">
  <si>
    <t>JDS受入大学要望調査（2025年度）</t>
    <rPh sb="3" eb="5">
      <t>ウケイレ</t>
    </rPh>
    <rPh sb="5" eb="7">
      <t>ダイガク</t>
    </rPh>
    <rPh sb="7" eb="9">
      <t>ヨウボウ</t>
    </rPh>
    <rPh sb="9" eb="11">
      <t>チョウサ</t>
    </rPh>
    <rPh sb="16" eb="18">
      <t>ネンド</t>
    </rPh>
    <phoneticPr fontId="3"/>
  </si>
  <si>
    <t>調査票②　基本情報</t>
    <rPh sb="0" eb="3">
      <t>チョウサヒョウ</t>
    </rPh>
    <rPh sb="5" eb="7">
      <t>キホン</t>
    </rPh>
    <rPh sb="7" eb="9">
      <t>ジョウホウ</t>
    </rPh>
    <phoneticPr fontId="3"/>
  </si>
  <si>
    <t>←はじめにお読みください。</t>
    <rPh sb="6" eb="7">
      <t>ヨ</t>
    </rPh>
    <phoneticPr fontId="3"/>
  </si>
  <si>
    <t>　※想定されるJDS留学生の受入先が特定の専攻となる場合は、専攻単位で作成願います。</t>
    <rPh sb="2" eb="4">
      <t>ソウテイ</t>
    </rPh>
    <rPh sb="10" eb="13">
      <t>リュウガクセイ</t>
    </rPh>
    <rPh sb="14" eb="16">
      <t>ウケイレ</t>
    </rPh>
    <rPh sb="16" eb="17">
      <t>サキ</t>
    </rPh>
    <rPh sb="18" eb="20">
      <t>トクテイ</t>
    </rPh>
    <rPh sb="21" eb="23">
      <t>センコウ</t>
    </rPh>
    <rPh sb="26" eb="28">
      <t>バアイ</t>
    </rPh>
    <rPh sb="30" eb="32">
      <t>センコウ</t>
    </rPh>
    <rPh sb="32" eb="34">
      <t>タンイ</t>
    </rPh>
    <rPh sb="35" eb="38">
      <t>サクセイネガ</t>
    </rPh>
    <phoneticPr fontId="3"/>
  </si>
  <si>
    <t>　　（特定のプログラムで対応される場合も、これに準じます。）</t>
    <rPh sb="3" eb="5">
      <t>トクテイ</t>
    </rPh>
    <rPh sb="12" eb="14">
      <t>タイオウ</t>
    </rPh>
    <rPh sb="17" eb="19">
      <t>バアイ</t>
    </rPh>
    <rPh sb="24" eb="25">
      <t>ジュン</t>
    </rPh>
    <phoneticPr fontId="3"/>
  </si>
  <si>
    <t>　※複数の対象国・コンポーネントに対し調査票①をご提出いただく場合も、受入れを想定する
　　 研究科／専攻及び下記２以降の条件が共通する場合、本調査票②の回答は1件で結構です。</t>
    <rPh sb="2" eb="4">
      <t>フクスウ</t>
    </rPh>
    <rPh sb="5" eb="7">
      <t>タイショウ</t>
    </rPh>
    <rPh sb="17" eb="18">
      <t>タイ</t>
    </rPh>
    <rPh sb="19" eb="22">
      <t>チョウサヒョウ</t>
    </rPh>
    <rPh sb="25" eb="27">
      <t>テイシュツ</t>
    </rPh>
    <rPh sb="31" eb="33">
      <t>バアイ</t>
    </rPh>
    <rPh sb="35" eb="36">
      <t>ウ</t>
    </rPh>
    <rPh sb="36" eb="37">
      <t>イ</t>
    </rPh>
    <rPh sb="39" eb="41">
      <t>ソウテイ</t>
    </rPh>
    <rPh sb="47" eb="49">
      <t>ケンキュウ</t>
    </rPh>
    <rPh sb="49" eb="50">
      <t>カ</t>
    </rPh>
    <rPh sb="51" eb="53">
      <t>センコウ</t>
    </rPh>
    <rPh sb="53" eb="54">
      <t>オヨ</t>
    </rPh>
    <rPh sb="55" eb="57">
      <t>カキ</t>
    </rPh>
    <rPh sb="58" eb="60">
      <t>イコウ</t>
    </rPh>
    <rPh sb="61" eb="63">
      <t>ジョウケン</t>
    </rPh>
    <rPh sb="64" eb="66">
      <t>キョウツウ</t>
    </rPh>
    <rPh sb="68" eb="70">
      <t>バアイ</t>
    </rPh>
    <rPh sb="71" eb="72">
      <t>ホン</t>
    </rPh>
    <rPh sb="72" eb="75">
      <t>チョウサヒョウ</t>
    </rPh>
    <rPh sb="77" eb="79">
      <t>カイトウ</t>
    </rPh>
    <rPh sb="81" eb="82">
      <t>ケン</t>
    </rPh>
    <rPh sb="83" eb="85">
      <t>ケッコウ</t>
    </rPh>
    <phoneticPr fontId="3"/>
  </si>
  <si>
    <t>大学名</t>
    <rPh sb="0" eb="2">
      <t>ダイガク</t>
    </rPh>
    <rPh sb="2" eb="3">
      <t>メイ</t>
    </rPh>
    <phoneticPr fontId="3"/>
  </si>
  <si>
    <t>←以下、水色網掛け部分をすべてご記入ください。</t>
    <rPh sb="1" eb="3">
      <t>イカ</t>
    </rPh>
    <rPh sb="4" eb="6">
      <t>ミズイロ</t>
    </rPh>
    <rPh sb="6" eb="8">
      <t>アミカ</t>
    </rPh>
    <rPh sb="9" eb="11">
      <t>ブブン</t>
    </rPh>
    <rPh sb="16" eb="18">
      <t>キニュウ</t>
    </rPh>
    <phoneticPr fontId="3"/>
  </si>
  <si>
    <t>研究科名</t>
    <rPh sb="0" eb="3">
      <t>ケンキュウカ</t>
    </rPh>
    <rPh sb="3" eb="4">
      <t>メイ</t>
    </rPh>
    <phoneticPr fontId="27"/>
  </si>
  <si>
    <t>専攻、コース、プログラム名</t>
    <rPh sb="0" eb="2">
      <t>センコウ</t>
    </rPh>
    <rPh sb="12" eb="13">
      <t>メイ</t>
    </rPh>
    <phoneticPr fontId="3"/>
  </si>
  <si>
    <t>所在地</t>
    <rPh sb="0" eb="2">
      <t>ショザイ</t>
    </rPh>
    <rPh sb="2" eb="3">
      <t>チ</t>
    </rPh>
    <phoneticPr fontId="27"/>
  </si>
  <si>
    <t>郵便番号</t>
    <rPh sb="0" eb="2">
      <t>ユウビン</t>
    </rPh>
    <rPh sb="2" eb="4">
      <t>バンゴウ</t>
    </rPh>
    <phoneticPr fontId="27"/>
  </si>
  <si>
    <t>住所</t>
    <rPh sb="0" eb="2">
      <t>ジュウショ</t>
    </rPh>
    <phoneticPr fontId="27"/>
  </si>
  <si>
    <t>調査票②に関するご担当窓口</t>
    <rPh sb="0" eb="3">
      <t>チョウサヒョウ</t>
    </rPh>
    <rPh sb="5" eb="6">
      <t>カン</t>
    </rPh>
    <rPh sb="9" eb="11">
      <t>タントウ</t>
    </rPh>
    <rPh sb="11" eb="13">
      <t>マドグチ</t>
    </rPh>
    <phoneticPr fontId="3"/>
  </si>
  <si>
    <t>部署名</t>
    <rPh sb="0" eb="2">
      <t>ブショ</t>
    </rPh>
    <rPh sb="2" eb="3">
      <t>メイ</t>
    </rPh>
    <phoneticPr fontId="27"/>
  </si>
  <si>
    <t>役職</t>
    <rPh sb="0" eb="2">
      <t>ヤクショク</t>
    </rPh>
    <phoneticPr fontId="27"/>
  </si>
  <si>
    <t>名前</t>
    <rPh sb="0" eb="2">
      <t>ナマエ</t>
    </rPh>
    <phoneticPr fontId="27"/>
  </si>
  <si>
    <t>TEL</t>
    <phoneticPr fontId="27"/>
  </si>
  <si>
    <t>mail</t>
    <phoneticPr fontId="27"/>
  </si>
  <si>
    <r>
      <t xml:space="preserve">結果通知文書に記載する方の情報
</t>
    </r>
    <r>
      <rPr>
        <b/>
        <sz val="9"/>
        <rFont val="ＭＳ Ｐゴシック"/>
        <family val="3"/>
        <charset val="128"/>
        <scheme val="minor"/>
      </rPr>
      <t>(研究科長、教授、事務局長等に相当する方が望ましい。)</t>
    </r>
    <rPh sb="0" eb="2">
      <t>ケッカ</t>
    </rPh>
    <rPh sb="2" eb="4">
      <t>ツウチ</t>
    </rPh>
    <rPh sb="4" eb="6">
      <t>ブンショ</t>
    </rPh>
    <rPh sb="7" eb="9">
      <t>キサイ</t>
    </rPh>
    <rPh sb="11" eb="12">
      <t>カタ</t>
    </rPh>
    <rPh sb="13" eb="15">
      <t>ジョウホウ</t>
    </rPh>
    <rPh sb="17" eb="20">
      <t>ケンキュウカ</t>
    </rPh>
    <rPh sb="29" eb="30">
      <t>トウ</t>
    </rPh>
    <phoneticPr fontId="3"/>
  </si>
  <si>
    <t>←後日、弊機構資金協力部長名で結果通知書を発出いたします。
通知文書に記載する方(研究科長、教授、事務局長に相当する方が望ましい)の情報をご記入ください。
通知文書は、弊機構資金協力業務部担当者より、ご担当窓口のメールアドレスにお送りします。</t>
    <rPh sb="21" eb="23">
      <t>ハッシュツ</t>
    </rPh>
    <rPh sb="78" eb="80">
      <t>ツウチ</t>
    </rPh>
    <rPh sb="80" eb="82">
      <t>ブンショ</t>
    </rPh>
    <rPh sb="84" eb="85">
      <t>ヘイ</t>
    </rPh>
    <rPh sb="85" eb="87">
      <t>キコウ</t>
    </rPh>
    <rPh sb="87" eb="94">
      <t>シキンキョウリョクギョウムブ</t>
    </rPh>
    <rPh sb="94" eb="97">
      <t>タントウシャ</t>
    </rPh>
    <rPh sb="101" eb="105">
      <t>タントウマドグチ</t>
    </rPh>
    <rPh sb="115" eb="116">
      <t>オク</t>
    </rPh>
    <phoneticPr fontId="27"/>
  </si>
  <si>
    <t>１．調査票①をご提出される対象国・コンポーネント（開発課題）</t>
    <rPh sb="2" eb="5">
      <t>チョウサヒョウ</t>
    </rPh>
    <rPh sb="8" eb="10">
      <t>テイシュツ</t>
    </rPh>
    <rPh sb="13" eb="15">
      <t>タイショウ</t>
    </rPh>
    <rPh sb="15" eb="16">
      <t>クニ</t>
    </rPh>
    <rPh sb="25" eb="27">
      <t>カイハツ</t>
    </rPh>
    <rPh sb="27" eb="29">
      <t>カダイ</t>
    </rPh>
    <phoneticPr fontId="3"/>
  </si>
  <si>
    <t>国名、コンポーネント名</t>
    <rPh sb="0" eb="1">
      <t>クニ</t>
    </rPh>
    <rPh sb="1" eb="2">
      <t>メイ</t>
    </rPh>
    <rPh sb="10" eb="11">
      <t>メイ</t>
    </rPh>
    <phoneticPr fontId="27"/>
  </si>
  <si>
    <t>１期(バッチ)当たり
受入許容人数</t>
    <rPh sb="1" eb="2">
      <t>キ</t>
    </rPh>
    <rPh sb="7" eb="8">
      <t>ア</t>
    </rPh>
    <rPh sb="11" eb="13">
      <t>ウケイレ</t>
    </rPh>
    <rPh sb="13" eb="15">
      <t>キョヨウ</t>
    </rPh>
    <rPh sb="15" eb="17">
      <t>ニンズウ</t>
    </rPh>
    <phoneticPr fontId="3"/>
  </si>
  <si>
    <t>←「国名、コンポーネント名」（黄色網掛欄に入力）は、プルダウンリストから選択</t>
    <rPh sb="2" eb="3">
      <t>クニ</t>
    </rPh>
    <rPh sb="3" eb="4">
      <t>メイ</t>
    </rPh>
    <rPh sb="12" eb="13">
      <t>メイ</t>
    </rPh>
    <rPh sb="15" eb="17">
      <t>キイロ</t>
    </rPh>
    <rPh sb="17" eb="19">
      <t>アミカ</t>
    </rPh>
    <rPh sb="19" eb="20">
      <t>ラン</t>
    </rPh>
    <rPh sb="21" eb="23">
      <t>ニュウリョク</t>
    </rPh>
    <rPh sb="36" eb="38">
      <t>センタク</t>
    </rPh>
    <phoneticPr fontId="3"/>
  </si>
  <si>
    <t>←調査票①を10件以上提出される場合には、行を挿入（追加）してください。</t>
    <rPh sb="1" eb="3">
      <t>チョウサ</t>
    </rPh>
    <rPh sb="3" eb="4">
      <t>ヒョウ</t>
    </rPh>
    <rPh sb="8" eb="9">
      <t>ケン</t>
    </rPh>
    <rPh sb="9" eb="11">
      <t>イジョウ</t>
    </rPh>
    <rPh sb="11" eb="13">
      <t>テイシュツ</t>
    </rPh>
    <rPh sb="16" eb="18">
      <t>バアイ</t>
    </rPh>
    <rPh sb="21" eb="22">
      <t>ギョウ</t>
    </rPh>
    <rPh sb="23" eb="25">
      <t>ソウニュウ</t>
    </rPh>
    <rPh sb="26" eb="28">
      <t>ツイカ</t>
    </rPh>
    <phoneticPr fontId="3"/>
  </si>
  <si>
    <t>上記の提案全体での大学／研究科での受入許容人数</t>
    <rPh sb="0" eb="2">
      <t>ジョウキ</t>
    </rPh>
    <rPh sb="3" eb="5">
      <t>テイアン</t>
    </rPh>
    <rPh sb="5" eb="7">
      <t>ゼンタイ</t>
    </rPh>
    <rPh sb="9" eb="11">
      <t>ダイガク</t>
    </rPh>
    <rPh sb="12" eb="15">
      <t>ケンキュウカ</t>
    </rPh>
    <rPh sb="17" eb="19">
      <t>ウケイレ</t>
    </rPh>
    <rPh sb="19" eb="21">
      <t>キョヨウ</t>
    </rPh>
    <rPh sb="21" eb="23">
      <t>ニンズウ</t>
    </rPh>
    <phoneticPr fontId="3"/>
  </si>
  <si>
    <t>２．コース開設状況</t>
    <rPh sb="5" eb="7">
      <t>カイセツ</t>
    </rPh>
    <rPh sb="7" eb="9">
      <t>ジョウキョウ</t>
    </rPh>
    <phoneticPr fontId="3"/>
  </si>
  <si>
    <t>入学月（英語での履修者向け）</t>
    <rPh sb="0" eb="2">
      <t>ニュウガク</t>
    </rPh>
    <rPh sb="2" eb="3">
      <t>ツキ</t>
    </rPh>
    <rPh sb="4" eb="6">
      <t>エイゴ</t>
    </rPh>
    <rPh sb="8" eb="10">
      <t>リシュウ</t>
    </rPh>
    <rPh sb="10" eb="11">
      <t>シャ</t>
    </rPh>
    <rPh sb="11" eb="12">
      <t>ム</t>
    </rPh>
    <phoneticPr fontId="3"/>
  </si>
  <si>
    <t>月</t>
    <rPh sb="0" eb="1">
      <t>ガツ</t>
    </rPh>
    <phoneticPr fontId="3"/>
  </si>
  <si>
    <t>←受入れを想定するコースの状況について、水色網掛欄に数字をご記入ください。</t>
    <rPh sb="1" eb="3">
      <t>ウケイレ</t>
    </rPh>
    <rPh sb="5" eb="7">
      <t>ソウテイ</t>
    </rPh>
    <rPh sb="13" eb="15">
      <t>ジョウキョウ</t>
    </rPh>
    <rPh sb="20" eb="22">
      <t>ミズイロ</t>
    </rPh>
    <rPh sb="22" eb="24">
      <t>アミカ</t>
    </rPh>
    <rPh sb="24" eb="25">
      <t>ラン</t>
    </rPh>
    <rPh sb="26" eb="28">
      <t>スウジ</t>
    </rPh>
    <rPh sb="30" eb="32">
      <t>キニュウ</t>
    </rPh>
    <phoneticPr fontId="3"/>
  </si>
  <si>
    <t>学期制度</t>
    <rPh sb="0" eb="2">
      <t>ガッキ</t>
    </rPh>
    <rPh sb="2" eb="4">
      <t>セイド</t>
    </rPh>
    <phoneticPr fontId="3"/>
  </si>
  <si>
    <t>学期/タームで構成</t>
    <rPh sb="0" eb="2">
      <t>ガッキ</t>
    </rPh>
    <rPh sb="7" eb="9">
      <t>コウセイ</t>
    </rPh>
    <phoneticPr fontId="3"/>
  </si>
  <si>
    <t>卒業に必要な単位数</t>
    <rPh sb="0" eb="2">
      <t>ソツギョウ</t>
    </rPh>
    <rPh sb="3" eb="5">
      <t>ヒツヨウ</t>
    </rPh>
    <rPh sb="6" eb="8">
      <t>タンイ</t>
    </rPh>
    <rPh sb="8" eb="9">
      <t>スウ</t>
    </rPh>
    <phoneticPr fontId="3"/>
  </si>
  <si>
    <t>【必修】</t>
    <rPh sb="1" eb="3">
      <t>ヒッシュウ</t>
    </rPh>
    <phoneticPr fontId="27"/>
  </si>
  <si>
    <t>単位</t>
    <rPh sb="0" eb="2">
      <t>タンイ</t>
    </rPh>
    <phoneticPr fontId="3"/>
  </si>
  <si>
    <t>【選択】</t>
    <rPh sb="1" eb="3">
      <t>センタク</t>
    </rPh>
    <phoneticPr fontId="27"/>
  </si>
  <si>
    <t>科目</t>
    <rPh sb="0" eb="2">
      <t>カモク</t>
    </rPh>
    <phoneticPr fontId="3"/>
  </si>
  <si>
    <t>対象コースでJDS留学生が英語で受講可能な
科目数</t>
    <rPh sb="0" eb="2">
      <t>タイショウ</t>
    </rPh>
    <rPh sb="9" eb="12">
      <t>リュウガクセイ</t>
    </rPh>
    <rPh sb="13" eb="15">
      <t>エイゴ</t>
    </rPh>
    <rPh sb="16" eb="18">
      <t>ジュコウ</t>
    </rPh>
    <rPh sb="18" eb="20">
      <t>カノウ</t>
    </rPh>
    <rPh sb="22" eb="25">
      <t>カモクスウ</t>
    </rPh>
    <phoneticPr fontId="3"/>
  </si>
  <si>
    <t>対象コースの全体科目数</t>
    <rPh sb="0" eb="2">
      <t>タイショウ</t>
    </rPh>
    <rPh sb="6" eb="8">
      <t>ゼンタイ</t>
    </rPh>
    <rPh sb="8" eb="11">
      <t>カモクスウ</t>
    </rPh>
    <rPh sb="9" eb="10">
      <t>メ</t>
    </rPh>
    <rPh sb="10" eb="11">
      <t>スウ</t>
    </rPh>
    <phoneticPr fontId="3"/>
  </si>
  <si>
    <t>対象コースにおいて、JDS留学生は英語で受講可能な科目のみを履修することで、卒業に必要な単位を取得することが</t>
    <rPh sb="0" eb="2">
      <t>タイショウ</t>
    </rPh>
    <rPh sb="13" eb="16">
      <t>リュウガクセイ</t>
    </rPh>
    <rPh sb="17" eb="19">
      <t>エイゴ</t>
    </rPh>
    <rPh sb="20" eb="22">
      <t>ジュコウ</t>
    </rPh>
    <rPh sb="22" eb="24">
      <t>カノウ</t>
    </rPh>
    <rPh sb="25" eb="27">
      <t>カモク</t>
    </rPh>
    <rPh sb="30" eb="32">
      <t>リシュウ</t>
    </rPh>
    <rPh sb="38" eb="40">
      <t>ソツギョウ</t>
    </rPh>
    <rPh sb="41" eb="43">
      <t>ヒツヨウ</t>
    </rPh>
    <rPh sb="44" eb="46">
      <t>タンイ</t>
    </rPh>
    <rPh sb="47" eb="49">
      <t>シュトク</t>
    </rPh>
    <phoneticPr fontId="3"/>
  </si>
  <si>
    <t>←該当する回答を１つ選択し、チェックボックスをクリックしてチェックを入れてください。</t>
    <rPh sb="1" eb="3">
      <t>ガイトウ</t>
    </rPh>
    <rPh sb="5" eb="7">
      <t>カイトウ</t>
    </rPh>
    <rPh sb="10" eb="12">
      <t>センタク</t>
    </rPh>
    <rPh sb="34" eb="35">
      <t>イ</t>
    </rPh>
    <phoneticPr fontId="3"/>
  </si>
  <si>
    <t>上記で「不可能」を選択した場合は補足</t>
    <rPh sb="0" eb="2">
      <t>ジョウキ</t>
    </rPh>
    <rPh sb="4" eb="7">
      <t>フカノウ</t>
    </rPh>
    <rPh sb="9" eb="11">
      <t>センタク</t>
    </rPh>
    <rPh sb="13" eb="15">
      <t>バアイ</t>
    </rPh>
    <rPh sb="16" eb="18">
      <t>ホソク</t>
    </rPh>
    <phoneticPr fontId="3"/>
  </si>
  <si>
    <t>３．研究科／専攻の定員と留学生数</t>
    <rPh sb="2" eb="5">
      <t>ケンキュウカ</t>
    </rPh>
    <rPh sb="6" eb="8">
      <t>センコウ</t>
    </rPh>
    <rPh sb="9" eb="11">
      <t>テイイン</t>
    </rPh>
    <rPh sb="12" eb="15">
      <t>リュウガクセイ</t>
    </rPh>
    <rPh sb="15" eb="16">
      <t>スウ</t>
    </rPh>
    <phoneticPr fontId="3"/>
  </si>
  <si>
    <t>修士課程の全体定員</t>
    <phoneticPr fontId="3"/>
  </si>
  <si>
    <t>人/年度</t>
    <rPh sb="0" eb="1">
      <t>ニン</t>
    </rPh>
    <rPh sb="2" eb="4">
      <t>ネンド</t>
    </rPh>
    <phoneticPr fontId="3"/>
  </si>
  <si>
    <t>←水色網掛欄に数字をご記入ください。</t>
    <rPh sb="1" eb="3">
      <t>ミズイロ</t>
    </rPh>
    <rPh sb="3" eb="5">
      <t>アミカ</t>
    </rPh>
    <rPh sb="5" eb="6">
      <t>ラン</t>
    </rPh>
    <rPh sb="7" eb="9">
      <t>スウジ</t>
    </rPh>
    <rPh sb="11" eb="13">
      <t>キニュウ</t>
    </rPh>
    <phoneticPr fontId="3"/>
  </si>
  <si>
    <t>修士課程の在籍人数</t>
    <rPh sb="5" eb="7">
      <t>ザイセキ</t>
    </rPh>
    <rPh sb="7" eb="9">
      <t>ニンズウ</t>
    </rPh>
    <phoneticPr fontId="3"/>
  </si>
  <si>
    <t>人（調査票作成時の最新実績情報）</t>
    <rPh sb="0" eb="1">
      <t>ニン</t>
    </rPh>
    <rPh sb="2" eb="5">
      <t>チョウサヒョウ</t>
    </rPh>
    <rPh sb="5" eb="7">
      <t>サクセイ</t>
    </rPh>
    <rPh sb="7" eb="8">
      <t>ジ</t>
    </rPh>
    <rPh sb="9" eb="11">
      <t>サイシン</t>
    </rPh>
    <rPh sb="11" eb="13">
      <t>ジッセキ</t>
    </rPh>
    <rPh sb="13" eb="15">
      <t>ジョウホウ</t>
    </rPh>
    <phoneticPr fontId="3"/>
  </si>
  <si>
    <t>留学生の在籍数</t>
    <rPh sb="0" eb="3">
      <t>リュウガクセイ</t>
    </rPh>
    <rPh sb="4" eb="6">
      <t>ザイセキ</t>
    </rPh>
    <rPh sb="6" eb="7">
      <t>スウ</t>
    </rPh>
    <phoneticPr fontId="3"/>
  </si>
  <si>
    <t>人（〃）</t>
    <rPh sb="0" eb="1">
      <t>ニン</t>
    </rPh>
    <phoneticPr fontId="3"/>
  </si>
  <si>
    <t>留学生の割合</t>
    <rPh sb="0" eb="3">
      <t>リュウガクセイ</t>
    </rPh>
    <rPh sb="4" eb="6">
      <t>ワリアイ</t>
    </rPh>
    <phoneticPr fontId="3"/>
  </si>
  <si>
    <t>％（〃）</t>
    <phoneticPr fontId="3"/>
  </si>
  <si>
    <t>英語で指導を受ける留学生の在籍数</t>
    <rPh sb="0" eb="2">
      <t>エイゴ</t>
    </rPh>
    <rPh sb="3" eb="5">
      <t>シドウ</t>
    </rPh>
    <rPh sb="6" eb="7">
      <t>ウ</t>
    </rPh>
    <rPh sb="9" eb="12">
      <t>リュウガクセイ</t>
    </rPh>
    <rPh sb="13" eb="15">
      <t>ザイセキ</t>
    </rPh>
    <rPh sb="15" eb="16">
      <t>スウ</t>
    </rPh>
    <phoneticPr fontId="3"/>
  </si>
  <si>
    <t>４．研究科／専攻の体制</t>
    <rPh sb="2" eb="5">
      <t>ケンキュウカ</t>
    </rPh>
    <rPh sb="6" eb="8">
      <t>センコウ</t>
    </rPh>
    <rPh sb="9" eb="11">
      <t>タイセイ</t>
    </rPh>
    <phoneticPr fontId="3"/>
  </si>
  <si>
    <t>論文指導等主たる指導を行うことが可能な教員の数</t>
    <rPh sb="0" eb="2">
      <t>ロンブン</t>
    </rPh>
    <rPh sb="2" eb="4">
      <t>シドウ</t>
    </rPh>
    <rPh sb="4" eb="5">
      <t>トウ</t>
    </rPh>
    <rPh sb="5" eb="6">
      <t>シュ</t>
    </rPh>
    <rPh sb="8" eb="10">
      <t>シドウ</t>
    </rPh>
    <rPh sb="11" eb="12">
      <t>オコナ</t>
    </rPh>
    <rPh sb="16" eb="18">
      <t>カノウ</t>
    </rPh>
    <rPh sb="19" eb="21">
      <t>キョウイン</t>
    </rPh>
    <rPh sb="22" eb="23">
      <t>カズ</t>
    </rPh>
    <phoneticPr fontId="3"/>
  </si>
  <si>
    <t>人</t>
    <rPh sb="0" eb="1">
      <t>ニン</t>
    </rPh>
    <phoneticPr fontId="3"/>
  </si>
  <si>
    <t>内、英語での指導ができる教員の人数</t>
    <rPh sb="0" eb="1">
      <t>ウチ</t>
    </rPh>
    <rPh sb="2" eb="4">
      <t>エイゴ</t>
    </rPh>
    <rPh sb="6" eb="8">
      <t>シドウ</t>
    </rPh>
    <rPh sb="12" eb="14">
      <t>キョウイン</t>
    </rPh>
    <rPh sb="15" eb="17">
      <t>ニンズウ</t>
    </rPh>
    <phoneticPr fontId="3"/>
  </si>
  <si>
    <t>教員一人当たりの学生数</t>
    <rPh sb="0" eb="2">
      <t>キョウイン</t>
    </rPh>
    <rPh sb="2" eb="4">
      <t>ヒトリ</t>
    </rPh>
    <rPh sb="4" eb="5">
      <t>ア</t>
    </rPh>
    <rPh sb="8" eb="11">
      <t>ガクセイスウ</t>
    </rPh>
    <phoneticPr fontId="3"/>
  </si>
  <si>
    <t>人</t>
    <rPh sb="0" eb="1">
      <t>ヒト</t>
    </rPh>
    <phoneticPr fontId="3"/>
  </si>
  <si>
    <t>５．JICA開発大学院連携</t>
    <rPh sb="6" eb="8">
      <t>カイハツ</t>
    </rPh>
    <rPh sb="8" eb="11">
      <t>ダイガクイン</t>
    </rPh>
    <rPh sb="11" eb="13">
      <t>レンケイ</t>
    </rPh>
    <phoneticPr fontId="3"/>
  </si>
  <si>
    <t>←JICA開発大学院連携の詳細はこちらをご覧ください。https://www.jica.go.jp/dsp-chair/index.html</t>
    <rPh sb="5" eb="7">
      <t>カイハツ</t>
    </rPh>
    <rPh sb="7" eb="10">
      <t>ダイガクイン</t>
    </rPh>
    <rPh sb="10" eb="12">
      <t>レンケイ</t>
    </rPh>
    <rPh sb="13" eb="15">
      <t>ショウサイ</t>
    </rPh>
    <rPh sb="21" eb="22">
      <t>ラン</t>
    </rPh>
    <phoneticPr fontId="3"/>
  </si>
  <si>
    <t>JICA開発大学院連携における状況</t>
    <rPh sb="4" eb="6">
      <t>カイハツ</t>
    </rPh>
    <rPh sb="6" eb="9">
      <t>ダイガクイン</t>
    </rPh>
    <rPh sb="9" eb="11">
      <t>レンケイ</t>
    </rPh>
    <rPh sb="15" eb="17">
      <t>ジョウキョウ</t>
    </rPh>
    <phoneticPr fontId="3"/>
  </si>
  <si>
    <r>
      <t>←</t>
    </r>
    <r>
      <rPr>
        <u/>
        <sz val="11"/>
        <color rgb="FF0033CC"/>
        <rFont val="ＭＳ Ｐゴシック"/>
        <family val="3"/>
        <charset val="128"/>
        <scheme val="minor"/>
      </rPr>
      <t>本調査にて留学生受入を提案する研究科が、各大学におけるプログラム(個別プログラム)を提供する研究科とは異なるものの、貴大学内で選択履修が可能な場合、</t>
    </r>
    <r>
      <rPr>
        <sz val="11"/>
        <color rgb="FF0033CC"/>
        <rFont val="ＭＳ Ｐゴシック"/>
        <family val="2"/>
        <scheme val="minor"/>
      </rPr>
      <t xml:space="preserve">
</t>
    </r>
    <r>
      <rPr>
        <b/>
        <u/>
        <sz val="11"/>
        <color rgb="FF0033CC"/>
        <rFont val="ＭＳ Ｐゴシック"/>
        <family val="3"/>
        <charset val="128"/>
        <scheme val="minor"/>
      </rPr>
      <t>「JICA開発大学院連携プログラム(JICA-DSP)の授業科目を設置する大学」</t>
    </r>
    <r>
      <rPr>
        <sz val="11"/>
        <color rgb="FF0033CC"/>
        <rFont val="ＭＳ Ｐゴシック"/>
        <family val="2"/>
        <scheme val="minor"/>
      </rPr>
      <t>を選択してください。</t>
    </r>
    <rPh sb="1" eb="4">
      <t>ホンチョウサ</t>
    </rPh>
    <rPh sb="6" eb="9">
      <t>リュウガクセイ</t>
    </rPh>
    <rPh sb="9" eb="11">
      <t>ウケイレ</t>
    </rPh>
    <rPh sb="12" eb="14">
      <t>テイアン</t>
    </rPh>
    <rPh sb="21" eb="22">
      <t>カク</t>
    </rPh>
    <rPh sb="59" eb="60">
      <t>キ</t>
    </rPh>
    <rPh sb="60" eb="62">
      <t>ダイガク</t>
    </rPh>
    <rPh sb="62" eb="63">
      <t>ナイ</t>
    </rPh>
    <rPh sb="64" eb="66">
      <t>センタク</t>
    </rPh>
    <rPh sb="113" eb="115">
      <t>ダイガク</t>
    </rPh>
    <phoneticPr fontId="3"/>
  </si>
  <si>
    <t>⇒「JICA開発大学院連携プログラム(JICA-DSP)の授業科目を設置する研究科」または「同大学」を選択した場合、各大学におけるプログラム（個別プログラム）名を記述</t>
    <rPh sb="38" eb="41">
      <t>ケンキュウカ</t>
    </rPh>
    <rPh sb="46" eb="47">
      <t>ドウ</t>
    </rPh>
    <rPh sb="47" eb="49">
      <t>ダイガク</t>
    </rPh>
    <rPh sb="51" eb="53">
      <t>センタク</t>
    </rPh>
    <rPh sb="55" eb="57">
      <t>バアイ</t>
    </rPh>
    <rPh sb="58" eb="61">
      <t>カクダイガク</t>
    </rPh>
    <rPh sb="71" eb="73">
      <t>コベツ</t>
    </rPh>
    <rPh sb="79" eb="80">
      <t>メイ</t>
    </rPh>
    <rPh sb="81" eb="83">
      <t>キジュツ</t>
    </rPh>
    <phoneticPr fontId="3"/>
  </si>
  <si>
    <t>←該当する場合、提供される個別プログラム名称をご記入ください</t>
    <rPh sb="1" eb="3">
      <t>ガイトウ</t>
    </rPh>
    <rPh sb="5" eb="7">
      <t>バアイ</t>
    </rPh>
    <rPh sb="8" eb="10">
      <t>テイキョウ</t>
    </rPh>
    <rPh sb="13" eb="15">
      <t>コベツ</t>
    </rPh>
    <rPh sb="20" eb="22">
      <t>メイショウ</t>
    </rPh>
    <rPh sb="24" eb="26">
      <t>キニュウ</t>
    </rPh>
    <phoneticPr fontId="3"/>
  </si>
  <si>
    <t>⇒「その他」を選んだ場合(具体的に記述)</t>
    <rPh sb="4" eb="5">
      <t>タ</t>
    </rPh>
    <rPh sb="7" eb="8">
      <t>エラ</t>
    </rPh>
    <rPh sb="10" eb="12">
      <t>バアイ</t>
    </rPh>
    <rPh sb="13" eb="16">
      <t>グタイテキ</t>
    </rPh>
    <rPh sb="17" eb="19">
      <t>キジュツ</t>
    </rPh>
    <phoneticPr fontId="3"/>
  </si>
  <si>
    <t>６．入学条件・規程</t>
    <rPh sb="2" eb="4">
      <t>ニュウガク</t>
    </rPh>
    <rPh sb="4" eb="6">
      <t>ジョウケン</t>
    </rPh>
    <rPh sb="7" eb="9">
      <t>キテイ</t>
    </rPh>
    <phoneticPr fontId="3"/>
  </si>
  <si>
    <t>16年間の修学期間について</t>
    <rPh sb="2" eb="3">
      <t>ネン</t>
    </rPh>
    <rPh sb="3" eb="4">
      <t>カン</t>
    </rPh>
    <rPh sb="5" eb="7">
      <t>シュウガク</t>
    </rPh>
    <rPh sb="7" eb="9">
      <t>キカン</t>
    </rPh>
    <phoneticPr fontId="3"/>
  </si>
  <si>
    <t>求められる英語能力</t>
    <rPh sb="0" eb="1">
      <t>モト</t>
    </rPh>
    <rPh sb="5" eb="7">
      <t>エイゴ</t>
    </rPh>
    <rPh sb="7" eb="9">
      <t>ノウリョク</t>
    </rPh>
    <phoneticPr fontId="3"/>
  </si>
  <si>
    <t>（TOEFL)</t>
    <phoneticPr fontId="3"/>
  </si>
  <si>
    <t>点以上を希望</t>
    <rPh sb="0" eb="1">
      <t>テン</t>
    </rPh>
    <rPh sb="1" eb="3">
      <t>イジョウ</t>
    </rPh>
    <rPh sb="4" eb="6">
      <t>キボウ</t>
    </rPh>
    <phoneticPr fontId="3"/>
  </si>
  <si>
    <t>入学時に必要なその他資格要件</t>
    <rPh sb="0" eb="2">
      <t>ニュウガク</t>
    </rPh>
    <rPh sb="2" eb="3">
      <t>ジ</t>
    </rPh>
    <rPh sb="4" eb="5">
      <t>ヒツ</t>
    </rPh>
    <rPh sb="5" eb="6">
      <t>ヨウ</t>
    </rPh>
    <rPh sb="9" eb="10">
      <t>タ</t>
    </rPh>
    <rPh sb="10" eb="12">
      <t>シカク</t>
    </rPh>
    <rPh sb="12" eb="14">
      <t>ヨウケン</t>
    </rPh>
    <phoneticPr fontId="3"/>
  </si>
  <si>
    <t>←該当する場合、内容ご記入ください。</t>
    <rPh sb="1" eb="3">
      <t>ガイトウ</t>
    </rPh>
    <rPh sb="5" eb="7">
      <t>バアイ</t>
    </rPh>
    <rPh sb="8" eb="10">
      <t>ナイヨウ</t>
    </rPh>
    <rPh sb="11" eb="13">
      <t>キニュウ</t>
    </rPh>
    <phoneticPr fontId="3"/>
  </si>
  <si>
    <t>募集時に周知すべき独自の内規等</t>
    <rPh sb="0" eb="2">
      <t>ボシュウ</t>
    </rPh>
    <rPh sb="2" eb="3">
      <t>ジ</t>
    </rPh>
    <rPh sb="4" eb="6">
      <t>シュウチ</t>
    </rPh>
    <rPh sb="9" eb="11">
      <t>ドクジ</t>
    </rPh>
    <rPh sb="12" eb="14">
      <t>ナイキ</t>
    </rPh>
    <rPh sb="14" eb="15">
      <t>トウ</t>
    </rPh>
    <phoneticPr fontId="3"/>
  </si>
  <si>
    <t>７．募集・選考方法</t>
    <rPh sb="2" eb="4">
      <t>ボシュウ</t>
    </rPh>
    <rPh sb="5" eb="7">
      <t>センコウ</t>
    </rPh>
    <rPh sb="7" eb="9">
      <t>ホウホウ</t>
    </rPh>
    <phoneticPr fontId="3"/>
  </si>
  <si>
    <t>数学試験の実施について</t>
    <rPh sb="0" eb="2">
      <t>スウガク</t>
    </rPh>
    <rPh sb="2" eb="4">
      <t>シケン</t>
    </rPh>
    <rPh sb="5" eb="7">
      <t>ジッシ</t>
    </rPh>
    <phoneticPr fontId="3"/>
  </si>
  <si>
    <t>←該当する場合のみ、チェックボックスをクリックしてチェックを入れてください。</t>
    <rPh sb="1" eb="3">
      <t>ガイトウ</t>
    </rPh>
    <rPh sb="5" eb="7">
      <t>バアイ</t>
    </rPh>
    <rPh sb="30" eb="31">
      <t>イ</t>
    </rPh>
    <phoneticPr fontId="3"/>
  </si>
  <si>
    <t>⇒必要な場合の対応方法</t>
    <rPh sb="1" eb="2">
      <t>ヒツ</t>
    </rPh>
    <rPh sb="2" eb="3">
      <t>ヨウ</t>
    </rPh>
    <rPh sb="4" eb="6">
      <t>バアイ</t>
    </rPh>
    <rPh sb="7" eb="9">
      <t>タイオウ</t>
    </rPh>
    <rPh sb="9" eb="11">
      <t>ホウホウ</t>
    </rPh>
    <phoneticPr fontId="3"/>
  </si>
  <si>
    <t>大学独自の筆記試験について　　　　　　　　　　　　　　　　</t>
    <rPh sb="0" eb="2">
      <t>ダイガク</t>
    </rPh>
    <rPh sb="2" eb="4">
      <t>ドクジ</t>
    </rPh>
    <rPh sb="5" eb="7">
      <t>ヒッキ</t>
    </rPh>
    <rPh sb="7" eb="9">
      <t>シケン</t>
    </rPh>
    <phoneticPr fontId="3"/>
  </si>
  <si>
    <t>⇒必要な場合の試験科目名と時期</t>
    <phoneticPr fontId="27"/>
  </si>
  <si>
    <t>その他、必要な試験等特記事項</t>
    <rPh sb="2" eb="3">
      <t>タ</t>
    </rPh>
    <rPh sb="4" eb="5">
      <t>ヒツ</t>
    </rPh>
    <rPh sb="5" eb="6">
      <t>ヨウ</t>
    </rPh>
    <rPh sb="7" eb="9">
      <t>シケン</t>
    </rPh>
    <rPh sb="9" eb="10">
      <t>トウ</t>
    </rPh>
    <rPh sb="10" eb="12">
      <t>トッキ</t>
    </rPh>
    <rPh sb="12" eb="14">
      <t>ジコウ</t>
    </rPh>
    <phoneticPr fontId="3"/>
  </si>
  <si>
    <t>←特記事項あれば内容ご記入ください。</t>
    <rPh sb="1" eb="3">
      <t>トッキ</t>
    </rPh>
    <rPh sb="3" eb="5">
      <t>ジコウ</t>
    </rPh>
    <rPh sb="8" eb="10">
      <t>ナイヨウ</t>
    </rPh>
    <rPh sb="11" eb="13">
      <t>キニュウ</t>
    </rPh>
    <phoneticPr fontId="3"/>
  </si>
  <si>
    <t>８．大学の留学生に対する生活面でのサポート</t>
    <rPh sb="2" eb="4">
      <t>ダイガク</t>
    </rPh>
    <rPh sb="5" eb="8">
      <t>リュウガクセイ</t>
    </rPh>
    <rPh sb="9" eb="10">
      <t>タイ</t>
    </rPh>
    <rPh sb="12" eb="14">
      <t>セイカツ</t>
    </rPh>
    <rPh sb="14" eb="15">
      <t>メン</t>
    </rPh>
    <phoneticPr fontId="3"/>
  </si>
  <si>
    <t>留学生センター、学生寮、日本文化体験、地域交流、生活・福利厚生</t>
    <rPh sb="0" eb="3">
      <t>リュウガクセイ</t>
    </rPh>
    <rPh sb="8" eb="11">
      <t>ガクセイリョウ</t>
    </rPh>
    <rPh sb="12" eb="14">
      <t>ニホン</t>
    </rPh>
    <rPh sb="14" eb="16">
      <t>ブンカ</t>
    </rPh>
    <rPh sb="16" eb="18">
      <t>タイケン</t>
    </rPh>
    <rPh sb="19" eb="21">
      <t>チイキ</t>
    </rPh>
    <rPh sb="21" eb="23">
      <t>コウリュウ</t>
    </rPh>
    <rPh sb="24" eb="26">
      <t>セイカツ</t>
    </rPh>
    <rPh sb="27" eb="29">
      <t>フクリ</t>
    </rPh>
    <rPh sb="29" eb="31">
      <t>コウセイ</t>
    </rPh>
    <phoneticPr fontId="3"/>
  </si>
  <si>
    <t>←貴学でJDS留学生が受けられる生活面のサポートや強みと思われることなどがあれば、記入して下さい。</t>
    <rPh sb="1" eb="3">
      <t>キガク</t>
    </rPh>
    <rPh sb="7" eb="9">
      <t>リュウガク</t>
    </rPh>
    <rPh sb="9" eb="10">
      <t>セイ</t>
    </rPh>
    <rPh sb="11" eb="12">
      <t>ウ</t>
    </rPh>
    <rPh sb="16" eb="18">
      <t>セイカツ</t>
    </rPh>
    <rPh sb="18" eb="19">
      <t>メン</t>
    </rPh>
    <rPh sb="25" eb="26">
      <t>ツヨ</t>
    </rPh>
    <rPh sb="28" eb="29">
      <t>オモ</t>
    </rPh>
    <rPh sb="41" eb="43">
      <t>キニュウ</t>
    </rPh>
    <rPh sb="45" eb="46">
      <t>クダ</t>
    </rPh>
    <phoneticPr fontId="3"/>
  </si>
  <si>
    <t>【対象国・コンポーネント（開発課題）一覧】</t>
    <rPh sb="1" eb="3">
      <t>タイショウ</t>
    </rPh>
    <rPh sb="3" eb="4">
      <t>コク</t>
    </rPh>
    <rPh sb="18" eb="20">
      <t>イチラン</t>
    </rPh>
    <phoneticPr fontId="3"/>
  </si>
  <si>
    <t>フィリピン
1-1　公共政策/行政能力向上</t>
    <phoneticPr fontId="27"/>
  </si>
  <si>
    <t>PH1-1</t>
    <phoneticPr fontId="27"/>
  </si>
  <si>
    <t>フィリピン
1-2　インフラ整備・開発に係る政策立案能力向上</t>
    <phoneticPr fontId="3"/>
  </si>
  <si>
    <t>PH1-2</t>
  </si>
  <si>
    <t>フィリピン
1-3　産業振興支援に係る政策立案能力向上</t>
    <phoneticPr fontId="3"/>
  </si>
  <si>
    <t>PH1-3</t>
  </si>
  <si>
    <t>フィリピン
1-4　財務／金融行政能力向上</t>
    <phoneticPr fontId="3"/>
  </si>
  <si>
    <t>PH1-4</t>
  </si>
  <si>
    <t>フィリピン
2-1　気候変動／環境管理に係る政策立案能力向上</t>
    <phoneticPr fontId="3"/>
  </si>
  <si>
    <t>PH2-1</t>
    <phoneticPr fontId="3"/>
  </si>
  <si>
    <t>フィリピン
2-2　防災に係る政策立案能力向上</t>
    <phoneticPr fontId="3"/>
  </si>
  <si>
    <t>PH2-2</t>
  </si>
  <si>
    <t>東ティモール
1-1　国際関係・国際開発/行財政能力向上</t>
    <rPh sb="0" eb="1">
      <t>ヒガシ</t>
    </rPh>
    <phoneticPr fontId="3"/>
  </si>
  <si>
    <t>TL1-1</t>
    <phoneticPr fontId="3"/>
  </si>
  <si>
    <t>東ティモール
2-1　産業・投資促進に係る経済政策</t>
    <rPh sb="0" eb="1">
      <t>ヒガシ</t>
    </rPh>
    <phoneticPr fontId="3"/>
  </si>
  <si>
    <t>TL2-1</t>
    <phoneticPr fontId="3"/>
  </si>
  <si>
    <t>東ティモール
3-1　インフラ整備・石油資源開発政策</t>
    <rPh sb="0" eb="1">
      <t>ヒガシ</t>
    </rPh>
    <phoneticPr fontId="3"/>
  </si>
  <si>
    <t>TL3-1</t>
    <phoneticPr fontId="3"/>
  </si>
  <si>
    <t>ネパール
1-1　財政・経済政策</t>
    <phoneticPr fontId="3"/>
  </si>
  <si>
    <t>NE1-1</t>
    <phoneticPr fontId="3"/>
  </si>
  <si>
    <t>ネパール
2-1　行政運営能力強化支援</t>
    <phoneticPr fontId="3"/>
  </si>
  <si>
    <t>NE2-1</t>
    <phoneticPr fontId="3"/>
  </si>
  <si>
    <t>ネパール
2-2　国際関係の構築</t>
    <phoneticPr fontId="3"/>
  </si>
  <si>
    <t>NE2-2</t>
    <phoneticPr fontId="3"/>
  </si>
  <si>
    <t>ネパール
2-3　法制度整備支援</t>
    <phoneticPr fontId="3"/>
  </si>
  <si>
    <t>NE2-3</t>
    <phoneticPr fontId="3"/>
  </si>
  <si>
    <t>パキスタン
1-1　公共政策・財政・ガバナンス</t>
    <phoneticPr fontId="3"/>
  </si>
  <si>
    <t>PA1-1</t>
    <phoneticPr fontId="3"/>
  </si>
  <si>
    <t>パキスタン
1-2　産業振興・投資環境整備</t>
    <phoneticPr fontId="3"/>
  </si>
  <si>
    <t>PA1-2</t>
  </si>
  <si>
    <t>パキスタン
1-3　エネルギー政策と気候変動への対応</t>
    <phoneticPr fontId="3"/>
  </si>
  <si>
    <t>PA1-3</t>
  </si>
  <si>
    <t>ブータン
1-1　経済開発</t>
    <phoneticPr fontId="3"/>
  </si>
  <si>
    <t>BT1-1</t>
    <phoneticPr fontId="3"/>
  </si>
  <si>
    <t>ブータン
1-2　公共政策・国際関係</t>
    <phoneticPr fontId="3"/>
  </si>
  <si>
    <t>BT1-2</t>
  </si>
  <si>
    <t>ブータン
2-1　農業農村開発政策</t>
    <phoneticPr fontId="3"/>
  </si>
  <si>
    <t>BT2-1</t>
    <phoneticPr fontId="3"/>
  </si>
  <si>
    <t>ブータン
2-2　気候変動・防災対策・インフラ政策</t>
    <phoneticPr fontId="3"/>
  </si>
  <si>
    <t>BT2-2</t>
    <phoneticPr fontId="3"/>
  </si>
  <si>
    <t>シート保護解除PW：ｊｄｓ</t>
    <rPh sb="3" eb="5">
      <t>ホゴ</t>
    </rPh>
    <rPh sb="5" eb="7">
      <t>カイジョ</t>
    </rPh>
    <phoneticPr fontId="3"/>
  </si>
  <si>
    <t>通知文書番号</t>
    <rPh sb="0" eb="2">
      <t>ツウチ</t>
    </rPh>
    <rPh sb="2" eb="4">
      <t>ブンショ</t>
    </rPh>
    <rPh sb="4" eb="6">
      <t>バンゴウ</t>
    </rPh>
    <phoneticPr fontId="29"/>
  </si>
  <si>
    <t>番号</t>
    <rPh sb="0" eb="2">
      <t>バンゴウ</t>
    </rPh>
    <phoneticPr fontId="29"/>
  </si>
  <si>
    <t>連絡先(担当窓口)</t>
    <rPh sb="0" eb="3">
      <t>レンラクサキ</t>
    </rPh>
    <rPh sb="4" eb="6">
      <t>タントウ</t>
    </rPh>
    <rPh sb="6" eb="8">
      <t>マドグチ</t>
    </rPh>
    <phoneticPr fontId="27"/>
  </si>
  <si>
    <t>結果通知書宛先</t>
    <rPh sb="0" eb="2">
      <t>ケッカ</t>
    </rPh>
    <rPh sb="2" eb="5">
      <t>ツウチショ</t>
    </rPh>
    <rPh sb="5" eb="6">
      <t>アテ</t>
    </rPh>
    <rPh sb="6" eb="7">
      <t>サキ</t>
    </rPh>
    <phoneticPr fontId="27"/>
  </si>
  <si>
    <t>開発大学院連携</t>
    <rPh sb="0" eb="5">
      <t>カイハツダイガクイン</t>
    </rPh>
    <rPh sb="5" eb="7">
      <t>レンケイ</t>
    </rPh>
    <phoneticPr fontId="3"/>
  </si>
  <si>
    <t>応募国と応募コンポーネント(作業用)</t>
    <rPh sb="14" eb="17">
      <t>サギョウヨウ</t>
    </rPh>
    <phoneticPr fontId="27"/>
  </si>
  <si>
    <t>応募国と応募コンポーネント(転記用)</t>
    <rPh sb="14" eb="16">
      <t>テンキ</t>
    </rPh>
    <rPh sb="16" eb="17">
      <t>ヨウ</t>
    </rPh>
    <phoneticPr fontId="27"/>
  </si>
  <si>
    <t>応募コンポーネント受入人数(転記用)</t>
    <rPh sb="9" eb="11">
      <t>ウケイレ</t>
    </rPh>
    <rPh sb="11" eb="13">
      <t>ニンズウ</t>
    </rPh>
    <rPh sb="14" eb="16">
      <t>テンキ</t>
    </rPh>
    <rPh sb="16" eb="17">
      <t>ヨウ</t>
    </rPh>
    <phoneticPr fontId="27"/>
  </si>
  <si>
    <t>JICA開発大学院連携における状況</t>
    <phoneticPr fontId="3"/>
  </si>
  <si>
    <t>個別プログラム名</t>
    <rPh sb="0" eb="2">
      <t>コベツ</t>
    </rPh>
    <rPh sb="7" eb="8">
      <t>メイ</t>
    </rPh>
    <phoneticPr fontId="3"/>
  </si>
  <si>
    <t>その他</t>
    <rPh sb="2" eb="3">
      <t>ホカ</t>
    </rPh>
    <phoneticPr fontId="3"/>
  </si>
  <si>
    <t>①</t>
    <phoneticPr fontId="27"/>
  </si>
  <si>
    <t>②</t>
    <phoneticPr fontId="27"/>
  </si>
  <si>
    <t>③</t>
    <phoneticPr fontId="27"/>
  </si>
  <si>
    <t>④</t>
    <phoneticPr fontId="27"/>
  </si>
  <si>
    <t>⑤</t>
    <phoneticPr fontId="27"/>
  </si>
  <si>
    <t>⑥</t>
    <phoneticPr fontId="27"/>
  </si>
  <si>
    <t>⑦</t>
    <phoneticPr fontId="27"/>
  </si>
  <si>
    <t>⑧</t>
    <phoneticPr fontId="3"/>
  </si>
  <si>
    <t>⑨</t>
    <phoneticPr fontId="3"/>
  </si>
  <si>
    <t>⑩</t>
    <phoneticPr fontId="3"/>
  </si>
  <si>
    <t>⑧</t>
    <phoneticPr fontId="27"/>
  </si>
  <si>
    <t>最終結果</t>
    <rPh sb="0" eb="2">
      <t>サイシュウ</t>
    </rPh>
    <rPh sb="2" eb="4">
      <t>ケッカ</t>
    </rPh>
    <phoneticPr fontId="29"/>
  </si>
  <si>
    <t>(差し込み印刷用)
応募国①</t>
    <rPh sb="1" eb="2">
      <t>サ</t>
    </rPh>
    <rPh sb="3" eb="4">
      <t>コ</t>
    </rPh>
    <rPh sb="5" eb="8">
      <t>インサツヨウ</t>
    </rPh>
    <rPh sb="10" eb="12">
      <t>オウボ</t>
    </rPh>
    <rPh sb="12" eb="13">
      <t>コク</t>
    </rPh>
    <phoneticPr fontId="29"/>
  </si>
  <si>
    <t>(差し込み印刷用)
応募コンポーネント名①</t>
    <rPh sb="1" eb="2">
      <t>サ</t>
    </rPh>
    <rPh sb="3" eb="4">
      <t>コ</t>
    </rPh>
    <rPh sb="5" eb="8">
      <t>インサツヨウ</t>
    </rPh>
    <rPh sb="10" eb="12">
      <t>オウボ</t>
    </rPh>
    <rPh sb="19" eb="20">
      <t>メイ</t>
    </rPh>
    <phoneticPr fontId="29"/>
  </si>
  <si>
    <t>(差し込み印刷用)
応募国②
※ベタ打ち</t>
    <rPh sb="1" eb="2">
      <t>サ</t>
    </rPh>
    <rPh sb="3" eb="4">
      <t>コ</t>
    </rPh>
    <rPh sb="5" eb="8">
      <t>インサツヨウ</t>
    </rPh>
    <rPh sb="10" eb="12">
      <t>オウボ</t>
    </rPh>
    <rPh sb="12" eb="13">
      <t>コク</t>
    </rPh>
    <rPh sb="18" eb="19">
      <t>ウ</t>
    </rPh>
    <phoneticPr fontId="29"/>
  </si>
  <si>
    <t>(差し込み印刷用)
応募コンポーネント名②
※ベタ打ち</t>
    <rPh sb="1" eb="2">
      <t>サ</t>
    </rPh>
    <rPh sb="3" eb="4">
      <t>コ</t>
    </rPh>
    <rPh sb="5" eb="8">
      <t>インサツヨウ</t>
    </rPh>
    <rPh sb="10" eb="12">
      <t>オウボ</t>
    </rPh>
    <rPh sb="19" eb="20">
      <t>メイ</t>
    </rPh>
    <rPh sb="25" eb="26">
      <t>ウ</t>
    </rPh>
    <phoneticPr fontId="29"/>
  </si>
  <si>
    <t>(差し込み印刷用)
受入国</t>
    <rPh sb="1" eb="2">
      <t>サ</t>
    </rPh>
    <rPh sb="3" eb="4">
      <t>コ</t>
    </rPh>
    <rPh sb="5" eb="8">
      <t>インサツヨウ</t>
    </rPh>
    <rPh sb="10" eb="12">
      <t>ウケイレ</t>
    </rPh>
    <rPh sb="12" eb="13">
      <t>コク</t>
    </rPh>
    <phoneticPr fontId="29"/>
  </si>
  <si>
    <t>(差し込み印刷用)
受入コンポーネント名</t>
    <rPh sb="1" eb="2">
      <t>サ</t>
    </rPh>
    <rPh sb="3" eb="4">
      <t>コ</t>
    </rPh>
    <rPh sb="5" eb="8">
      <t>インサツヨウ</t>
    </rPh>
    <rPh sb="10" eb="12">
      <t>ウケイレ</t>
    </rPh>
    <rPh sb="19" eb="20">
      <t>メイ</t>
    </rPh>
    <phoneticPr fontId="29"/>
  </si>
  <si>
    <t>備考</t>
    <rPh sb="0" eb="2">
      <t>ビコウ</t>
    </rPh>
    <phoneticPr fontId="29"/>
  </si>
  <si>
    <t>下記のようなJDS独自の選考方法への対応について
　①書類審査（大学教員）：JDS専用応募書類にて選考　11月頃
　②現地面接（大学教員が現地へ5日間程度出張）　12-2月頃
　③最終面接（最終合格者は運営委員会で選定し、決定）3月頃
　④大学での受入確定（正規入学願書提出）3-5月頃
　　※なお、④の段階で、③の合格者を不合格にはできません。</t>
    <rPh sb="0" eb="2">
      <t>カキ</t>
    </rPh>
    <rPh sb="9" eb="11">
      <t>ドクジ</t>
    </rPh>
    <rPh sb="18" eb="20">
      <t>タイオウ</t>
    </rPh>
    <rPh sb="27" eb="29">
      <t>ショルイ</t>
    </rPh>
    <rPh sb="29" eb="31">
      <t>シンサ</t>
    </rPh>
    <rPh sb="32" eb="34">
      <t>ダイガク</t>
    </rPh>
    <rPh sb="34" eb="36">
      <t>キョウイン</t>
    </rPh>
    <rPh sb="41" eb="43">
      <t>センヨウ</t>
    </rPh>
    <rPh sb="43" eb="45">
      <t>オウボ</t>
    </rPh>
    <rPh sb="45" eb="47">
      <t>ショルイ</t>
    </rPh>
    <rPh sb="49" eb="51">
      <t>センコウ</t>
    </rPh>
    <rPh sb="54" eb="55">
      <t>ガツ</t>
    </rPh>
    <rPh sb="55" eb="56">
      <t>コロ</t>
    </rPh>
    <rPh sb="59" eb="61">
      <t>ゲンチ</t>
    </rPh>
    <rPh sb="61" eb="63">
      <t>メンセツ</t>
    </rPh>
    <rPh sb="64" eb="66">
      <t>ダイガク</t>
    </rPh>
    <rPh sb="66" eb="68">
      <t>キョウイン</t>
    </rPh>
    <rPh sb="69" eb="71">
      <t>ゲンチ</t>
    </rPh>
    <rPh sb="73" eb="74">
      <t>ニチ</t>
    </rPh>
    <rPh sb="74" eb="75">
      <t>カン</t>
    </rPh>
    <rPh sb="75" eb="77">
      <t>テイド</t>
    </rPh>
    <rPh sb="77" eb="79">
      <t>シュッチョウ</t>
    </rPh>
    <rPh sb="85" eb="86">
      <t>ガツ</t>
    </rPh>
    <rPh sb="86" eb="87">
      <t>コロ</t>
    </rPh>
    <rPh sb="90" eb="92">
      <t>サイシュウ</t>
    </rPh>
    <rPh sb="92" eb="94">
      <t>メンセツ</t>
    </rPh>
    <rPh sb="95" eb="97">
      <t>サイシュウ</t>
    </rPh>
    <rPh sb="97" eb="100">
      <t>ゴウカクシャ</t>
    </rPh>
    <rPh sb="101" eb="103">
      <t>ウンエイ</t>
    </rPh>
    <rPh sb="103" eb="106">
      <t>イインカイ</t>
    </rPh>
    <rPh sb="107" eb="109">
      <t>センテイ</t>
    </rPh>
    <rPh sb="111" eb="113">
      <t>ケッテイ</t>
    </rPh>
    <rPh sb="115" eb="116">
      <t>ガツ</t>
    </rPh>
    <rPh sb="116" eb="117">
      <t>コロ</t>
    </rPh>
    <rPh sb="120" eb="122">
      <t>ダイガク</t>
    </rPh>
    <rPh sb="124" eb="126">
      <t>ウケイレ</t>
    </rPh>
    <rPh sb="126" eb="128">
      <t>カクテイ</t>
    </rPh>
    <rPh sb="129" eb="131">
      <t>セイキ</t>
    </rPh>
    <rPh sb="131" eb="133">
      <t>ニュウガク</t>
    </rPh>
    <rPh sb="133" eb="135">
      <t>ガンショ</t>
    </rPh>
    <rPh sb="135" eb="137">
      <t>テイシュツ</t>
    </rPh>
    <rPh sb="141" eb="142">
      <t>ガツ</t>
    </rPh>
    <rPh sb="142" eb="143">
      <t>コロ</t>
    </rPh>
    <phoneticPr fontId="3"/>
  </si>
  <si>
    <r>
      <t>　※調査票①の内容に関し、受入れを想定する研究科／専攻単位でご記入ください</t>
    </r>
    <r>
      <rPr>
        <b/>
        <sz val="9"/>
        <rFont val="ＭＳ Ｐゴシック"/>
        <family val="3"/>
        <charset val="128"/>
        <scheme val="minor"/>
      </rPr>
      <t>（日本語のみ）。</t>
    </r>
    <rPh sb="2" eb="5">
      <t>チョウサヒョウ</t>
    </rPh>
    <rPh sb="7" eb="9">
      <t>ナイヨウ</t>
    </rPh>
    <rPh sb="10" eb="11">
      <t>カン</t>
    </rPh>
    <rPh sb="13" eb="15">
      <t>ウケイレ</t>
    </rPh>
    <rPh sb="17" eb="19">
      <t>ソウテイ</t>
    </rPh>
    <rPh sb="21" eb="24">
      <t>ケンキュウカ</t>
    </rPh>
    <rPh sb="25" eb="27">
      <t>センコウ</t>
    </rPh>
    <rPh sb="27" eb="29">
      <t>タンイ</t>
    </rPh>
    <phoneticPr fontId="3"/>
  </si>
  <si>
    <t>非表示</t>
    <rPh sb="0" eb="3">
      <t>ヒヒョウジ</t>
    </rPh>
    <phoneticPr fontId="3"/>
  </si>
  <si>
    <t>←（自動計算）フィリピン、東ティモール、ネパールは １期当たり人数x３、パキスタン、ブータンは、１期当たり人数x４</t>
    <rPh sb="2" eb="4">
      <t>ジドウ</t>
    </rPh>
    <rPh sb="4" eb="6">
      <t>ケイサン</t>
    </rPh>
    <phoneticPr fontId="3"/>
  </si>
  <si>
    <t>次期(バッチ)合計
（自動計算）</t>
    <rPh sb="11" eb="13">
      <t>ジドウ</t>
    </rPh>
    <rPh sb="13" eb="15">
      <t>ケイサン</t>
    </rPh>
    <phoneticPr fontId="3"/>
  </si>
  <si>
    <t>←水色網掛欄に、貴学/研究科における１期当たりの受入許容人数を、ご記入ください。</t>
    <rPh sb="8" eb="9">
      <t>タカシ</t>
    </rPh>
    <rPh sb="9" eb="10">
      <t>ガク</t>
    </rPh>
    <rPh sb="11" eb="14">
      <t>ケンキュウカ</t>
    </rPh>
    <rPh sb="19" eb="20">
      <t>キ</t>
    </rPh>
    <rPh sb="20" eb="21">
      <t>ア</t>
    </rPh>
    <rPh sb="24" eb="26">
      <t>ウケイレ</t>
    </rPh>
    <rPh sb="26" eb="28">
      <t>キョヨウ</t>
    </rPh>
    <rPh sb="28" eb="30">
      <t>ニンズウ</t>
    </rPh>
    <rPh sb="33" eb="35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</si>
</sst>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ＭＳ Ｐゴシック"/>
      <family val="2"/>
      <scheme val="minor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33CC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0"/>
      <color rgb="FFFF0000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11"/>
      <name val="ＭＳ Ｐゴシック"/>
      <family val="2"/>
      <scheme val="minor"/>
    </font>
    <font>
      <b/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theme="1"/>
      <name val="メイリオ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color rgb="FF0033CC"/>
      <name val="ＭＳ Ｐゴシック"/>
      <family val="3"/>
      <charset val="128"/>
      <scheme val="minor"/>
    </font>
    <font>
      <sz val="11"/>
      <color rgb="FF0033CC"/>
      <name val="ＭＳ Ｐゴシック"/>
      <family val="2"/>
      <scheme val="minor"/>
    </font>
    <font>
      <b/>
      <u/>
      <sz val="11"/>
      <color rgb="FF0033CC"/>
      <name val="ＭＳ Ｐゴシック"/>
      <family val="3"/>
      <charset val="128"/>
      <scheme val="minor"/>
    </font>
    <font>
      <u/>
      <sz val="11"/>
      <color rgb="FF0033CC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33CC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26" fillId="0" borderId="0"/>
    <xf numFmtId="0" fontId="2" fillId="0" borderId="0">
      <alignment vertical="center"/>
    </xf>
    <xf numFmtId="0" fontId="31" fillId="0" borderId="0" applyNumberFormat="0" applyFill="0" applyBorder="0" applyAlignment="0" applyProtection="0"/>
    <xf numFmtId="0" fontId="1" fillId="0" borderId="0">
      <alignment vertical="center"/>
    </xf>
  </cellStyleXfs>
  <cellXfs count="213">
    <xf numFmtId="0" fontId="0" fillId="0" borderId="0" xfId="0"/>
    <xf numFmtId="0" fontId="12" fillId="0" borderId="0" xfId="1" applyFont="1" applyAlignment="1">
      <alignment vertical="center" wrapText="1"/>
    </xf>
    <xf numFmtId="0" fontId="26" fillId="0" borderId="0" xfId="1" applyAlignment="1">
      <alignment vertical="center"/>
    </xf>
    <xf numFmtId="0" fontId="23" fillId="0" borderId="0" xfId="1" applyFont="1" applyAlignment="1" applyProtection="1">
      <alignment horizontal="left" vertical="center" wrapText="1"/>
      <protection locked="0"/>
    </xf>
    <xf numFmtId="0" fontId="24" fillId="0" borderId="0" xfId="1" applyFont="1" applyAlignment="1">
      <alignment vertical="center"/>
    </xf>
    <xf numFmtId="0" fontId="12" fillId="0" borderId="0" xfId="1" applyFont="1" applyAlignment="1" applyProtection="1">
      <alignment horizontal="left" vertical="center" wrapText="1"/>
      <protection locked="0"/>
    </xf>
    <xf numFmtId="0" fontId="26" fillId="0" borderId="0" xfId="1" applyAlignment="1" applyProtection="1">
      <alignment vertical="center"/>
      <protection locked="0"/>
    </xf>
    <xf numFmtId="0" fontId="16" fillId="0" borderId="0" xfId="1" applyFont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11" fillId="0" borderId="0" xfId="1" applyFont="1" applyAlignment="1" applyProtection="1">
      <alignment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/>
      <protection locked="0"/>
    </xf>
    <xf numFmtId="0" fontId="9" fillId="2" borderId="4" xfId="1" applyFont="1" applyFill="1" applyBorder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 wrapText="1"/>
    </xf>
    <xf numFmtId="0" fontId="18" fillId="0" borderId="0" xfId="1" applyFont="1" applyAlignment="1">
      <alignment horizontal="justify" vertical="center" wrapText="1"/>
    </xf>
    <xf numFmtId="0" fontId="7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0" fontId="6" fillId="3" borderId="1" xfId="1" applyFont="1" applyFill="1" applyBorder="1" applyAlignment="1" applyProtection="1">
      <alignment horizontal="right" vertical="center" wrapText="1"/>
      <protection locked="0"/>
    </xf>
    <xf numFmtId="0" fontId="6" fillId="3" borderId="1" xfId="1" applyFont="1" applyFill="1" applyBorder="1" applyAlignment="1" applyProtection="1">
      <alignment horizontal="right" vertical="center"/>
      <protection locked="0"/>
    </xf>
    <xf numFmtId="0" fontId="6" fillId="3" borderId="2" xfId="1" applyFont="1" applyFill="1" applyBorder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26" fillId="10" borderId="0" xfId="1" applyFill="1" applyAlignment="1" applyProtection="1">
      <alignment vertical="center"/>
      <protection locked="0"/>
    </xf>
    <xf numFmtId="0" fontId="1" fillId="0" borderId="0" xfId="4">
      <alignment vertical="center"/>
    </xf>
    <xf numFmtId="0" fontId="28" fillId="8" borderId="1" xfId="4" applyFont="1" applyFill="1" applyBorder="1" applyAlignment="1">
      <alignment horizontal="center" vertical="center"/>
    </xf>
    <xf numFmtId="0" fontId="28" fillId="6" borderId="15" xfId="4" applyFont="1" applyFill="1" applyBorder="1" applyAlignment="1">
      <alignment horizontal="center" vertical="center"/>
    </xf>
    <xf numFmtId="0" fontId="28" fillId="7" borderId="16" xfId="4" applyFont="1" applyFill="1" applyBorder="1" applyAlignment="1">
      <alignment horizontal="center" vertical="center" wrapText="1"/>
    </xf>
    <xf numFmtId="0" fontId="28" fillId="9" borderId="16" xfId="4" applyFont="1" applyFill="1" applyBorder="1" applyAlignment="1">
      <alignment horizontal="center" vertical="center" wrapText="1"/>
    </xf>
    <xf numFmtId="0" fontId="28" fillId="6" borderId="16" xfId="4" applyFont="1" applyFill="1" applyBorder="1" applyAlignment="1">
      <alignment horizontal="center" vertical="center" wrapText="1"/>
    </xf>
    <xf numFmtId="0" fontId="30" fillId="0" borderId="0" xfId="4" applyFont="1" applyAlignment="1">
      <alignment horizontal="center" vertical="center"/>
    </xf>
    <xf numFmtId="0" fontId="5" fillId="0" borderId="0" xfId="1" applyFont="1" applyAlignment="1">
      <alignment vertical="center"/>
    </xf>
    <xf numFmtId="0" fontId="28" fillId="6" borderId="1" xfId="4" applyFont="1" applyFill="1" applyBorder="1" applyAlignment="1">
      <alignment horizontal="center" vertical="center"/>
    </xf>
    <xf numFmtId="0" fontId="28" fillId="6" borderId="1" xfId="4" applyFont="1" applyFill="1" applyBorder="1" applyAlignment="1">
      <alignment horizontal="center" vertical="center" wrapText="1"/>
    </xf>
    <xf numFmtId="0" fontId="36" fillId="0" borderId="1" xfId="1" applyFont="1" applyBorder="1" applyAlignment="1">
      <alignment vertical="center" wrapText="1"/>
    </xf>
    <xf numFmtId="0" fontId="37" fillId="0" borderId="1" xfId="1" applyFont="1" applyBorder="1" applyAlignment="1">
      <alignment vertical="center"/>
    </xf>
    <xf numFmtId="0" fontId="37" fillId="0" borderId="1" xfId="1" applyFont="1" applyBorder="1" applyAlignment="1">
      <alignment vertical="center" wrapText="1"/>
    </xf>
    <xf numFmtId="0" fontId="1" fillId="0" borderId="1" xfId="4" applyBorder="1" applyAlignment="1">
      <alignment horizontal="center" vertical="center"/>
    </xf>
    <xf numFmtId="0" fontId="1" fillId="0" borderId="0" xfId="4" applyAlignment="1">
      <alignment horizontal="center" vertical="center"/>
    </xf>
    <xf numFmtId="0" fontId="28" fillId="6" borderId="3" xfId="4" applyFont="1" applyFill="1" applyBorder="1" applyAlignment="1">
      <alignment horizontal="center" vertical="center"/>
    </xf>
    <xf numFmtId="0" fontId="28" fillId="11" borderId="1" xfId="4" applyFont="1" applyFill="1" applyBorder="1" applyAlignment="1">
      <alignment horizontal="center" vertical="center" shrinkToFit="1"/>
    </xf>
    <xf numFmtId="0" fontId="4" fillId="12" borderId="3" xfId="1" applyFont="1" applyFill="1" applyBorder="1" applyAlignment="1" applyProtection="1">
      <alignment horizontal="center" vertical="center"/>
      <protection locked="0"/>
    </xf>
    <xf numFmtId="0" fontId="24" fillId="0" borderId="1" xfId="1" applyFont="1" applyBorder="1" applyAlignment="1">
      <alignment vertical="center"/>
    </xf>
    <xf numFmtId="0" fontId="6" fillId="0" borderId="1" xfId="1" applyFont="1" applyFill="1" applyBorder="1" applyAlignment="1" applyProtection="1">
      <alignment horizontal="right" vertical="center"/>
      <protection locked="0"/>
    </xf>
    <xf numFmtId="0" fontId="4" fillId="4" borderId="3" xfId="1" applyFont="1" applyFill="1" applyBorder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vertical="center"/>
      <protection locked="0"/>
    </xf>
    <xf numFmtId="0" fontId="25" fillId="0" borderId="0" xfId="1" applyFont="1" applyAlignment="1" applyProtection="1">
      <alignment horizontal="left" vertical="center" wrapText="1"/>
      <protection locked="0"/>
    </xf>
    <xf numFmtId="0" fontId="7" fillId="0" borderId="2" xfId="1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vertical="center"/>
      <protection locked="0"/>
    </xf>
    <xf numFmtId="0" fontId="7" fillId="0" borderId="10" xfId="1" applyFont="1" applyBorder="1" applyAlignment="1" applyProtection="1">
      <alignment vertical="center"/>
      <protection locked="0"/>
    </xf>
    <xf numFmtId="0" fontId="21" fillId="0" borderId="10" xfId="1" applyFont="1" applyBorder="1" applyAlignment="1" applyProtection="1">
      <alignment vertical="center" wrapText="1"/>
      <protection locked="0"/>
    </xf>
    <xf numFmtId="0" fontId="38" fillId="0" borderId="0" xfId="0" applyFont="1" applyFill="1" applyBorder="1" applyAlignment="1" applyProtection="1">
      <alignment wrapText="1"/>
      <protection locked="0"/>
    </xf>
    <xf numFmtId="0" fontId="6" fillId="0" borderId="2" xfId="1" applyFont="1" applyBorder="1" applyAlignment="1" applyProtection="1">
      <alignment vertical="center"/>
      <protection locked="0"/>
    </xf>
    <xf numFmtId="0" fontId="6" fillId="3" borderId="6" xfId="1" applyFont="1" applyFill="1" applyBorder="1" applyAlignment="1" applyProtection="1">
      <alignment horizontal="right" vertical="center"/>
      <protection locked="0"/>
    </xf>
    <xf numFmtId="0" fontId="10" fillId="0" borderId="1" xfId="1" applyFont="1" applyBorder="1" applyAlignment="1" applyProtection="1">
      <alignment vertical="center" wrapText="1"/>
      <protection locked="0"/>
    </xf>
    <xf numFmtId="0" fontId="6" fillId="0" borderId="3" xfId="1" applyFont="1" applyBorder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0" fontId="5" fillId="0" borderId="2" xfId="1" applyFont="1" applyBorder="1" applyAlignment="1" applyProtection="1">
      <alignment vertical="center" wrapText="1"/>
      <protection locked="0"/>
    </xf>
    <xf numFmtId="0" fontId="20" fillId="2" borderId="2" xfId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vertical="center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vertical="center"/>
      <protection locked="0"/>
    </xf>
    <xf numFmtId="0" fontId="8" fillId="0" borderId="3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2" fillId="0" borderId="0" xfId="2" applyAlignment="1" applyProtection="1">
      <alignment horizontal="righ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33" fillId="0" borderId="0" xfId="3" applyFont="1" applyAlignment="1" applyProtection="1">
      <alignment horizontal="left" vertical="center" wrapText="1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6" fillId="2" borderId="4" xfId="1" applyFont="1" applyFill="1" applyBorder="1" applyAlignment="1" applyProtection="1">
      <alignment horizontal="left" vertical="center"/>
      <protection locked="0"/>
    </xf>
    <xf numFmtId="0" fontId="6" fillId="2" borderId="4" xfId="1" applyFont="1" applyFill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5" fillId="0" borderId="14" xfId="1" applyFont="1" applyBorder="1" applyAlignment="1" applyProtection="1">
      <alignment horizontal="left" vertical="center" wrapText="1"/>
      <protection locked="0"/>
    </xf>
    <xf numFmtId="0" fontId="5" fillId="0" borderId="12" xfId="1" applyFont="1" applyBorder="1" applyAlignment="1" applyProtection="1">
      <alignment horizontal="left" vertical="center" wrapText="1"/>
      <protection locked="0"/>
    </xf>
    <xf numFmtId="0" fontId="9" fillId="2" borderId="3" xfId="1" applyFont="1" applyFill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vertical="center" wrapText="1"/>
      <protection locked="0"/>
    </xf>
    <xf numFmtId="0" fontId="26" fillId="0" borderId="10" xfId="1" applyBorder="1" applyAlignment="1" applyProtection="1">
      <alignment vertical="center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12" fillId="10" borderId="0" xfId="1" applyFont="1" applyFill="1" applyAlignment="1" applyProtection="1">
      <alignment vertical="center" wrapText="1"/>
      <protection locked="0"/>
    </xf>
    <xf numFmtId="0" fontId="0" fillId="10" borderId="1" xfId="1" applyFont="1" applyFill="1" applyBorder="1" applyAlignment="1" applyProtection="1">
      <alignment vertical="center" wrapText="1"/>
      <protection locked="0"/>
    </xf>
    <xf numFmtId="0" fontId="12" fillId="10" borderId="0" xfId="1" applyFont="1" applyFill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18" fillId="0" borderId="0" xfId="1" applyFont="1" applyAlignment="1" applyProtection="1">
      <alignment horizontal="justify" vertical="center" wrapText="1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19" fillId="0" borderId="0" xfId="1" applyFont="1" applyAlignment="1" applyProtection="1">
      <alignment horizontal="justify" vertical="center" wrapText="1"/>
      <protection locked="0"/>
    </xf>
    <xf numFmtId="0" fontId="8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5" borderId="13" xfId="1" applyFont="1" applyFill="1" applyBorder="1" applyAlignment="1" applyProtection="1">
      <alignment vertical="center" wrapText="1"/>
      <protection locked="0"/>
    </xf>
    <xf numFmtId="0" fontId="4" fillId="0" borderId="3" xfId="1" applyFont="1" applyFill="1" applyBorder="1" applyAlignment="1" applyProtection="1">
      <alignment horizontal="right" vertical="center"/>
    </xf>
    <xf numFmtId="0" fontId="6" fillId="0" borderId="1" xfId="1" applyFont="1" applyFill="1" applyBorder="1" applyAlignment="1" applyProtection="1">
      <alignment horizontal="right" vertical="center"/>
    </xf>
    <xf numFmtId="0" fontId="5" fillId="0" borderId="0" xfId="1" applyFont="1" applyAlignment="1" applyProtection="1">
      <alignment vertical="center"/>
      <protection locked="0"/>
    </xf>
    <xf numFmtId="0" fontId="26" fillId="0" borderId="0" xfId="1" applyAlignment="1" applyProtection="1">
      <alignment vertical="center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vertical="center"/>
      <protection locked="0"/>
    </xf>
    <xf numFmtId="0" fontId="7" fillId="10" borderId="11" xfId="1" applyFont="1" applyFill="1" applyBorder="1" applyAlignment="1" applyProtection="1">
      <alignment vertical="center"/>
      <protection locked="0"/>
    </xf>
    <xf numFmtId="0" fontId="26" fillId="10" borderId="11" xfId="1" applyFill="1" applyBorder="1" applyAlignment="1" applyProtection="1">
      <alignment vertical="center"/>
      <protection locked="0"/>
    </xf>
    <xf numFmtId="0" fontId="26" fillId="10" borderId="2" xfId="1" applyFill="1" applyBorder="1" applyAlignment="1" applyProtection="1">
      <alignment horizontal="left" vertical="center" wrapText="1"/>
      <protection locked="0"/>
    </xf>
    <xf numFmtId="0" fontId="26" fillId="10" borderId="6" xfId="1" applyFill="1" applyBorder="1" applyAlignment="1" applyProtection="1">
      <alignment horizontal="left" vertical="center" wrapText="1"/>
      <protection locked="0"/>
    </xf>
    <xf numFmtId="0" fontId="26" fillId="10" borderId="3" xfId="1" applyFill="1" applyBorder="1" applyAlignment="1" applyProtection="1">
      <alignment horizontal="left" vertical="center" wrapText="1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5" fillId="0" borderId="14" xfId="1" applyFont="1" applyBorder="1" applyAlignment="1" applyProtection="1">
      <alignment horizontal="left" vertical="center" wrapText="1"/>
      <protection locked="0"/>
    </xf>
    <xf numFmtId="0" fontId="9" fillId="2" borderId="2" xfId="1" applyFont="1" applyFill="1" applyBorder="1" applyAlignment="1" applyProtection="1">
      <alignment vertical="center"/>
      <protection locked="0"/>
    </xf>
    <xf numFmtId="0" fontId="26" fillId="0" borderId="3" xfId="1" applyBorder="1" applyAlignment="1" applyProtection="1">
      <alignment vertical="center"/>
      <protection locked="0"/>
    </xf>
    <xf numFmtId="0" fontId="5" fillId="0" borderId="10" xfId="1" applyFont="1" applyBorder="1" applyAlignment="1" applyProtection="1">
      <alignment horizontal="left" vertical="center" wrapText="1"/>
      <protection locked="0"/>
    </xf>
    <xf numFmtId="0" fontId="5" fillId="0" borderId="11" xfId="1" applyFont="1" applyBorder="1" applyAlignment="1" applyProtection="1">
      <alignment horizontal="left" vertical="center" wrapText="1"/>
      <protection locked="0"/>
    </xf>
    <xf numFmtId="0" fontId="5" fillId="0" borderId="12" xfId="1" applyFont="1" applyBorder="1" applyAlignment="1" applyProtection="1">
      <alignment horizontal="left" vertical="center" wrapText="1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14" xfId="1" applyFont="1" applyBorder="1" applyAlignment="1" applyProtection="1">
      <alignment vertical="center" wrapText="1"/>
      <protection locked="0"/>
    </xf>
    <xf numFmtId="0" fontId="5" fillId="0" borderId="8" xfId="1" applyFont="1" applyBorder="1" applyAlignment="1" applyProtection="1">
      <alignment vertical="center" wrapText="1"/>
      <protection locked="0"/>
    </xf>
    <xf numFmtId="0" fontId="26" fillId="3" borderId="2" xfId="1" applyFill="1" applyBorder="1" applyAlignment="1" applyProtection="1">
      <alignment horizontal="left" vertical="center"/>
      <protection locked="0"/>
    </xf>
    <xf numFmtId="0" fontId="26" fillId="3" borderId="6" xfId="1" applyFill="1" applyBorder="1" applyAlignment="1" applyProtection="1">
      <alignment horizontal="left" vertical="center"/>
      <protection locked="0"/>
    </xf>
    <xf numFmtId="0" fontId="26" fillId="3" borderId="3" xfId="1" applyFill="1" applyBorder="1" applyAlignment="1" applyProtection="1">
      <alignment horizontal="left" vertical="center"/>
      <protection locked="0"/>
    </xf>
    <xf numFmtId="0" fontId="5" fillId="3" borderId="2" xfId="1" applyFont="1" applyFill="1" applyBorder="1" applyAlignment="1" applyProtection="1">
      <alignment horizontal="left" vertical="center" wrapText="1"/>
      <protection locked="0"/>
    </xf>
    <xf numFmtId="0" fontId="5" fillId="3" borderId="6" xfId="1" applyFont="1" applyFill="1" applyBorder="1" applyAlignment="1" applyProtection="1">
      <alignment horizontal="left" vertical="center" wrapText="1"/>
      <protection locked="0"/>
    </xf>
    <xf numFmtId="0" fontId="5" fillId="3" borderId="3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Alignment="1" applyProtection="1">
      <alignment vertical="center"/>
      <protection locked="0"/>
    </xf>
    <xf numFmtId="0" fontId="6" fillId="0" borderId="2" xfId="1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0" fontId="4" fillId="3" borderId="2" xfId="1" applyFont="1" applyFill="1" applyBorder="1" applyAlignment="1" applyProtection="1">
      <alignment horizontal="left" vertical="center" wrapText="1"/>
      <protection locked="0"/>
    </xf>
    <xf numFmtId="0" fontId="4" fillId="3" borderId="6" xfId="1" applyFont="1" applyFill="1" applyBorder="1" applyAlignment="1" applyProtection="1">
      <alignment horizontal="left" vertical="center" wrapText="1"/>
      <protection locked="0"/>
    </xf>
    <xf numFmtId="0" fontId="4" fillId="3" borderId="3" xfId="1" applyFont="1" applyFill="1" applyBorder="1" applyAlignment="1" applyProtection="1">
      <alignment horizontal="left" vertical="center" wrapText="1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26" fillId="0" borderId="11" xfId="1" applyBorder="1" applyAlignment="1" applyProtection="1">
      <alignment vertical="center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  <xf numFmtId="0" fontId="5" fillId="0" borderId="6" xfId="1" applyFont="1" applyBorder="1" applyAlignment="1" applyProtection="1">
      <alignment horizontal="left" vertical="center" wrapText="1"/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4" fillId="3" borderId="11" xfId="1" applyFont="1" applyFill="1" applyBorder="1" applyAlignment="1" applyProtection="1">
      <alignment horizontal="left" vertical="center" wrapText="1"/>
      <protection locked="0"/>
    </xf>
    <xf numFmtId="0" fontId="4" fillId="3" borderId="12" xfId="1" applyFont="1" applyFill="1" applyBorder="1" applyAlignment="1" applyProtection="1">
      <alignment horizontal="left" vertical="center" wrapText="1"/>
      <protection locked="0"/>
    </xf>
    <xf numFmtId="0" fontId="6" fillId="3" borderId="2" xfId="1" applyFont="1" applyFill="1" applyBorder="1" applyAlignment="1" applyProtection="1">
      <alignment horizontal="right" vertical="center"/>
      <protection locked="0"/>
    </xf>
    <xf numFmtId="0" fontId="6" fillId="3" borderId="6" xfId="1" applyFont="1" applyFill="1" applyBorder="1" applyAlignment="1" applyProtection="1">
      <alignment horizontal="right" vertical="center"/>
      <protection locked="0"/>
    </xf>
    <xf numFmtId="0" fontId="8" fillId="0" borderId="6" xfId="1" applyFont="1" applyBorder="1" applyAlignment="1" applyProtection="1">
      <alignment vertical="center"/>
      <protection locked="0"/>
    </xf>
    <xf numFmtId="0" fontId="6" fillId="2" borderId="1" xfId="1" applyFont="1" applyFill="1" applyBorder="1" applyAlignment="1" applyProtection="1">
      <alignment horizontal="left" vertical="center"/>
      <protection locked="0"/>
    </xf>
    <xf numFmtId="0" fontId="6" fillId="3" borderId="1" xfId="1" applyFont="1" applyFill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/>
      <protection locked="0"/>
    </xf>
    <xf numFmtId="0" fontId="6" fillId="0" borderId="3" xfId="1" applyFont="1" applyBorder="1" applyAlignment="1" applyProtection="1">
      <alignment vertical="center"/>
      <protection locked="0"/>
    </xf>
    <xf numFmtId="0" fontId="8" fillId="0" borderId="3" xfId="1" applyFont="1" applyBorder="1" applyAlignment="1" applyProtection="1">
      <alignment vertical="center"/>
      <protection locked="0"/>
    </xf>
    <xf numFmtId="0" fontId="6" fillId="0" borderId="4" xfId="1" applyFont="1" applyBorder="1" applyAlignment="1" applyProtection="1">
      <alignment vertical="center" wrapText="1"/>
      <protection locked="0"/>
    </xf>
    <xf numFmtId="0" fontId="26" fillId="0" borderId="5" xfId="1" applyBorder="1" applyAlignment="1" applyProtection="1">
      <alignment vertical="center"/>
      <protection locked="0"/>
    </xf>
    <xf numFmtId="0" fontId="10" fillId="0" borderId="4" xfId="1" applyFont="1" applyBorder="1" applyAlignment="1" applyProtection="1">
      <alignment vertical="center" wrapText="1"/>
      <protection locked="0"/>
    </xf>
    <xf numFmtId="0" fontId="11" fillId="0" borderId="5" xfId="1" applyFont="1" applyBorder="1" applyAlignment="1" applyProtection="1">
      <alignment vertical="center"/>
      <protection locked="0"/>
    </xf>
    <xf numFmtId="0" fontId="6" fillId="3" borderId="2" xfId="1" applyFont="1" applyFill="1" applyBorder="1" applyAlignment="1" applyProtection="1">
      <alignment horizontal="left" vertical="center"/>
      <protection locked="0"/>
    </xf>
    <xf numFmtId="0" fontId="6" fillId="3" borderId="6" xfId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 applyProtection="1">
      <alignment horizontal="left" vertical="center"/>
      <protection locked="0"/>
    </xf>
    <xf numFmtId="0" fontId="20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left" vertical="center" wrapText="1"/>
      <protection locked="0"/>
    </xf>
    <xf numFmtId="0" fontId="20" fillId="3" borderId="2" xfId="1" applyFont="1" applyFill="1" applyBorder="1" applyAlignment="1" applyProtection="1">
      <alignment horizontal="left" vertical="center"/>
      <protection locked="0"/>
    </xf>
    <xf numFmtId="0" fontId="20" fillId="3" borderId="6" xfId="1" applyFont="1" applyFill="1" applyBorder="1" applyAlignment="1" applyProtection="1">
      <alignment horizontal="left" vertical="center"/>
      <protection locked="0"/>
    </xf>
    <xf numFmtId="0" fontId="20" fillId="3" borderId="3" xfId="1" applyFont="1" applyFill="1" applyBorder="1" applyAlignment="1" applyProtection="1">
      <alignment horizontal="left" vertical="center"/>
      <protection locked="0"/>
    </xf>
    <xf numFmtId="49" fontId="20" fillId="3" borderId="2" xfId="1" applyNumberFormat="1" applyFont="1" applyFill="1" applyBorder="1" applyAlignment="1" applyProtection="1">
      <alignment horizontal="left" vertical="center"/>
      <protection locked="0"/>
    </xf>
    <xf numFmtId="49" fontId="20" fillId="3" borderId="6" xfId="1" applyNumberFormat="1" applyFont="1" applyFill="1" applyBorder="1" applyAlignment="1" applyProtection="1">
      <alignment horizontal="left" vertical="center"/>
      <protection locked="0"/>
    </xf>
    <xf numFmtId="49" fontId="20" fillId="3" borderId="3" xfId="1" applyNumberFormat="1" applyFont="1" applyFill="1" applyBorder="1" applyAlignment="1" applyProtection="1">
      <alignment horizontal="left" vertical="center"/>
      <protection locked="0"/>
    </xf>
    <xf numFmtId="0" fontId="21" fillId="0" borderId="7" xfId="1" applyFont="1" applyBorder="1" applyAlignment="1" applyProtection="1">
      <alignment horizontal="left" vertical="center" wrapText="1"/>
      <protection locked="0"/>
    </xf>
    <xf numFmtId="0" fontId="21" fillId="0" borderId="9" xfId="1" applyFont="1" applyBorder="1" applyAlignment="1" applyProtection="1">
      <alignment horizontal="left" vertical="center" wrapText="1"/>
      <protection locked="0"/>
    </xf>
    <xf numFmtId="0" fontId="21" fillId="0" borderId="10" xfId="1" applyFont="1" applyBorder="1" applyAlignment="1" applyProtection="1">
      <alignment horizontal="left" vertical="center" wrapText="1"/>
      <protection locked="0"/>
    </xf>
    <xf numFmtId="0" fontId="32" fillId="0" borderId="9" xfId="1" applyFont="1" applyBorder="1" applyAlignment="1" applyProtection="1">
      <alignment horizontal="left" vertical="center" wrapTex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left" vertical="center"/>
      <protection locked="0"/>
    </xf>
    <xf numFmtId="0" fontId="4" fillId="2" borderId="6" xfId="1" applyFont="1" applyFill="1" applyBorder="1" applyAlignment="1" applyProtection="1">
      <alignment horizontal="left" vertical="center"/>
      <protection locked="0"/>
    </xf>
    <xf numFmtId="0" fontId="4" fillId="2" borderId="3" xfId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26" fillId="0" borderId="0" xfId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7" fillId="0" borderId="2" xfId="1" applyFont="1" applyBorder="1" applyAlignment="1" applyProtection="1">
      <alignment horizontal="left" vertical="center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4" fillId="3" borderId="2" xfId="1" applyFont="1" applyFill="1" applyBorder="1" applyAlignment="1" applyProtection="1">
      <alignment horizontal="left" vertical="center"/>
      <protection locked="0"/>
    </xf>
    <xf numFmtId="0" fontId="4" fillId="3" borderId="6" xfId="1" applyFont="1" applyFill="1" applyBorder="1" applyAlignment="1" applyProtection="1">
      <alignment horizontal="left" vertical="center"/>
      <protection locked="0"/>
    </xf>
    <xf numFmtId="0" fontId="4" fillId="3" borderId="3" xfId="1" applyFont="1" applyFill="1" applyBorder="1" applyAlignment="1" applyProtection="1">
      <alignment horizontal="left" vertical="center"/>
      <protection locked="0"/>
    </xf>
    <xf numFmtId="49" fontId="4" fillId="3" borderId="2" xfId="1" applyNumberFormat="1" applyFont="1" applyFill="1" applyBorder="1" applyAlignment="1" applyProtection="1">
      <alignment horizontal="left" vertical="center"/>
      <protection locked="0"/>
    </xf>
    <xf numFmtId="49" fontId="4" fillId="3" borderId="6" xfId="1" applyNumberFormat="1" applyFont="1" applyFill="1" applyBorder="1" applyAlignment="1" applyProtection="1">
      <alignment horizontal="left" vertical="center"/>
      <protection locked="0"/>
    </xf>
    <xf numFmtId="49" fontId="4" fillId="3" borderId="3" xfId="1" applyNumberFormat="1" applyFont="1" applyFill="1" applyBorder="1" applyAlignment="1" applyProtection="1">
      <alignment horizontal="left" vertical="center"/>
      <protection locked="0"/>
    </xf>
    <xf numFmtId="0" fontId="21" fillId="0" borderId="0" xfId="1" applyFont="1" applyAlignment="1" applyProtection="1">
      <alignment horizontal="left" vertical="top" wrapText="1"/>
      <protection locked="0"/>
    </xf>
    <xf numFmtId="0" fontId="24" fillId="0" borderId="0" xfId="1" applyFont="1" applyAlignment="1" applyProtection="1">
      <alignment horizontal="left" vertical="top"/>
      <protection locked="0"/>
    </xf>
    <xf numFmtId="0" fontId="4" fillId="4" borderId="2" xfId="1" applyFont="1" applyFill="1" applyBorder="1" applyAlignment="1" applyProtection="1">
      <alignment horizontal="left" vertical="center"/>
      <protection locked="0"/>
    </xf>
    <xf numFmtId="0" fontId="4" fillId="4" borderId="6" xfId="1" applyFont="1" applyFill="1" applyBorder="1" applyAlignment="1" applyProtection="1">
      <alignment horizontal="left" vertical="center"/>
      <protection locked="0"/>
    </xf>
    <xf numFmtId="0" fontId="4" fillId="4" borderId="3" xfId="1" applyFont="1" applyFill="1" applyBorder="1" applyAlignment="1" applyProtection="1">
      <alignment horizontal="left" vertical="center"/>
      <protection locked="0"/>
    </xf>
    <xf numFmtId="0" fontId="1" fillId="0" borderId="1" xfId="4" applyBorder="1" applyAlignment="1">
      <alignment horizontal="center" vertical="center"/>
    </xf>
    <xf numFmtId="0" fontId="28" fillId="6" borderId="1" xfId="4" applyFont="1" applyFill="1" applyBorder="1" applyAlignment="1">
      <alignment horizontal="center" vertical="center"/>
    </xf>
    <xf numFmtId="0" fontId="28" fillId="6" borderId="4" xfId="4" applyFont="1" applyFill="1" applyBorder="1" applyAlignment="1">
      <alignment horizontal="center" vertical="center"/>
    </xf>
    <xf numFmtId="0" fontId="28" fillId="6" borderId="5" xfId="4" applyFont="1" applyFill="1" applyBorder="1" applyAlignment="1">
      <alignment horizontal="center" vertical="center"/>
    </xf>
    <xf numFmtId="0" fontId="28" fillId="6" borderId="1" xfId="4" applyFont="1" applyFill="1" applyBorder="1" applyAlignment="1">
      <alignment horizontal="center" vertical="center" wrapText="1"/>
    </xf>
    <xf numFmtId="0" fontId="1" fillId="7" borderId="1" xfId="4" applyFill="1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6" xfId="4" applyBorder="1" applyAlignment="1">
      <alignment horizontal="center" vertical="center"/>
    </xf>
    <xf numFmtId="0" fontId="1" fillId="0" borderId="3" xfId="4" applyBorder="1" applyAlignment="1">
      <alignment horizontal="center" vertical="center"/>
    </xf>
  </cellXfs>
  <cellStyles count="5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  <cellStyle name="標準 3 2" xfId="4" xr:uid="{00000000-0005-0000-0000-000004000000}"/>
  </cellStyles>
  <dxfs count="0"/>
  <tableStyles count="0" defaultTableStyle="TableStyleMedium2" defaultPivotStyle="PivotStyleMedium9"/>
  <colors>
    <mruColors>
      <color rgb="FF0033CC"/>
      <color rgb="FFCCFFFF"/>
      <color rgb="FF0066FF"/>
      <color rgb="FFFFD9FA"/>
      <color rgb="FFE9FEDA"/>
      <color rgb="FFFFCCCC"/>
      <color rgb="FF99FF99"/>
      <color rgb="FFCCFF99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67</xdr:row>
          <xdr:rowOff>28575</xdr:rowOff>
        </xdr:from>
        <xdr:to>
          <xdr:col>2</xdr:col>
          <xdr:colOff>771525</xdr:colOff>
          <xdr:row>67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67</xdr:row>
          <xdr:rowOff>28575</xdr:rowOff>
        </xdr:from>
        <xdr:to>
          <xdr:col>6</xdr:col>
          <xdr:colOff>0</xdr:colOff>
          <xdr:row>67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必須ではない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67</xdr:row>
          <xdr:rowOff>28575</xdr:rowOff>
        </xdr:from>
        <xdr:to>
          <xdr:col>7</xdr:col>
          <xdr:colOff>0</xdr:colOff>
          <xdr:row>67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応相談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73</xdr:row>
          <xdr:rowOff>0</xdr:rowOff>
        </xdr:from>
        <xdr:to>
          <xdr:col>5</xdr:col>
          <xdr:colOff>1057275</xdr:colOff>
          <xdr:row>74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対応可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73</xdr:row>
          <xdr:rowOff>0</xdr:rowOff>
        </xdr:from>
        <xdr:to>
          <xdr:col>6</xdr:col>
          <xdr:colOff>933450</xdr:colOff>
          <xdr:row>74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対応不可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76</xdr:row>
          <xdr:rowOff>0</xdr:rowOff>
        </xdr:from>
        <xdr:to>
          <xdr:col>6</xdr:col>
          <xdr:colOff>38100</xdr:colOff>
          <xdr:row>76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76</xdr:row>
          <xdr:rowOff>0</xdr:rowOff>
        </xdr:from>
        <xdr:to>
          <xdr:col>7</xdr:col>
          <xdr:colOff>38100</xdr:colOff>
          <xdr:row>77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74</xdr:row>
          <xdr:rowOff>0</xdr:rowOff>
        </xdr:from>
        <xdr:to>
          <xdr:col>5</xdr:col>
          <xdr:colOff>885825</xdr:colOff>
          <xdr:row>75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75</xdr:row>
          <xdr:rowOff>19050</xdr:rowOff>
        </xdr:from>
        <xdr:to>
          <xdr:col>5</xdr:col>
          <xdr:colOff>962025</xdr:colOff>
          <xdr:row>76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試験は大学側で準備可能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74</xdr:row>
          <xdr:rowOff>228600</xdr:rowOff>
        </xdr:from>
        <xdr:to>
          <xdr:col>6</xdr:col>
          <xdr:colOff>962025</xdr:colOff>
          <xdr:row>75</xdr:row>
          <xdr:rowOff>466725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他大学やJASSO作成試験で代用可能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390525</xdr:colOff>
      <xdr:row>0</xdr:row>
      <xdr:rowOff>38101</xdr:rowOff>
    </xdr:from>
    <xdr:ext cx="748923" cy="22859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23075" y="38101"/>
          <a:ext cx="748923" cy="22859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調査票②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228600</xdr:rowOff>
        </xdr:from>
        <xdr:to>
          <xdr:col>2</xdr:col>
          <xdr:colOff>847725</xdr:colOff>
          <xdr:row>46</xdr:row>
          <xdr:rowOff>514350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733425</xdr:colOff>
          <xdr:row>46</xdr:row>
          <xdr:rowOff>19050</xdr:rowOff>
        </xdr:from>
        <xdr:to>
          <xdr:col>6</xdr:col>
          <xdr:colOff>381000</xdr:colOff>
          <xdr:row>47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不可能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20"/>
  <sheetViews>
    <sheetView tabSelected="1" view="pageBreakPreview" topLeftCell="A31" zoomScaleNormal="100" zoomScaleSheetLayoutView="100" workbookViewId="0">
      <selection activeCell="A28" sqref="A28:D28"/>
    </sheetView>
  </sheetViews>
  <sheetFormatPr defaultColWidth="9" defaultRowHeight="13.5" x14ac:dyDescent="0.15"/>
  <cols>
    <col min="1" max="1" width="44" style="6" customWidth="1"/>
    <col min="2" max="2" width="8.75" style="6" customWidth="1"/>
    <col min="3" max="3" width="16" style="6" customWidth="1"/>
    <col min="4" max="4" width="7.5" style="6" customWidth="1"/>
    <col min="5" max="5" width="7.5" style="6" hidden="1" customWidth="1"/>
    <col min="6" max="7" width="16.5" style="6" customWidth="1"/>
    <col min="8" max="8" width="83.5" style="8" customWidth="1"/>
    <col min="9" max="9" width="43.125" style="6" customWidth="1"/>
    <col min="10" max="16384" width="9" style="6"/>
  </cols>
  <sheetData>
    <row r="1" spans="1:8" ht="18.75" customHeight="1" x14ac:dyDescent="0.15">
      <c r="A1" s="184"/>
      <c r="B1" s="104"/>
      <c r="C1" s="104"/>
      <c r="D1" s="104"/>
      <c r="E1" s="104"/>
      <c r="F1" s="104"/>
      <c r="G1" s="104"/>
    </row>
    <row r="2" spans="1:8" ht="18.75" customHeight="1" x14ac:dyDescent="0.15">
      <c r="A2" s="185" t="s">
        <v>0</v>
      </c>
      <c r="B2" s="185"/>
      <c r="C2" s="186"/>
      <c r="D2" s="186"/>
      <c r="E2" s="186"/>
      <c r="F2" s="186"/>
      <c r="G2" s="186"/>
    </row>
    <row r="3" spans="1:8" ht="18.75" customHeight="1" x14ac:dyDescent="0.15">
      <c r="A3" s="187" t="s">
        <v>1</v>
      </c>
      <c r="B3" s="187"/>
      <c r="C3" s="188"/>
      <c r="D3" s="188"/>
      <c r="E3" s="188"/>
      <c r="F3" s="188"/>
      <c r="G3" s="188"/>
      <c r="H3" s="5"/>
    </row>
    <row r="4" spans="1:8" ht="18.75" customHeight="1" x14ac:dyDescent="0.15">
      <c r="A4" s="47"/>
      <c r="B4" s="47"/>
      <c r="C4" s="48"/>
      <c r="D4" s="48"/>
      <c r="E4" s="48"/>
      <c r="F4" s="48"/>
      <c r="G4" s="48"/>
      <c r="H4" s="5"/>
    </row>
    <row r="5" spans="1:8" s="49" customFormat="1" ht="18.75" customHeight="1" x14ac:dyDescent="0.15">
      <c r="A5" s="189" t="s">
        <v>159</v>
      </c>
      <c r="B5" s="189"/>
      <c r="C5" s="190"/>
      <c r="D5" s="190"/>
      <c r="E5" s="190"/>
      <c r="F5" s="190"/>
      <c r="G5" s="190"/>
      <c r="H5" s="3" t="s">
        <v>2</v>
      </c>
    </row>
    <row r="6" spans="1:8" s="49" customFormat="1" ht="18.75" customHeight="1" x14ac:dyDescent="0.15">
      <c r="A6" s="189" t="s">
        <v>3</v>
      </c>
      <c r="B6" s="189"/>
      <c r="C6" s="190"/>
      <c r="D6" s="190"/>
      <c r="E6" s="190"/>
      <c r="F6" s="190"/>
      <c r="G6" s="190"/>
      <c r="H6" s="50"/>
    </row>
    <row r="7" spans="1:8" s="49" customFormat="1" ht="18.75" customHeight="1" x14ac:dyDescent="0.15">
      <c r="A7" s="189" t="s">
        <v>4</v>
      </c>
      <c r="B7" s="189"/>
      <c r="C7" s="190"/>
      <c r="D7" s="190"/>
      <c r="E7" s="190"/>
      <c r="F7" s="190"/>
      <c r="G7" s="190"/>
      <c r="H7" s="50"/>
    </row>
    <row r="8" spans="1:8" s="49" customFormat="1" ht="29.25" customHeight="1" x14ac:dyDescent="0.15">
      <c r="A8" s="199" t="s">
        <v>5</v>
      </c>
      <c r="B8" s="199"/>
      <c r="C8" s="200"/>
      <c r="D8" s="200"/>
      <c r="E8" s="200"/>
      <c r="F8" s="200"/>
      <c r="G8" s="200"/>
      <c r="H8" s="50"/>
    </row>
    <row r="9" spans="1:8" ht="18.75" customHeight="1" x14ac:dyDescent="0.15">
      <c r="A9" s="136"/>
      <c r="B9" s="136"/>
      <c r="C9" s="137"/>
      <c r="D9" s="137"/>
      <c r="E9" s="137"/>
      <c r="F9" s="137"/>
      <c r="G9" s="137"/>
      <c r="H9" s="7"/>
    </row>
    <row r="10" spans="1:8" ht="18.75" customHeight="1" x14ac:dyDescent="0.15">
      <c r="A10" s="191" t="s">
        <v>6</v>
      </c>
      <c r="B10" s="192"/>
      <c r="C10" s="193"/>
      <c r="D10" s="194"/>
      <c r="E10" s="194"/>
      <c r="F10" s="194"/>
      <c r="G10" s="195"/>
      <c r="H10" s="5" t="s">
        <v>7</v>
      </c>
    </row>
    <row r="11" spans="1:8" ht="18.75" customHeight="1" x14ac:dyDescent="0.15">
      <c r="A11" s="191" t="s">
        <v>8</v>
      </c>
      <c r="B11" s="192"/>
      <c r="C11" s="193"/>
      <c r="D11" s="194"/>
      <c r="E11" s="194"/>
      <c r="F11" s="194"/>
      <c r="G11" s="195"/>
      <c r="H11" s="5"/>
    </row>
    <row r="12" spans="1:8" ht="18.75" customHeight="1" x14ac:dyDescent="0.15">
      <c r="A12" s="191" t="s">
        <v>9</v>
      </c>
      <c r="B12" s="192"/>
      <c r="C12" s="193"/>
      <c r="D12" s="194"/>
      <c r="E12" s="194"/>
      <c r="F12" s="194"/>
      <c r="G12" s="195"/>
      <c r="H12" s="7"/>
    </row>
    <row r="13" spans="1:8" ht="18.75" customHeight="1" x14ac:dyDescent="0.15">
      <c r="A13" s="51" t="s">
        <v>10</v>
      </c>
      <c r="B13" s="52" t="s">
        <v>11</v>
      </c>
      <c r="C13" s="196"/>
      <c r="D13" s="197"/>
      <c r="E13" s="197"/>
      <c r="F13" s="197"/>
      <c r="G13" s="198"/>
      <c r="H13" s="7"/>
    </row>
    <row r="14" spans="1:8" ht="18.75" customHeight="1" x14ac:dyDescent="0.15">
      <c r="A14" s="53"/>
      <c r="B14" s="54" t="s">
        <v>12</v>
      </c>
      <c r="C14" s="166"/>
      <c r="D14" s="167"/>
      <c r="E14" s="167"/>
      <c r="F14" s="167"/>
      <c r="G14" s="168"/>
    </row>
    <row r="15" spans="1:8" ht="18.75" customHeight="1" x14ac:dyDescent="0.15">
      <c r="A15" s="172" t="s">
        <v>13</v>
      </c>
      <c r="B15" s="55" t="s">
        <v>14</v>
      </c>
      <c r="C15" s="166"/>
      <c r="D15" s="167"/>
      <c r="E15" s="167"/>
      <c r="F15" s="167"/>
      <c r="G15" s="168"/>
      <c r="H15" s="165"/>
    </row>
    <row r="16" spans="1:8" ht="18.75" customHeight="1" x14ac:dyDescent="0.15">
      <c r="A16" s="173"/>
      <c r="B16" s="56" t="s">
        <v>15</v>
      </c>
      <c r="C16" s="166"/>
      <c r="D16" s="167"/>
      <c r="E16" s="167"/>
      <c r="F16" s="167"/>
      <c r="G16" s="168"/>
      <c r="H16" s="165"/>
    </row>
    <row r="17" spans="1:8" ht="18.75" customHeight="1" x14ac:dyDescent="0.15">
      <c r="A17" s="173"/>
      <c r="B17" s="56" t="s">
        <v>16</v>
      </c>
      <c r="C17" s="166"/>
      <c r="D17" s="167"/>
      <c r="E17" s="167"/>
      <c r="F17" s="167"/>
      <c r="G17" s="168"/>
      <c r="H17" s="165"/>
    </row>
    <row r="18" spans="1:8" ht="18.75" customHeight="1" x14ac:dyDescent="0.15">
      <c r="A18" s="173"/>
      <c r="B18" s="55" t="s">
        <v>17</v>
      </c>
      <c r="C18" s="169"/>
      <c r="D18" s="170"/>
      <c r="E18" s="170"/>
      <c r="F18" s="170"/>
      <c r="G18" s="171"/>
      <c r="H18" s="165"/>
    </row>
    <row r="19" spans="1:8" s="9" customFormat="1" ht="18.75" customHeight="1" x14ac:dyDescent="0.15">
      <c r="A19" s="174"/>
      <c r="B19" s="56" t="s">
        <v>18</v>
      </c>
      <c r="C19" s="166"/>
      <c r="D19" s="167"/>
      <c r="E19" s="167"/>
      <c r="F19" s="167"/>
      <c r="G19" s="168"/>
      <c r="H19" s="165"/>
    </row>
    <row r="20" spans="1:8" s="9" customFormat="1" ht="18.75" customHeight="1" x14ac:dyDescent="0.15">
      <c r="A20" s="172" t="s">
        <v>19</v>
      </c>
      <c r="B20" s="56" t="s">
        <v>14</v>
      </c>
      <c r="C20" s="166"/>
      <c r="D20" s="167"/>
      <c r="E20" s="167"/>
      <c r="F20" s="167"/>
      <c r="G20" s="168"/>
      <c r="H20" s="175" t="s">
        <v>20</v>
      </c>
    </row>
    <row r="21" spans="1:8" s="9" customFormat="1" ht="18.75" customHeight="1" x14ac:dyDescent="0.15">
      <c r="A21" s="173"/>
      <c r="B21" s="56" t="s">
        <v>15</v>
      </c>
      <c r="C21" s="166"/>
      <c r="D21" s="167"/>
      <c r="E21" s="167"/>
      <c r="F21" s="167"/>
      <c r="G21" s="168"/>
      <c r="H21" s="175"/>
    </row>
    <row r="22" spans="1:8" s="9" customFormat="1" ht="18.75" customHeight="1" x14ac:dyDescent="0.15">
      <c r="A22" s="174"/>
      <c r="B22" s="56" t="s">
        <v>16</v>
      </c>
      <c r="C22" s="166"/>
      <c r="D22" s="167"/>
      <c r="E22" s="167"/>
      <c r="F22" s="167"/>
      <c r="G22" s="168"/>
      <c r="H22" s="175"/>
    </row>
    <row r="23" spans="1:8" ht="18.75" customHeight="1" x14ac:dyDescent="0.15">
      <c r="A23" s="130"/>
      <c r="B23" s="130"/>
      <c r="C23" s="104"/>
      <c r="D23" s="104"/>
      <c r="E23" s="104"/>
      <c r="F23" s="104"/>
      <c r="G23" s="104"/>
    </row>
    <row r="24" spans="1:8" s="12" customFormat="1" ht="18.75" customHeight="1" x14ac:dyDescent="0.15">
      <c r="A24" s="136" t="s">
        <v>21</v>
      </c>
      <c r="B24" s="136"/>
      <c r="C24" s="137"/>
      <c r="D24" s="137"/>
      <c r="E24" s="137"/>
      <c r="F24" s="137"/>
      <c r="G24" s="137"/>
      <c r="H24" s="8"/>
    </row>
    <row r="25" spans="1:8" s="11" customFormat="1" ht="24" x14ac:dyDescent="0.15">
      <c r="A25" s="176" t="s">
        <v>22</v>
      </c>
      <c r="B25" s="177"/>
      <c r="C25" s="177"/>
      <c r="D25" s="178"/>
      <c r="E25" s="43" t="s">
        <v>160</v>
      </c>
      <c r="F25" s="10" t="s">
        <v>23</v>
      </c>
      <c r="G25" s="10" t="s">
        <v>162</v>
      </c>
      <c r="H25" s="57" t="s">
        <v>161</v>
      </c>
    </row>
    <row r="26" spans="1:8" s="12" customFormat="1" ht="18.75" customHeight="1" x14ac:dyDescent="0.15">
      <c r="A26" s="179"/>
      <c r="B26" s="180"/>
      <c r="C26" s="180"/>
      <c r="D26" s="181"/>
      <c r="E26" s="101" t="str">
        <f>IF(A26="","",VLOOKUP(A26,【JICA使用】国別コンポーネント一覧2025!A$3:C$222,3,0))</f>
        <v/>
      </c>
      <c r="F26" s="21"/>
      <c r="G26" s="102" t="str">
        <f>IF(A26="","",F26*E26)</f>
        <v/>
      </c>
      <c r="H26" s="8" t="s">
        <v>24</v>
      </c>
    </row>
    <row r="27" spans="1:8" s="12" customFormat="1" ht="18.75" customHeight="1" x14ac:dyDescent="0.15">
      <c r="A27" s="179"/>
      <c r="B27" s="180"/>
      <c r="C27" s="180"/>
      <c r="D27" s="181"/>
      <c r="E27" s="101" t="str">
        <f>IF(A27="","",VLOOKUP(A27,【JICA使用】国別コンポーネント一覧2025!A$3:C$222,3,0))</f>
        <v/>
      </c>
      <c r="F27" s="22"/>
      <c r="G27" s="102" t="str">
        <f t="shared" ref="G27:G35" si="0">IF(A27="","",F27*E27)</f>
        <v/>
      </c>
      <c r="H27" s="5" t="s">
        <v>163</v>
      </c>
    </row>
    <row r="28" spans="1:8" s="12" customFormat="1" ht="18.75" customHeight="1" x14ac:dyDescent="0.15">
      <c r="A28" s="179"/>
      <c r="B28" s="180"/>
      <c r="C28" s="180"/>
      <c r="D28" s="181"/>
      <c r="E28" s="101" t="str">
        <f>IF(A28="","",VLOOKUP(A28,【JICA使用】国別コンポーネント一覧2025!A$3:C$222,3,0))</f>
        <v/>
      </c>
      <c r="F28" s="22"/>
      <c r="G28" s="102" t="str">
        <f t="shared" si="0"/>
        <v/>
      </c>
    </row>
    <row r="29" spans="1:8" s="12" customFormat="1" ht="18.75" customHeight="1" x14ac:dyDescent="0.15">
      <c r="A29" s="179"/>
      <c r="B29" s="180"/>
      <c r="C29" s="180"/>
      <c r="D29" s="181"/>
      <c r="E29" s="101" t="str">
        <f>IF(A29="","",VLOOKUP(A29,【JICA使用】国別コンポーネント一覧2025!A$3:C$222,3,0))</f>
        <v/>
      </c>
      <c r="F29" s="22"/>
      <c r="G29" s="102" t="str">
        <f t="shared" si="0"/>
        <v/>
      </c>
    </row>
    <row r="30" spans="1:8" s="12" customFormat="1" ht="18.75" customHeight="1" x14ac:dyDescent="0.15">
      <c r="A30" s="179"/>
      <c r="B30" s="180"/>
      <c r="C30" s="180"/>
      <c r="D30" s="181"/>
      <c r="E30" s="101" t="str">
        <f>IF(A30="","",VLOOKUP(A30,【JICA使用】国別コンポーネント一覧2025!A$3:C$222,3,0))</f>
        <v/>
      </c>
      <c r="F30" s="22"/>
      <c r="G30" s="102" t="str">
        <f t="shared" si="0"/>
        <v/>
      </c>
    </row>
    <row r="31" spans="1:8" s="12" customFormat="1" ht="18.75" customHeight="1" x14ac:dyDescent="0.15">
      <c r="A31" s="179"/>
      <c r="B31" s="180"/>
      <c r="C31" s="180"/>
      <c r="D31" s="181"/>
      <c r="E31" s="101" t="str">
        <f>IF(A31="","",VLOOKUP(A31,【JICA使用】国別コンポーネント一覧2025!A$3:C$222,3,0))</f>
        <v/>
      </c>
      <c r="F31" s="22"/>
      <c r="G31" s="102" t="str">
        <f t="shared" si="0"/>
        <v/>
      </c>
    </row>
    <row r="32" spans="1:8" s="12" customFormat="1" ht="18.75" customHeight="1" x14ac:dyDescent="0.15">
      <c r="A32" s="179"/>
      <c r="B32" s="182"/>
      <c r="C32" s="182"/>
      <c r="D32" s="183"/>
      <c r="E32" s="101" t="str">
        <f>IF(A32="","",VLOOKUP(A32,【JICA使用】国別コンポーネント一覧2025!A$3:C$222,3,0))</f>
        <v/>
      </c>
      <c r="F32" s="22"/>
      <c r="G32" s="102" t="str">
        <f t="shared" si="0"/>
        <v/>
      </c>
    </row>
    <row r="33" spans="1:8" s="12" customFormat="1" ht="18.75" customHeight="1" x14ac:dyDescent="0.15">
      <c r="A33" s="179"/>
      <c r="B33" s="182"/>
      <c r="C33" s="182"/>
      <c r="D33" s="183"/>
      <c r="E33" s="101" t="str">
        <f>IF(A33="","",VLOOKUP(A33,【JICA使用】国別コンポーネント一覧2025!A$3:C$222,3,0))</f>
        <v/>
      </c>
      <c r="F33" s="22"/>
      <c r="G33" s="102" t="str">
        <f t="shared" si="0"/>
        <v/>
      </c>
    </row>
    <row r="34" spans="1:8" s="12" customFormat="1" ht="18.75" customHeight="1" x14ac:dyDescent="0.15">
      <c r="A34" s="179"/>
      <c r="B34" s="180"/>
      <c r="C34" s="180"/>
      <c r="D34" s="181"/>
      <c r="E34" s="101" t="str">
        <f>IF(A34="","",VLOOKUP(A34,【JICA使用】国別コンポーネント一覧2025!A$3:C$222,3,0))</f>
        <v/>
      </c>
      <c r="F34" s="22"/>
      <c r="G34" s="102" t="str">
        <f t="shared" si="0"/>
        <v/>
      </c>
    </row>
    <row r="35" spans="1:8" s="12" customFormat="1" ht="18.75" customHeight="1" x14ac:dyDescent="0.15">
      <c r="A35" s="179"/>
      <c r="B35" s="180"/>
      <c r="C35" s="180"/>
      <c r="D35" s="181"/>
      <c r="E35" s="101" t="str">
        <f>IF(A35="","",VLOOKUP(A35,【JICA使用】国別コンポーネント一覧2025!A$3:C$222,3,0))</f>
        <v/>
      </c>
      <c r="F35" s="22"/>
      <c r="G35" s="102" t="str">
        <f t="shared" si="0"/>
        <v/>
      </c>
      <c r="H35" s="8" t="s">
        <v>25</v>
      </c>
    </row>
    <row r="36" spans="1:8" s="12" customFormat="1" ht="18.75" customHeight="1" x14ac:dyDescent="0.15">
      <c r="A36" s="201" t="s">
        <v>26</v>
      </c>
      <c r="B36" s="202"/>
      <c r="C36" s="202"/>
      <c r="D36" s="203"/>
      <c r="E36" s="46"/>
      <c r="F36" s="22"/>
      <c r="G36" s="45"/>
    </row>
    <row r="37" spans="1:8" s="12" customFormat="1" ht="18.75" customHeight="1" x14ac:dyDescent="0.15">
      <c r="A37" s="130"/>
      <c r="B37" s="130"/>
      <c r="C37" s="104"/>
      <c r="D37" s="104"/>
      <c r="E37" s="104"/>
      <c r="F37" s="104"/>
      <c r="G37" s="104"/>
      <c r="H37" s="8"/>
    </row>
    <row r="38" spans="1:8" s="12" customFormat="1" ht="18.75" customHeight="1" x14ac:dyDescent="0.15">
      <c r="A38" s="136" t="s">
        <v>27</v>
      </c>
      <c r="B38" s="136"/>
      <c r="C38" s="137"/>
      <c r="D38" s="137"/>
      <c r="E38" s="137"/>
      <c r="F38" s="137"/>
      <c r="G38" s="137"/>
      <c r="H38" s="8"/>
    </row>
    <row r="39" spans="1:8" s="12" customFormat="1" ht="18.75" customHeight="1" x14ac:dyDescent="0.15">
      <c r="A39" s="58" t="s">
        <v>28</v>
      </c>
      <c r="B39" s="147"/>
      <c r="C39" s="148"/>
      <c r="D39" s="148"/>
      <c r="E39" s="59"/>
      <c r="F39" s="152" t="s">
        <v>29</v>
      </c>
      <c r="G39" s="117"/>
      <c r="H39" s="8" t="s">
        <v>30</v>
      </c>
    </row>
    <row r="40" spans="1:8" s="12" customFormat="1" ht="18.75" customHeight="1" x14ac:dyDescent="0.15">
      <c r="A40" s="13" t="s">
        <v>31</v>
      </c>
      <c r="B40" s="147"/>
      <c r="C40" s="148"/>
      <c r="D40" s="148"/>
      <c r="E40" s="59"/>
      <c r="F40" s="152" t="s">
        <v>32</v>
      </c>
      <c r="G40" s="117"/>
      <c r="H40" s="8"/>
    </row>
    <row r="41" spans="1:8" s="12" customFormat="1" ht="18.75" customHeight="1" x14ac:dyDescent="0.15">
      <c r="A41" s="157" t="s">
        <v>33</v>
      </c>
      <c r="B41" s="60" t="s">
        <v>34</v>
      </c>
      <c r="C41" s="147"/>
      <c r="D41" s="148"/>
      <c r="E41" s="148"/>
      <c r="F41" s="148"/>
      <c r="G41" s="61" t="s">
        <v>35</v>
      </c>
      <c r="H41" s="8"/>
    </row>
    <row r="42" spans="1:8" s="12" customFormat="1" ht="18.75" customHeight="1" x14ac:dyDescent="0.15">
      <c r="A42" s="158"/>
      <c r="B42" s="62" t="s">
        <v>36</v>
      </c>
      <c r="C42" s="147"/>
      <c r="D42" s="148" t="s">
        <v>37</v>
      </c>
      <c r="E42" s="148"/>
      <c r="F42" s="148"/>
      <c r="G42" s="61" t="s">
        <v>35</v>
      </c>
      <c r="H42" s="8"/>
    </row>
    <row r="43" spans="1:8" s="12" customFormat="1" ht="18.75" customHeight="1" x14ac:dyDescent="0.15">
      <c r="A43" s="155" t="s">
        <v>38</v>
      </c>
      <c r="B43" s="62" t="s">
        <v>34</v>
      </c>
      <c r="C43" s="147"/>
      <c r="D43" s="148" t="s">
        <v>37</v>
      </c>
      <c r="E43" s="148"/>
      <c r="F43" s="148"/>
      <c r="G43" s="61" t="s">
        <v>37</v>
      </c>
      <c r="H43" s="8"/>
    </row>
    <row r="44" spans="1:8" s="12" customFormat="1" ht="18.75" customHeight="1" x14ac:dyDescent="0.15">
      <c r="A44" s="156"/>
      <c r="B44" s="62" t="s">
        <v>36</v>
      </c>
      <c r="C44" s="147"/>
      <c r="D44" s="148" t="s">
        <v>37</v>
      </c>
      <c r="E44" s="148"/>
      <c r="F44" s="148"/>
      <c r="G44" s="61" t="s">
        <v>37</v>
      </c>
      <c r="H44" s="8"/>
    </row>
    <row r="45" spans="1:8" s="12" customFormat="1" ht="18.75" customHeight="1" x14ac:dyDescent="0.15">
      <c r="A45" s="157" t="s">
        <v>39</v>
      </c>
      <c r="B45" s="60" t="s">
        <v>34</v>
      </c>
      <c r="C45" s="147"/>
      <c r="D45" s="148" t="s">
        <v>37</v>
      </c>
      <c r="E45" s="148"/>
      <c r="F45" s="148"/>
      <c r="G45" s="61" t="s">
        <v>37</v>
      </c>
      <c r="H45" s="8"/>
    </row>
    <row r="46" spans="1:8" s="12" customFormat="1" ht="18.75" customHeight="1" x14ac:dyDescent="0.15">
      <c r="A46" s="158"/>
      <c r="B46" s="62" t="s">
        <v>36</v>
      </c>
      <c r="C46" s="147"/>
      <c r="D46" s="148" t="s">
        <v>37</v>
      </c>
      <c r="E46" s="148"/>
      <c r="F46" s="148"/>
      <c r="G46" s="61" t="s">
        <v>37</v>
      </c>
      <c r="H46" s="8"/>
    </row>
    <row r="47" spans="1:8" s="15" customFormat="1" ht="42" customHeight="1" x14ac:dyDescent="0.15">
      <c r="A47" s="63" t="s">
        <v>40</v>
      </c>
      <c r="B47" s="162"/>
      <c r="C47" s="162"/>
      <c r="D47" s="162"/>
      <c r="E47" s="64"/>
      <c r="F47" s="163"/>
      <c r="G47" s="164"/>
      <c r="H47" s="65" t="s">
        <v>41</v>
      </c>
    </row>
    <row r="48" spans="1:8" s="12" customFormat="1" ht="25.5" customHeight="1" x14ac:dyDescent="0.15">
      <c r="A48" s="13" t="s">
        <v>42</v>
      </c>
      <c r="B48" s="159"/>
      <c r="C48" s="160"/>
      <c r="D48" s="160"/>
      <c r="E48" s="160"/>
      <c r="F48" s="160"/>
      <c r="G48" s="161"/>
      <c r="H48" s="8"/>
    </row>
    <row r="49" spans="1:8" s="12" customFormat="1" ht="18.75" customHeight="1" x14ac:dyDescent="0.15">
      <c r="A49" s="130"/>
      <c r="B49" s="130"/>
      <c r="C49" s="104"/>
      <c r="D49" s="104"/>
      <c r="E49" s="104"/>
      <c r="F49" s="104"/>
      <c r="G49" s="104"/>
      <c r="H49" s="8"/>
    </row>
    <row r="50" spans="1:8" s="12" customFormat="1" ht="18.75" customHeight="1" x14ac:dyDescent="0.15">
      <c r="A50" s="136" t="s">
        <v>43</v>
      </c>
      <c r="B50" s="136"/>
      <c r="C50" s="137"/>
      <c r="D50" s="137"/>
      <c r="E50" s="137"/>
      <c r="F50" s="137"/>
      <c r="G50" s="137"/>
      <c r="H50" s="8"/>
    </row>
    <row r="51" spans="1:8" s="12" customFormat="1" ht="18.75" customHeight="1" x14ac:dyDescent="0.15">
      <c r="A51" s="58" t="s">
        <v>44</v>
      </c>
      <c r="B51" s="147"/>
      <c r="C51" s="148"/>
      <c r="D51" s="148"/>
      <c r="E51" s="59"/>
      <c r="F51" s="152" t="s">
        <v>45</v>
      </c>
      <c r="G51" s="153"/>
      <c r="H51" s="8" t="s">
        <v>46</v>
      </c>
    </row>
    <row r="52" spans="1:8" s="12" customFormat="1" ht="18.75" customHeight="1" x14ac:dyDescent="0.15">
      <c r="A52" s="13" t="s">
        <v>47</v>
      </c>
      <c r="B52" s="147"/>
      <c r="C52" s="148"/>
      <c r="D52" s="148"/>
      <c r="E52" s="59"/>
      <c r="F52" s="149" t="s">
        <v>48</v>
      </c>
      <c r="G52" s="154"/>
      <c r="H52" s="66"/>
    </row>
    <row r="53" spans="1:8" s="12" customFormat="1" ht="18.75" customHeight="1" x14ac:dyDescent="0.15">
      <c r="A53" s="13" t="s">
        <v>49</v>
      </c>
      <c r="B53" s="147"/>
      <c r="C53" s="148"/>
      <c r="D53" s="148"/>
      <c r="E53" s="59"/>
      <c r="F53" s="149" t="s">
        <v>50</v>
      </c>
      <c r="G53" s="154"/>
      <c r="H53" s="66"/>
    </row>
    <row r="54" spans="1:8" s="12" customFormat="1" ht="18.75" customHeight="1" x14ac:dyDescent="0.15">
      <c r="A54" s="13" t="s">
        <v>51</v>
      </c>
      <c r="B54" s="147"/>
      <c r="C54" s="148"/>
      <c r="D54" s="148"/>
      <c r="E54" s="59"/>
      <c r="F54" s="67" t="s">
        <v>52</v>
      </c>
      <c r="G54" s="68"/>
      <c r="H54" s="66"/>
    </row>
    <row r="55" spans="1:8" s="12" customFormat="1" ht="18.75" customHeight="1" x14ac:dyDescent="0.15">
      <c r="A55" s="13" t="s">
        <v>53</v>
      </c>
      <c r="B55" s="147"/>
      <c r="C55" s="148"/>
      <c r="D55" s="148"/>
      <c r="E55" s="59"/>
      <c r="F55" s="149" t="s">
        <v>50</v>
      </c>
      <c r="G55" s="117"/>
      <c r="H55" s="66"/>
    </row>
    <row r="56" spans="1:8" s="12" customFormat="1" ht="18.75" customHeight="1" x14ac:dyDescent="0.15">
      <c r="A56" s="130"/>
      <c r="B56" s="130"/>
      <c r="C56" s="104"/>
      <c r="D56" s="104"/>
      <c r="E56" s="104"/>
      <c r="F56" s="104"/>
      <c r="G56" s="104"/>
      <c r="H56" s="8"/>
    </row>
    <row r="57" spans="1:8" s="12" customFormat="1" ht="18.75" customHeight="1" x14ac:dyDescent="0.15">
      <c r="A57" s="136" t="s">
        <v>54</v>
      </c>
      <c r="B57" s="136"/>
      <c r="C57" s="137"/>
      <c r="D57" s="137"/>
      <c r="E57" s="137"/>
      <c r="F57" s="137"/>
      <c r="G57" s="137"/>
      <c r="H57" s="8"/>
    </row>
    <row r="58" spans="1:8" s="12" customFormat="1" ht="18.75" customHeight="1" x14ac:dyDescent="0.15">
      <c r="A58" s="58" t="s">
        <v>55</v>
      </c>
      <c r="B58" s="147"/>
      <c r="C58" s="148"/>
      <c r="D58" s="148"/>
      <c r="E58" s="59"/>
      <c r="F58" s="69" t="s">
        <v>56</v>
      </c>
      <c r="G58" s="61"/>
      <c r="H58" s="8" t="s">
        <v>46</v>
      </c>
    </row>
    <row r="59" spans="1:8" s="12" customFormat="1" ht="18.75" customHeight="1" x14ac:dyDescent="0.15">
      <c r="A59" s="58" t="s">
        <v>57</v>
      </c>
      <c r="B59" s="147"/>
      <c r="C59" s="148"/>
      <c r="D59" s="148"/>
      <c r="E59" s="59"/>
      <c r="F59" s="69" t="s">
        <v>56</v>
      </c>
      <c r="G59" s="61"/>
      <c r="H59" s="66"/>
    </row>
    <row r="60" spans="1:8" s="12" customFormat="1" ht="18.75" customHeight="1" x14ac:dyDescent="0.15">
      <c r="A60" s="58" t="s">
        <v>58</v>
      </c>
      <c r="B60" s="147"/>
      <c r="C60" s="148"/>
      <c r="D60" s="148"/>
      <c r="E60" s="59"/>
      <c r="F60" s="69" t="s">
        <v>59</v>
      </c>
      <c r="G60" s="61"/>
      <c r="H60" s="66"/>
    </row>
    <row r="61" spans="1:8" s="12" customFormat="1" ht="18.75" customHeight="1" x14ac:dyDescent="0.15">
      <c r="A61" s="70"/>
      <c r="B61" s="70"/>
      <c r="C61" s="24"/>
      <c r="D61" s="71"/>
      <c r="E61" s="71"/>
      <c r="H61" s="66"/>
    </row>
    <row r="62" spans="1:8" s="12" customFormat="1" ht="18.75" customHeight="1" x14ac:dyDescent="0.15">
      <c r="A62" s="136" t="s">
        <v>60</v>
      </c>
      <c r="B62" s="136"/>
      <c r="C62" s="137"/>
      <c r="D62" s="137"/>
      <c r="E62" s="137"/>
      <c r="F62" s="137"/>
      <c r="G62" s="137"/>
      <c r="H62" s="72" t="s">
        <v>61</v>
      </c>
    </row>
    <row r="63" spans="1:8" s="12" customFormat="1" ht="40.5" customHeight="1" x14ac:dyDescent="0.15">
      <c r="A63" s="73" t="s">
        <v>62</v>
      </c>
      <c r="B63" s="150"/>
      <c r="C63" s="150"/>
      <c r="D63" s="150"/>
      <c r="E63" s="150"/>
      <c r="F63" s="150"/>
      <c r="G63" s="150"/>
      <c r="H63" s="74" t="s">
        <v>63</v>
      </c>
    </row>
    <row r="64" spans="1:8" s="12" customFormat="1" ht="52.5" customHeight="1" x14ac:dyDescent="0.15">
      <c r="A64" s="75" t="s">
        <v>64</v>
      </c>
      <c r="B64" s="151"/>
      <c r="C64" s="151"/>
      <c r="D64" s="151"/>
      <c r="E64" s="151"/>
      <c r="F64" s="151"/>
      <c r="G64" s="151"/>
      <c r="H64" s="5" t="s">
        <v>65</v>
      </c>
    </row>
    <row r="65" spans="1:8" s="12" customFormat="1" ht="18.75" customHeight="1" x14ac:dyDescent="0.15">
      <c r="A65" s="73" t="s">
        <v>66</v>
      </c>
      <c r="B65" s="151"/>
      <c r="C65" s="151"/>
      <c r="D65" s="151"/>
      <c r="E65" s="151"/>
      <c r="F65" s="151"/>
      <c r="G65" s="151"/>
      <c r="H65" s="5"/>
    </row>
    <row r="66" spans="1:8" s="12" customFormat="1" ht="18.75" customHeight="1" x14ac:dyDescent="0.15">
      <c r="A66" s="130"/>
      <c r="B66" s="130"/>
      <c r="C66" s="104"/>
      <c r="D66" s="104"/>
      <c r="E66" s="104"/>
      <c r="F66" s="104"/>
      <c r="G66" s="104"/>
      <c r="H66" s="8"/>
    </row>
    <row r="67" spans="1:8" s="12" customFormat="1" ht="18.75" customHeight="1" x14ac:dyDescent="0.15">
      <c r="A67" s="136" t="s">
        <v>67</v>
      </c>
      <c r="B67" s="136"/>
      <c r="C67" s="137"/>
      <c r="D67" s="137"/>
      <c r="E67" s="137"/>
      <c r="F67" s="137"/>
      <c r="G67" s="137"/>
      <c r="H67" s="8"/>
    </row>
    <row r="68" spans="1:8" s="12" customFormat="1" ht="18.75" customHeight="1" x14ac:dyDescent="0.15">
      <c r="A68" s="131" t="s">
        <v>68</v>
      </c>
      <c r="B68" s="132"/>
      <c r="C68" s="141"/>
      <c r="D68" s="142"/>
      <c r="E68" s="76"/>
      <c r="F68" s="77"/>
      <c r="G68" s="78"/>
      <c r="H68" s="65" t="s">
        <v>41</v>
      </c>
    </row>
    <row r="69" spans="1:8" s="12" customFormat="1" ht="18.75" customHeight="1" x14ac:dyDescent="0.15">
      <c r="A69" s="131" t="s">
        <v>69</v>
      </c>
      <c r="B69" s="132"/>
      <c r="C69" s="143" t="s">
        <v>70</v>
      </c>
      <c r="D69" s="144"/>
      <c r="E69" s="79"/>
      <c r="F69" s="23"/>
      <c r="G69" s="61" t="s">
        <v>71</v>
      </c>
      <c r="H69" s="8" t="s">
        <v>46</v>
      </c>
    </row>
    <row r="70" spans="1:8" s="12" customFormat="1" ht="18.75" customHeight="1" x14ac:dyDescent="0.15">
      <c r="A70" s="131" t="s">
        <v>72</v>
      </c>
      <c r="B70" s="132"/>
      <c r="C70" s="133"/>
      <c r="D70" s="145"/>
      <c r="E70" s="145"/>
      <c r="F70" s="145"/>
      <c r="G70" s="146"/>
      <c r="H70" s="8" t="s">
        <v>73</v>
      </c>
    </row>
    <row r="71" spans="1:8" ht="18.75" customHeight="1" x14ac:dyDescent="0.15">
      <c r="A71" s="131" t="s">
        <v>74</v>
      </c>
      <c r="B71" s="132"/>
      <c r="C71" s="133"/>
      <c r="D71" s="134"/>
      <c r="E71" s="134"/>
      <c r="F71" s="134"/>
      <c r="G71" s="135"/>
      <c r="H71" s="8" t="s">
        <v>73</v>
      </c>
    </row>
    <row r="72" spans="1:8" ht="18.75" customHeight="1" x14ac:dyDescent="0.15">
      <c r="A72" s="130"/>
      <c r="B72" s="130"/>
      <c r="C72" s="104"/>
      <c r="D72" s="104"/>
      <c r="E72" s="104"/>
      <c r="F72" s="104"/>
      <c r="G72" s="104"/>
    </row>
    <row r="73" spans="1:8" ht="18.75" customHeight="1" x14ac:dyDescent="0.15">
      <c r="A73" s="136" t="s">
        <v>75</v>
      </c>
      <c r="B73" s="136"/>
      <c r="C73" s="137"/>
      <c r="D73" s="137"/>
      <c r="E73" s="137"/>
      <c r="F73" s="137"/>
      <c r="G73" s="137"/>
    </row>
    <row r="74" spans="1:8" s="15" customFormat="1" ht="82.5" customHeight="1" x14ac:dyDescent="0.15">
      <c r="A74" s="138" t="s">
        <v>158</v>
      </c>
      <c r="B74" s="139"/>
      <c r="C74" s="139"/>
      <c r="D74" s="140"/>
      <c r="E74" s="80"/>
      <c r="F74" s="81"/>
      <c r="G74" s="81"/>
      <c r="H74" s="65" t="s">
        <v>41</v>
      </c>
    </row>
    <row r="75" spans="1:8" s="15" customFormat="1" ht="18.75" customHeight="1" x14ac:dyDescent="0.15">
      <c r="A75" s="114" t="s">
        <v>76</v>
      </c>
      <c r="B75" s="115"/>
      <c r="C75" s="115"/>
      <c r="D75" s="115"/>
      <c r="E75" s="82"/>
      <c r="F75" s="116"/>
      <c r="G75" s="117"/>
      <c r="H75" s="8" t="s">
        <v>77</v>
      </c>
    </row>
    <row r="76" spans="1:8" s="15" customFormat="1" ht="37.5" customHeight="1" x14ac:dyDescent="0.15">
      <c r="A76" s="118" t="s">
        <v>78</v>
      </c>
      <c r="B76" s="119"/>
      <c r="C76" s="119"/>
      <c r="D76" s="120"/>
      <c r="E76" s="83"/>
      <c r="F76" s="84"/>
      <c r="G76" s="81"/>
      <c r="H76" s="65" t="s">
        <v>41</v>
      </c>
    </row>
    <row r="77" spans="1:8" s="15" customFormat="1" ht="18.75" customHeight="1" x14ac:dyDescent="0.15">
      <c r="A77" s="121" t="s">
        <v>79</v>
      </c>
      <c r="B77" s="122"/>
      <c r="C77" s="122"/>
      <c r="D77" s="123"/>
      <c r="E77" s="85"/>
      <c r="F77" s="14"/>
      <c r="G77" s="14"/>
      <c r="H77" s="65" t="s">
        <v>41</v>
      </c>
    </row>
    <row r="78" spans="1:8" s="15" customFormat="1" ht="18.75" customHeight="1" x14ac:dyDescent="0.15">
      <c r="A78" s="86" t="s">
        <v>80</v>
      </c>
      <c r="B78" s="124"/>
      <c r="C78" s="125"/>
      <c r="D78" s="125"/>
      <c r="E78" s="125"/>
      <c r="F78" s="125"/>
      <c r="G78" s="126"/>
      <c r="H78" s="8" t="s">
        <v>73</v>
      </c>
    </row>
    <row r="79" spans="1:8" s="15" customFormat="1" ht="75" customHeight="1" x14ac:dyDescent="0.15">
      <c r="A79" s="87" t="s">
        <v>81</v>
      </c>
      <c r="B79" s="127"/>
      <c r="C79" s="128"/>
      <c r="D79" s="128"/>
      <c r="E79" s="128"/>
      <c r="F79" s="128"/>
      <c r="G79" s="129"/>
      <c r="H79" s="8" t="s">
        <v>82</v>
      </c>
    </row>
    <row r="80" spans="1:8" ht="18.75" customHeight="1" x14ac:dyDescent="0.15">
      <c r="A80" s="130"/>
      <c r="B80" s="130"/>
      <c r="C80" s="104"/>
      <c r="D80" s="104"/>
      <c r="E80" s="104"/>
      <c r="F80" s="104"/>
      <c r="G80" s="104"/>
    </row>
    <row r="81" spans="1:9" s="25" customFormat="1" ht="18.75" hidden="1" customHeight="1" x14ac:dyDescent="0.15">
      <c r="A81" s="109" t="s">
        <v>83</v>
      </c>
      <c r="B81" s="109"/>
      <c r="C81" s="110"/>
      <c r="D81" s="110"/>
      <c r="E81" s="110"/>
      <c r="F81" s="110"/>
      <c r="G81" s="110"/>
      <c r="H81" s="88"/>
    </row>
    <row r="82" spans="1:9" s="25" customFormat="1" ht="75" hidden="1" customHeight="1" x14ac:dyDescent="0.15">
      <c r="A82" s="89" t="s">
        <v>84</v>
      </c>
      <c r="B82" s="111"/>
      <c r="C82" s="112"/>
      <c r="D82" s="112"/>
      <c r="E82" s="112"/>
      <c r="F82" s="112"/>
      <c r="G82" s="113"/>
      <c r="H82" s="90" t="s">
        <v>85</v>
      </c>
    </row>
    <row r="83" spans="1:9" x14ac:dyDescent="0.15">
      <c r="A83" s="91"/>
      <c r="B83" s="91"/>
    </row>
    <row r="84" spans="1:9" x14ac:dyDescent="0.15">
      <c r="A84" s="91"/>
      <c r="B84" s="91"/>
    </row>
    <row r="85" spans="1:9" x14ac:dyDescent="0.15">
      <c r="A85" s="91"/>
      <c r="B85" s="91"/>
    </row>
    <row r="86" spans="1:9" ht="12" customHeight="1" x14ac:dyDescent="0.15">
      <c r="A86" s="91"/>
      <c r="B86" s="91"/>
      <c r="H86" s="92"/>
    </row>
    <row r="87" spans="1:9" ht="12" customHeight="1" x14ac:dyDescent="0.15">
      <c r="A87" s="91"/>
      <c r="B87" s="91"/>
      <c r="H87" s="92"/>
    </row>
    <row r="88" spans="1:9" ht="43.5" customHeight="1" x14ac:dyDescent="0.15">
      <c r="A88" s="108"/>
      <c r="B88" s="108"/>
      <c r="C88" s="103"/>
      <c r="D88" s="93"/>
      <c r="E88" s="93"/>
      <c r="H88" s="94"/>
      <c r="I88" s="93"/>
    </row>
    <row r="89" spans="1:9" ht="43.5" customHeight="1" x14ac:dyDescent="0.15">
      <c r="A89" s="103"/>
      <c r="B89" s="103"/>
      <c r="C89" s="103"/>
      <c r="D89" s="93"/>
      <c r="E89" s="93"/>
      <c r="H89" s="94"/>
      <c r="I89" s="93"/>
    </row>
    <row r="90" spans="1:9" ht="43.5" customHeight="1" x14ac:dyDescent="0.15">
      <c r="A90" s="93"/>
      <c r="B90" s="93"/>
      <c r="C90" s="93"/>
      <c r="D90" s="93"/>
      <c r="E90" s="93"/>
      <c r="H90" s="94"/>
      <c r="I90" s="93"/>
    </row>
    <row r="91" spans="1:9" ht="43.5" customHeight="1" x14ac:dyDescent="0.15">
      <c r="A91" s="93"/>
      <c r="B91" s="93"/>
      <c r="C91" s="93"/>
      <c r="D91" s="93"/>
      <c r="E91" s="93"/>
      <c r="H91" s="94"/>
      <c r="I91" s="93"/>
    </row>
    <row r="92" spans="1:9" ht="43.5" customHeight="1" x14ac:dyDescent="0.15">
      <c r="A92" s="103"/>
      <c r="B92" s="103"/>
      <c r="C92" s="103"/>
      <c r="D92" s="93"/>
      <c r="E92" s="93"/>
      <c r="H92" s="95"/>
      <c r="I92" s="93"/>
    </row>
    <row r="93" spans="1:9" ht="43.5" customHeight="1" x14ac:dyDescent="0.15">
      <c r="A93" s="103"/>
      <c r="B93" s="103"/>
      <c r="C93" s="103"/>
      <c r="D93" s="93"/>
      <c r="E93" s="93"/>
      <c r="H93" s="96"/>
      <c r="I93" s="93"/>
    </row>
    <row r="94" spans="1:9" ht="43.5" customHeight="1" x14ac:dyDescent="0.15">
      <c r="A94" s="103"/>
      <c r="B94" s="103"/>
      <c r="C94" s="103"/>
      <c r="D94" s="93"/>
      <c r="E94" s="93"/>
      <c r="H94" s="96"/>
      <c r="I94" s="93"/>
    </row>
    <row r="95" spans="1:9" ht="43.5" customHeight="1" x14ac:dyDescent="0.15">
      <c r="A95" s="103"/>
      <c r="B95" s="103"/>
      <c r="C95" s="103"/>
      <c r="D95" s="93"/>
      <c r="E95" s="93"/>
      <c r="H95" s="96"/>
      <c r="I95" s="93"/>
    </row>
    <row r="96" spans="1:9" ht="43.5" customHeight="1" x14ac:dyDescent="0.15">
      <c r="A96" s="103"/>
      <c r="B96" s="103"/>
      <c r="C96" s="103"/>
      <c r="D96" s="93"/>
      <c r="E96" s="93"/>
      <c r="H96" s="97"/>
      <c r="I96" s="93"/>
    </row>
    <row r="97" spans="1:9" ht="43.5" customHeight="1" x14ac:dyDescent="0.15">
      <c r="A97" s="103"/>
      <c r="B97" s="103"/>
      <c r="C97" s="103"/>
      <c r="D97" s="93"/>
      <c r="E97" s="93"/>
      <c r="H97" s="96"/>
      <c r="I97" s="93"/>
    </row>
    <row r="98" spans="1:9" ht="30.75" customHeight="1" x14ac:dyDescent="0.15">
      <c r="A98" s="104"/>
      <c r="B98" s="104"/>
      <c r="C98" s="104"/>
      <c r="H98" s="96"/>
      <c r="I98" s="93"/>
    </row>
    <row r="99" spans="1:9" ht="30.75" customHeight="1" x14ac:dyDescent="0.15">
      <c r="A99" s="105"/>
      <c r="B99" s="105"/>
      <c r="C99" s="106"/>
      <c r="D99" s="98"/>
      <c r="E99" s="98"/>
      <c r="H99" s="97"/>
      <c r="I99" s="98"/>
    </row>
    <row r="100" spans="1:9" ht="30.75" customHeight="1" x14ac:dyDescent="0.15">
      <c r="A100" s="107"/>
      <c r="B100" s="107"/>
      <c r="C100" s="106"/>
      <c r="D100" s="98"/>
      <c r="E100" s="98"/>
      <c r="H100" s="97"/>
      <c r="I100" s="98"/>
    </row>
    <row r="101" spans="1:9" ht="30.75" customHeight="1" x14ac:dyDescent="0.15">
      <c r="A101" s="108"/>
      <c r="B101" s="108"/>
      <c r="C101" s="108"/>
      <c r="D101" s="99"/>
      <c r="E101" s="99"/>
      <c r="H101" s="96"/>
      <c r="I101" s="99"/>
    </row>
    <row r="102" spans="1:9" ht="30.75" customHeight="1" x14ac:dyDescent="0.15">
      <c r="A102" s="108"/>
      <c r="B102" s="108"/>
      <c r="C102" s="108"/>
      <c r="D102" s="99"/>
      <c r="E102" s="99"/>
      <c r="H102" s="96"/>
      <c r="I102" s="99"/>
    </row>
    <row r="103" spans="1:9" ht="30.75" customHeight="1" x14ac:dyDescent="0.15">
      <c r="A103" s="108"/>
      <c r="B103" s="108"/>
      <c r="C103" s="108"/>
      <c r="D103" s="99"/>
      <c r="E103" s="99"/>
      <c r="H103" s="96"/>
      <c r="I103" s="99"/>
    </row>
    <row r="104" spans="1:9" ht="30.75" customHeight="1" x14ac:dyDescent="0.15">
      <c r="A104" s="108"/>
      <c r="B104" s="108"/>
      <c r="C104" s="108"/>
      <c r="D104" s="99"/>
      <c r="E104" s="99"/>
      <c r="H104" s="96"/>
      <c r="I104" s="99"/>
    </row>
    <row r="105" spans="1:9" ht="30.75" customHeight="1" x14ac:dyDescent="0.15">
      <c r="A105" s="108"/>
      <c r="B105" s="108"/>
      <c r="C105" s="108"/>
      <c r="D105" s="99"/>
      <c r="E105" s="99"/>
      <c r="H105" s="96"/>
      <c r="I105" s="99"/>
    </row>
    <row r="106" spans="1:9" ht="30.75" customHeight="1" x14ac:dyDescent="0.15">
      <c r="A106" s="108"/>
      <c r="B106" s="108"/>
      <c r="C106" s="108"/>
      <c r="D106" s="99"/>
      <c r="E106" s="99"/>
      <c r="H106" s="96"/>
      <c r="I106" s="99"/>
    </row>
    <row r="107" spans="1:9" ht="30.75" customHeight="1" x14ac:dyDescent="0.15">
      <c r="A107" s="108"/>
      <c r="B107" s="108"/>
      <c r="C107" s="108"/>
      <c r="D107" s="99"/>
      <c r="E107" s="99"/>
      <c r="H107" s="96"/>
      <c r="I107" s="99"/>
    </row>
    <row r="108" spans="1:9" ht="30.75" customHeight="1" x14ac:dyDescent="0.15">
      <c r="A108" s="108"/>
      <c r="B108" s="108"/>
      <c r="C108" s="108"/>
      <c r="D108" s="99"/>
      <c r="E108" s="99"/>
      <c r="H108" s="96"/>
      <c r="I108" s="99"/>
    </row>
    <row r="109" spans="1:9" ht="30.75" customHeight="1" x14ac:dyDescent="0.15">
      <c r="A109" s="108"/>
      <c r="B109" s="108"/>
      <c r="C109" s="108"/>
      <c r="D109" s="99"/>
      <c r="E109" s="99"/>
      <c r="H109" s="96"/>
      <c r="I109" s="99"/>
    </row>
    <row r="110" spans="1:9" ht="16.5" customHeight="1" x14ac:dyDescent="0.15">
      <c r="A110" s="108"/>
      <c r="B110" s="108"/>
      <c r="C110" s="108"/>
      <c r="D110" s="99"/>
      <c r="E110" s="99"/>
      <c r="H110" s="99"/>
      <c r="I110" s="99"/>
    </row>
    <row r="111" spans="1:9" ht="16.5" customHeight="1" x14ac:dyDescent="0.15">
      <c r="A111" s="108"/>
      <c r="B111" s="108"/>
      <c r="C111" s="108"/>
      <c r="D111" s="99"/>
      <c r="E111" s="99"/>
      <c r="H111" s="99"/>
      <c r="I111" s="99"/>
    </row>
    <row r="112" spans="1:9" ht="16.5" customHeight="1" x14ac:dyDescent="0.15">
      <c r="A112" s="108"/>
      <c r="B112" s="108"/>
      <c r="C112" s="108"/>
      <c r="D112" s="99"/>
      <c r="E112" s="99"/>
      <c r="H112" s="100"/>
      <c r="I112" s="99"/>
    </row>
    <row r="113" spans="1:9" ht="16.5" customHeight="1" x14ac:dyDescent="0.15">
      <c r="A113" s="108"/>
      <c r="B113" s="108"/>
      <c r="C113" s="108"/>
      <c r="D113" s="99"/>
      <c r="E113" s="99"/>
      <c r="H113" s="100"/>
      <c r="I113" s="99"/>
    </row>
    <row r="114" spans="1:9" ht="16.5" customHeight="1" x14ac:dyDescent="0.15">
      <c r="A114" s="108"/>
      <c r="B114" s="108"/>
      <c r="C114" s="108"/>
      <c r="D114" s="99"/>
      <c r="E114" s="99"/>
      <c r="H114" s="100"/>
      <c r="I114" s="99"/>
    </row>
    <row r="115" spans="1:9" ht="16.5" customHeight="1" x14ac:dyDescent="0.15">
      <c r="A115" s="108"/>
      <c r="B115" s="108"/>
      <c r="C115" s="108"/>
      <c r="D115" s="99"/>
      <c r="E115" s="99"/>
      <c r="H115" s="100"/>
      <c r="I115" s="99"/>
    </row>
    <row r="116" spans="1:9" ht="25.5" customHeight="1" x14ac:dyDescent="0.15">
      <c r="A116" s="104"/>
      <c r="B116" s="104"/>
      <c r="C116" s="104"/>
    </row>
    <row r="117" spans="1:9" ht="25.5" customHeight="1" x14ac:dyDescent="0.15">
      <c r="A117" s="104"/>
      <c r="B117" s="104"/>
      <c r="C117" s="104"/>
    </row>
    <row r="118" spans="1:9" x14ac:dyDescent="0.15">
      <c r="A118" s="108"/>
      <c r="B118" s="108"/>
      <c r="C118" s="108"/>
      <c r="D118" s="99"/>
      <c r="E118" s="99"/>
    </row>
    <row r="119" spans="1:9" x14ac:dyDescent="0.15">
      <c r="A119" s="108"/>
      <c r="B119" s="108"/>
      <c r="C119" s="108"/>
      <c r="D119" s="99"/>
      <c r="E119" s="99"/>
    </row>
    <row r="120" spans="1:9" x14ac:dyDescent="0.15">
      <c r="A120" s="108"/>
      <c r="B120" s="108"/>
      <c r="C120" s="108"/>
      <c r="D120" s="99"/>
      <c r="E120" s="99"/>
    </row>
  </sheetData>
  <sheetProtection algorithmName="SHA-512" hashValue="xZr5W1rkwcjUr5+PEwKjdNfFPq70PxTv6nzL9wxW/xXsMXIxh70ih1QMIkuOfGuBBH2vpifJEXSEKFjkHvG0rQ==" saltValue="Fr4tD1GC9U4XT/hZFbtEHw==" spinCount="100000" sheet="1" objects="1" scenarios="1" insertRows="0"/>
  <mergeCells count="133">
    <mergeCell ref="A1:G1"/>
    <mergeCell ref="A2:G2"/>
    <mergeCell ref="A3:G3"/>
    <mergeCell ref="A5:G5"/>
    <mergeCell ref="A6:G6"/>
    <mergeCell ref="A7:G7"/>
    <mergeCell ref="A62:G62"/>
    <mergeCell ref="B58:D58"/>
    <mergeCell ref="B59:D59"/>
    <mergeCell ref="B60:D60"/>
    <mergeCell ref="A12:B12"/>
    <mergeCell ref="C12:G12"/>
    <mergeCell ref="C13:G13"/>
    <mergeCell ref="C14:G14"/>
    <mergeCell ref="A15:A19"/>
    <mergeCell ref="C15:G15"/>
    <mergeCell ref="A8:G8"/>
    <mergeCell ref="A9:G9"/>
    <mergeCell ref="A10:B10"/>
    <mergeCell ref="C10:G10"/>
    <mergeCell ref="A11:B11"/>
    <mergeCell ref="C11:G11"/>
    <mergeCell ref="A36:D36"/>
    <mergeCell ref="A37:G37"/>
    <mergeCell ref="A23:G23"/>
    <mergeCell ref="A24:G24"/>
    <mergeCell ref="A25:D25"/>
    <mergeCell ref="A26:D26"/>
    <mergeCell ref="A27:D27"/>
    <mergeCell ref="A28:D28"/>
    <mergeCell ref="B40:D40"/>
    <mergeCell ref="B39:D39"/>
    <mergeCell ref="A29:D29"/>
    <mergeCell ref="A30:D30"/>
    <mergeCell ref="A34:D34"/>
    <mergeCell ref="A35:D35"/>
    <mergeCell ref="A32:D32"/>
    <mergeCell ref="A31:D31"/>
    <mergeCell ref="A33:D33"/>
    <mergeCell ref="H15:H19"/>
    <mergeCell ref="C16:G16"/>
    <mergeCell ref="C17:G17"/>
    <mergeCell ref="C18:G18"/>
    <mergeCell ref="C19:G19"/>
    <mergeCell ref="A20:A22"/>
    <mergeCell ref="C20:G20"/>
    <mergeCell ref="H20:H22"/>
    <mergeCell ref="C21:G21"/>
    <mergeCell ref="C22:G22"/>
    <mergeCell ref="A41:A42"/>
    <mergeCell ref="C41:F41"/>
    <mergeCell ref="C42:F42"/>
    <mergeCell ref="C43:F43"/>
    <mergeCell ref="C44:F44"/>
    <mergeCell ref="C45:F45"/>
    <mergeCell ref="C46:F46"/>
    <mergeCell ref="A38:G38"/>
    <mergeCell ref="F39:G39"/>
    <mergeCell ref="F40:G40"/>
    <mergeCell ref="A50:G50"/>
    <mergeCell ref="B51:D51"/>
    <mergeCell ref="F51:G51"/>
    <mergeCell ref="B52:D52"/>
    <mergeCell ref="F52:G52"/>
    <mergeCell ref="B53:D53"/>
    <mergeCell ref="F53:G53"/>
    <mergeCell ref="A43:A44"/>
    <mergeCell ref="A45:A46"/>
    <mergeCell ref="B48:G48"/>
    <mergeCell ref="A49:G49"/>
    <mergeCell ref="B47:D47"/>
    <mergeCell ref="F47:G47"/>
    <mergeCell ref="A66:G66"/>
    <mergeCell ref="A67:G67"/>
    <mergeCell ref="B54:D54"/>
    <mergeCell ref="B55:D55"/>
    <mergeCell ref="F55:G55"/>
    <mergeCell ref="A56:G56"/>
    <mergeCell ref="A57:G57"/>
    <mergeCell ref="B63:G63"/>
    <mergeCell ref="B64:G64"/>
    <mergeCell ref="B65:G65"/>
    <mergeCell ref="A71:B71"/>
    <mergeCell ref="C71:G71"/>
    <mergeCell ref="A72:G72"/>
    <mergeCell ref="A73:G73"/>
    <mergeCell ref="A74:D74"/>
    <mergeCell ref="A68:B68"/>
    <mergeCell ref="C68:D68"/>
    <mergeCell ref="A69:B69"/>
    <mergeCell ref="C69:D69"/>
    <mergeCell ref="A70:B70"/>
    <mergeCell ref="C70:G70"/>
    <mergeCell ref="A81:G81"/>
    <mergeCell ref="B82:G82"/>
    <mergeCell ref="A88:C88"/>
    <mergeCell ref="A75:D75"/>
    <mergeCell ref="F75:G75"/>
    <mergeCell ref="A76:D76"/>
    <mergeCell ref="A77:D77"/>
    <mergeCell ref="B78:G78"/>
    <mergeCell ref="B79:G79"/>
    <mergeCell ref="A80:G80"/>
    <mergeCell ref="A119:C119"/>
    <mergeCell ref="A120:C120"/>
    <mergeCell ref="A109:C109"/>
    <mergeCell ref="A110:C110"/>
    <mergeCell ref="A111:C111"/>
    <mergeCell ref="A112:C112"/>
    <mergeCell ref="A113:C113"/>
    <mergeCell ref="A114:C114"/>
    <mergeCell ref="A103:C103"/>
    <mergeCell ref="A104:C104"/>
    <mergeCell ref="A105:C105"/>
    <mergeCell ref="A106:C106"/>
    <mergeCell ref="A107:C107"/>
    <mergeCell ref="A108:C108"/>
    <mergeCell ref="A115:C115"/>
    <mergeCell ref="A116:C116"/>
    <mergeCell ref="A117:C117"/>
    <mergeCell ref="A118:C118"/>
    <mergeCell ref="A97:C97"/>
    <mergeCell ref="A98:C98"/>
    <mergeCell ref="A99:C99"/>
    <mergeCell ref="A100:C100"/>
    <mergeCell ref="A101:C101"/>
    <mergeCell ref="A102:C102"/>
    <mergeCell ref="A89:C89"/>
    <mergeCell ref="A92:C92"/>
    <mergeCell ref="A93:C93"/>
    <mergeCell ref="A94:C94"/>
    <mergeCell ref="A95:C95"/>
    <mergeCell ref="A96:C96"/>
  </mergeCells>
  <phoneticPr fontId="3"/>
  <dataValidations count="1">
    <dataValidation type="list" allowBlank="1" showInputMessage="1" showErrorMessage="1" sqref="B63:G63" xr:uid="{00000000-0002-0000-0000-000000000000}">
      <formula1>"JICA開発大学院連携プログラム(JICA-DSP)の授業科目を設置する研究科,JICA開発大学院連携プログラム(JICA-DSP)の授業科目を設置する大学,パートナー大学(覚書締結大学),検討中,予定なし,その他"</formula1>
    </dataValidation>
  </dataValidations>
  <printOptions horizontalCentered="1"/>
  <pageMargins left="0.39370078740157483" right="0" top="0.55118110236220474" bottom="0.55118110236220474" header="0.31496062992125984" footer="0.31496062992125984"/>
  <pageSetup paperSize="9" scale="92" fitToHeight="0" orientation="portrait" cellComments="asDisplayed" r:id="rId1"/>
  <rowBreaks count="1" manualBreakCount="1">
    <brk id="44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67</xdr:row>
                    <xdr:rowOff>28575</xdr:rowOff>
                  </from>
                  <to>
                    <xdr:col>2</xdr:col>
                    <xdr:colOff>771525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57150</xdr:colOff>
                    <xdr:row>67</xdr:row>
                    <xdr:rowOff>28575</xdr:rowOff>
                  </from>
                  <to>
                    <xdr:col>6</xdr:col>
                    <xdr:colOff>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57150</xdr:colOff>
                    <xdr:row>67</xdr:row>
                    <xdr:rowOff>28575</xdr:rowOff>
                  </from>
                  <to>
                    <xdr:col>7</xdr:col>
                    <xdr:colOff>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209550</xdr:colOff>
                    <xdr:row>73</xdr:row>
                    <xdr:rowOff>0</xdr:rowOff>
                  </from>
                  <to>
                    <xdr:col>5</xdr:col>
                    <xdr:colOff>1057275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38100</xdr:colOff>
                    <xdr:row>73</xdr:row>
                    <xdr:rowOff>0</xdr:rowOff>
                  </from>
                  <to>
                    <xdr:col>6</xdr:col>
                    <xdr:colOff>933450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209550</xdr:colOff>
                    <xdr:row>76</xdr:row>
                    <xdr:rowOff>0</xdr:rowOff>
                  </from>
                  <to>
                    <xdr:col>6</xdr:col>
                    <xdr:colOff>38100</xdr:colOff>
                    <xdr:row>76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6</xdr:col>
                    <xdr:colOff>123825</xdr:colOff>
                    <xdr:row>76</xdr:row>
                    <xdr:rowOff>0</xdr:rowOff>
                  </from>
                  <to>
                    <xdr:col>7</xdr:col>
                    <xdr:colOff>38100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5</xdr:col>
                    <xdr:colOff>209550</xdr:colOff>
                    <xdr:row>74</xdr:row>
                    <xdr:rowOff>0</xdr:rowOff>
                  </from>
                  <to>
                    <xdr:col>5</xdr:col>
                    <xdr:colOff>885825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5</xdr:col>
                    <xdr:colOff>209550</xdr:colOff>
                    <xdr:row>75</xdr:row>
                    <xdr:rowOff>19050</xdr:rowOff>
                  </from>
                  <to>
                    <xdr:col>5</xdr:col>
                    <xdr:colOff>962025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6</xdr:col>
                    <xdr:colOff>114300</xdr:colOff>
                    <xdr:row>74</xdr:row>
                    <xdr:rowOff>228600</xdr:rowOff>
                  </from>
                  <to>
                    <xdr:col>6</xdr:col>
                    <xdr:colOff>962025</xdr:colOff>
                    <xdr:row>75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228600</xdr:rowOff>
                  </from>
                  <to>
                    <xdr:col>2</xdr:col>
                    <xdr:colOff>847725</xdr:colOff>
                    <xdr:row>46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5</xdr:col>
                    <xdr:colOff>733425</xdr:colOff>
                    <xdr:row>46</xdr:row>
                    <xdr:rowOff>19050</xdr:rowOff>
                  </from>
                  <to>
                    <xdr:col>6</xdr:col>
                    <xdr:colOff>381000</xdr:colOff>
                    <xdr:row>47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【JICA使用】国別コンポーネント一覧2025!$A$3:$A$22</xm:f>
          </x14:formula1>
          <xm:sqref>A26:A35 B26:D30 B34:D35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5"/>
  <sheetViews>
    <sheetView view="pageBreakPreview" topLeftCell="A10" zoomScaleNormal="100" zoomScaleSheetLayoutView="100" workbookViewId="0">
      <selection activeCell="A24" sqref="A24:G24"/>
    </sheetView>
  </sheetViews>
  <sheetFormatPr defaultColWidth="9" defaultRowHeight="13.5" x14ac:dyDescent="0.15"/>
  <cols>
    <col min="1" max="1" width="67.125" style="1" customWidth="1"/>
    <col min="2" max="2" width="43.125" style="2" customWidth="1"/>
    <col min="3" max="3" width="9" style="4"/>
    <col min="4" max="16384" width="9" style="2"/>
  </cols>
  <sheetData>
    <row r="1" spans="1:3" ht="12" customHeight="1" x14ac:dyDescent="0.15">
      <c r="A1" s="17" t="s">
        <v>86</v>
      </c>
    </row>
    <row r="2" spans="1:3" ht="12" customHeight="1" x14ac:dyDescent="0.15">
      <c r="A2" s="17"/>
    </row>
    <row r="3" spans="1:3" ht="43.5" customHeight="1" x14ac:dyDescent="0.15">
      <c r="A3" s="36" t="s">
        <v>87</v>
      </c>
      <c r="B3" s="37" t="s">
        <v>88</v>
      </c>
      <c r="C3" s="44">
        <v>3</v>
      </c>
    </row>
    <row r="4" spans="1:3" ht="43.5" customHeight="1" x14ac:dyDescent="0.15">
      <c r="A4" s="36" t="s">
        <v>89</v>
      </c>
      <c r="B4" s="37" t="s">
        <v>90</v>
      </c>
      <c r="C4" s="44">
        <v>3</v>
      </c>
    </row>
    <row r="5" spans="1:3" ht="43.5" customHeight="1" x14ac:dyDescent="0.15">
      <c r="A5" s="36" t="s">
        <v>91</v>
      </c>
      <c r="B5" s="37" t="s">
        <v>92</v>
      </c>
      <c r="C5" s="44">
        <v>3</v>
      </c>
    </row>
    <row r="6" spans="1:3" ht="43.5" customHeight="1" x14ac:dyDescent="0.15">
      <c r="A6" s="36" t="s">
        <v>93</v>
      </c>
      <c r="B6" s="37" t="s">
        <v>94</v>
      </c>
      <c r="C6" s="44">
        <v>3</v>
      </c>
    </row>
    <row r="7" spans="1:3" ht="43.5" customHeight="1" x14ac:dyDescent="0.15">
      <c r="A7" s="36" t="s">
        <v>95</v>
      </c>
      <c r="B7" s="37" t="s">
        <v>96</v>
      </c>
      <c r="C7" s="44">
        <v>3</v>
      </c>
    </row>
    <row r="8" spans="1:3" ht="45.6" customHeight="1" x14ac:dyDescent="0.15">
      <c r="A8" s="36" t="s">
        <v>97</v>
      </c>
      <c r="B8" s="37" t="s">
        <v>98</v>
      </c>
      <c r="C8" s="44">
        <v>3</v>
      </c>
    </row>
    <row r="9" spans="1:3" ht="45.6" customHeight="1" x14ac:dyDescent="0.15">
      <c r="A9" s="38" t="s">
        <v>99</v>
      </c>
      <c r="B9" s="37" t="s">
        <v>100</v>
      </c>
      <c r="C9" s="44">
        <v>3</v>
      </c>
    </row>
    <row r="10" spans="1:3" ht="45.6" customHeight="1" x14ac:dyDescent="0.15">
      <c r="A10" s="38" t="s">
        <v>101</v>
      </c>
      <c r="B10" s="37" t="s">
        <v>102</v>
      </c>
      <c r="C10" s="44">
        <v>3</v>
      </c>
    </row>
    <row r="11" spans="1:3" ht="44.45" customHeight="1" x14ac:dyDescent="0.15">
      <c r="A11" s="38" t="s">
        <v>103</v>
      </c>
      <c r="B11" s="37" t="s">
        <v>104</v>
      </c>
      <c r="C11" s="44">
        <v>3</v>
      </c>
    </row>
    <row r="12" spans="1:3" ht="44.45" customHeight="1" x14ac:dyDescent="0.15">
      <c r="A12" s="38" t="s">
        <v>105</v>
      </c>
      <c r="B12" s="37" t="s">
        <v>106</v>
      </c>
      <c r="C12" s="44">
        <v>3</v>
      </c>
    </row>
    <row r="13" spans="1:3" ht="44.45" customHeight="1" x14ac:dyDescent="0.15">
      <c r="A13" s="38" t="s">
        <v>107</v>
      </c>
      <c r="B13" s="37" t="s">
        <v>108</v>
      </c>
      <c r="C13" s="44">
        <v>3</v>
      </c>
    </row>
    <row r="14" spans="1:3" ht="44.45" customHeight="1" x14ac:dyDescent="0.15">
      <c r="A14" s="38" t="s">
        <v>109</v>
      </c>
      <c r="B14" s="37" t="s">
        <v>110</v>
      </c>
      <c r="C14" s="44">
        <v>3</v>
      </c>
    </row>
    <row r="15" spans="1:3" ht="44.45" customHeight="1" x14ac:dyDescent="0.15">
      <c r="A15" s="38" t="s">
        <v>111</v>
      </c>
      <c r="B15" s="37" t="s">
        <v>112</v>
      </c>
      <c r="C15" s="44">
        <v>3</v>
      </c>
    </row>
    <row r="16" spans="1:3" ht="44.45" customHeight="1" x14ac:dyDescent="0.15">
      <c r="A16" s="38" t="s">
        <v>113</v>
      </c>
      <c r="B16" s="37" t="s">
        <v>114</v>
      </c>
      <c r="C16" s="44">
        <v>4</v>
      </c>
    </row>
    <row r="17" spans="1:3" ht="44.45" customHeight="1" x14ac:dyDescent="0.15">
      <c r="A17" s="38" t="s">
        <v>115</v>
      </c>
      <c r="B17" s="37" t="s">
        <v>116</v>
      </c>
      <c r="C17" s="44">
        <v>4</v>
      </c>
    </row>
    <row r="18" spans="1:3" ht="44.45" customHeight="1" x14ac:dyDescent="0.15">
      <c r="A18" s="38" t="s">
        <v>117</v>
      </c>
      <c r="B18" s="37" t="s">
        <v>118</v>
      </c>
      <c r="C18" s="44">
        <v>4</v>
      </c>
    </row>
    <row r="19" spans="1:3" ht="44.45" customHeight="1" x14ac:dyDescent="0.15">
      <c r="A19" s="38" t="s">
        <v>119</v>
      </c>
      <c r="B19" s="37" t="s">
        <v>120</v>
      </c>
      <c r="C19" s="44">
        <v>4</v>
      </c>
    </row>
    <row r="20" spans="1:3" ht="44.45" customHeight="1" x14ac:dyDescent="0.15">
      <c r="A20" s="38" t="s">
        <v>121</v>
      </c>
      <c r="B20" s="37" t="s">
        <v>122</v>
      </c>
      <c r="C20" s="44">
        <v>4</v>
      </c>
    </row>
    <row r="21" spans="1:3" ht="44.45" customHeight="1" x14ac:dyDescent="0.15">
      <c r="A21" s="38" t="s">
        <v>123</v>
      </c>
      <c r="B21" s="37" t="s">
        <v>124</v>
      </c>
      <c r="C21" s="44">
        <v>4</v>
      </c>
    </row>
    <row r="22" spans="1:3" ht="44.45" customHeight="1" x14ac:dyDescent="0.15">
      <c r="A22" s="38" t="s">
        <v>125</v>
      </c>
      <c r="B22" s="37" t="s">
        <v>126</v>
      </c>
      <c r="C22" s="44">
        <v>4</v>
      </c>
    </row>
    <row r="23" spans="1:3" ht="43.5" customHeight="1" x14ac:dyDescent="0.15">
      <c r="A23" s="18"/>
      <c r="B23" s="33"/>
    </row>
    <row r="25" spans="1:3" x14ac:dyDescent="0.15">
      <c r="A25" s="1" t="s">
        <v>127</v>
      </c>
    </row>
  </sheetData>
  <sheetProtection formatColumns="0" formatRows="0" insertRows="0" deleteRows="0" selectLockedCells="1"/>
  <phoneticPr fontId="3"/>
  <pageMargins left="0.78740157480314965" right="0.31496062992125984" top="0.55118110236220474" bottom="0.74803149606299213" header="0.31496062992125984" footer="0.31496062992125984"/>
  <pageSetup paperSize="9" scale="78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24"/>
  <sheetViews>
    <sheetView workbookViewId="0">
      <selection activeCell="A28" sqref="C28"/>
    </sheetView>
  </sheetViews>
  <sheetFormatPr defaultColWidth="9" defaultRowHeight="14.25" x14ac:dyDescent="0.15"/>
  <cols>
    <col min="1" max="1" width="13.875" style="26" bestFit="1" customWidth="1"/>
    <col min="2" max="2" width="9" style="26"/>
    <col min="3" max="4" width="16.125" style="26" bestFit="1" customWidth="1"/>
    <col min="5" max="5" width="16.125" style="26" customWidth="1"/>
    <col min="6" max="6" width="9.5" style="26" bestFit="1" customWidth="1"/>
    <col min="7" max="7" width="20.5" style="26" bestFit="1" customWidth="1"/>
    <col min="8" max="8" width="9" style="26"/>
    <col min="9" max="9" width="25" style="26" bestFit="1" customWidth="1"/>
    <col min="10" max="10" width="9.5" style="26" bestFit="1" customWidth="1"/>
    <col min="11" max="11" width="11.5" style="26" bestFit="1" customWidth="1"/>
    <col min="12" max="12" width="33.875" style="26" bestFit="1" customWidth="1"/>
    <col min="13" max="14" width="18.5" style="26" bestFit="1" customWidth="1"/>
    <col min="15" max="15" width="18.5" style="26" customWidth="1"/>
    <col min="16" max="16" width="21.5" style="26" customWidth="1"/>
    <col min="17" max="18" width="18.5" style="26" customWidth="1"/>
    <col min="19" max="19" width="29.5" style="26" bestFit="1" customWidth="1"/>
    <col min="20" max="28" width="29.5" style="26" customWidth="1"/>
    <col min="29" max="29" width="29.5" style="26" bestFit="1" customWidth="1"/>
    <col min="30" max="38" width="29.5" style="26" customWidth="1"/>
    <col min="39" max="39" width="29.5" style="26" bestFit="1" customWidth="1"/>
    <col min="40" max="48" width="29.5" style="26" customWidth="1"/>
    <col min="49" max="49" width="9.5" style="26" bestFit="1" customWidth="1"/>
    <col min="50" max="16384" width="9" style="26"/>
  </cols>
  <sheetData>
    <row r="1" spans="1:56" x14ac:dyDescent="0.15">
      <c r="A1" s="205" t="s">
        <v>128</v>
      </c>
      <c r="B1" s="205" t="s">
        <v>129</v>
      </c>
      <c r="C1" s="205" t="str">
        <f>調査票②!$A10</f>
        <v>大学名</v>
      </c>
      <c r="D1" s="206" t="str">
        <f>調査票②!$A11</f>
        <v>研究科名</v>
      </c>
      <c r="E1" s="208" t="str">
        <f>調査票②!$A12</f>
        <v>専攻、コース、プログラム名</v>
      </c>
      <c r="F1" s="205" t="str">
        <f>調査票②!$B13</f>
        <v>郵便番号</v>
      </c>
      <c r="G1" s="205" t="str">
        <f>調査票②!$B14</f>
        <v>住所</v>
      </c>
      <c r="H1" s="209" t="s">
        <v>130</v>
      </c>
      <c r="I1" s="209"/>
      <c r="J1" s="209"/>
      <c r="K1" s="209"/>
      <c r="L1" s="209"/>
      <c r="M1" s="209" t="s">
        <v>131</v>
      </c>
      <c r="N1" s="209"/>
      <c r="O1" s="209"/>
      <c r="P1" s="210" t="s">
        <v>132</v>
      </c>
      <c r="Q1" s="211"/>
      <c r="R1" s="212"/>
      <c r="S1" s="204" t="s">
        <v>133</v>
      </c>
      <c r="T1" s="204"/>
      <c r="U1" s="204"/>
      <c r="V1" s="204"/>
      <c r="W1" s="204"/>
      <c r="X1" s="204"/>
      <c r="Y1" s="204"/>
      <c r="Z1" s="39"/>
      <c r="AA1" s="39"/>
      <c r="AB1" s="39"/>
      <c r="AC1" s="204" t="s">
        <v>134</v>
      </c>
      <c r="AD1" s="204"/>
      <c r="AE1" s="204"/>
      <c r="AF1" s="204"/>
      <c r="AG1" s="204"/>
      <c r="AH1" s="204"/>
      <c r="AI1" s="204"/>
      <c r="AJ1" s="39"/>
      <c r="AK1" s="39"/>
      <c r="AL1" s="39"/>
      <c r="AM1" s="204" t="s">
        <v>135</v>
      </c>
      <c r="AN1" s="204"/>
      <c r="AO1" s="204"/>
      <c r="AP1" s="204"/>
      <c r="AQ1" s="204"/>
      <c r="AR1" s="204"/>
      <c r="AS1" s="204"/>
      <c r="AT1" s="40"/>
      <c r="AU1" s="40"/>
      <c r="AV1" s="40"/>
    </row>
    <row r="2" spans="1:56" s="32" customFormat="1" ht="24" customHeight="1" x14ac:dyDescent="0.15">
      <c r="A2" s="205"/>
      <c r="B2" s="205"/>
      <c r="C2" s="205"/>
      <c r="D2" s="207"/>
      <c r="E2" s="208"/>
      <c r="F2" s="205"/>
      <c r="G2" s="205"/>
      <c r="H2" s="34" t="str">
        <f>調査票②!$B15</f>
        <v>部署名</v>
      </c>
      <c r="I2" s="34" t="str">
        <f>調査票②!$B16</f>
        <v>役職</v>
      </c>
      <c r="J2" s="34" t="str">
        <f>調査票②!$B17</f>
        <v>名前</v>
      </c>
      <c r="K2" s="35" t="str">
        <f>調査票②!$B18</f>
        <v>TEL</v>
      </c>
      <c r="L2" s="34" t="str">
        <f>調査票②!$B19</f>
        <v>mail</v>
      </c>
      <c r="M2" s="34" t="str">
        <f>調査票②!$B20</f>
        <v>部署名</v>
      </c>
      <c r="N2" s="34" t="str">
        <f>調査票②!$B21</f>
        <v>役職</v>
      </c>
      <c r="O2" s="34" t="str">
        <f>調査票②!$B22</f>
        <v>名前</v>
      </c>
      <c r="P2" s="42" t="s">
        <v>136</v>
      </c>
      <c r="Q2" s="42" t="s">
        <v>137</v>
      </c>
      <c r="R2" s="42" t="s">
        <v>138</v>
      </c>
      <c r="S2" s="27" t="s">
        <v>139</v>
      </c>
      <c r="T2" s="27" t="s">
        <v>140</v>
      </c>
      <c r="U2" s="27" t="s">
        <v>141</v>
      </c>
      <c r="V2" s="27" t="s">
        <v>142</v>
      </c>
      <c r="W2" s="27" t="s">
        <v>143</v>
      </c>
      <c r="X2" s="27" t="s">
        <v>144</v>
      </c>
      <c r="Y2" s="27" t="s">
        <v>145</v>
      </c>
      <c r="Z2" s="27" t="s">
        <v>146</v>
      </c>
      <c r="AA2" s="27" t="s">
        <v>147</v>
      </c>
      <c r="AB2" s="27" t="s">
        <v>148</v>
      </c>
      <c r="AC2" s="34" t="s">
        <v>139</v>
      </c>
      <c r="AD2" s="34" t="s">
        <v>140</v>
      </c>
      <c r="AE2" s="34" t="s">
        <v>141</v>
      </c>
      <c r="AF2" s="34" t="s">
        <v>142</v>
      </c>
      <c r="AG2" s="34" t="s">
        <v>143</v>
      </c>
      <c r="AH2" s="34" t="s">
        <v>144</v>
      </c>
      <c r="AI2" s="34" t="s">
        <v>145</v>
      </c>
      <c r="AJ2" s="34" t="s">
        <v>146</v>
      </c>
      <c r="AK2" s="34" t="s">
        <v>147</v>
      </c>
      <c r="AL2" s="34" t="s">
        <v>148</v>
      </c>
      <c r="AM2" s="34" t="s">
        <v>139</v>
      </c>
      <c r="AN2" s="34" t="s">
        <v>140</v>
      </c>
      <c r="AO2" s="34" t="s">
        <v>141</v>
      </c>
      <c r="AP2" s="34" t="s">
        <v>142</v>
      </c>
      <c r="AQ2" s="34" t="s">
        <v>143</v>
      </c>
      <c r="AR2" s="34" t="s">
        <v>144</v>
      </c>
      <c r="AS2" s="34" t="s">
        <v>145</v>
      </c>
      <c r="AT2" s="34" t="s">
        <v>149</v>
      </c>
      <c r="AU2" s="34" t="s">
        <v>147</v>
      </c>
      <c r="AV2" s="41" t="s">
        <v>148</v>
      </c>
      <c r="AW2" s="28" t="s">
        <v>150</v>
      </c>
      <c r="AX2" s="29" t="s">
        <v>151</v>
      </c>
      <c r="AY2" s="29" t="s">
        <v>152</v>
      </c>
      <c r="AZ2" s="29" t="s">
        <v>153</v>
      </c>
      <c r="BA2" s="29" t="s">
        <v>154</v>
      </c>
      <c r="BB2" s="30" t="s">
        <v>155</v>
      </c>
      <c r="BC2" s="30" t="s">
        <v>156</v>
      </c>
      <c r="BD2" s="31" t="s">
        <v>157</v>
      </c>
    </row>
    <row r="3" spans="1:56" x14ac:dyDescent="0.15">
      <c r="C3" s="26">
        <f>調査票②!C10</f>
        <v>0</v>
      </c>
      <c r="D3" s="26">
        <f>調査票②!C11</f>
        <v>0</v>
      </c>
      <c r="E3" s="26">
        <f>調査票②!C12</f>
        <v>0</v>
      </c>
      <c r="F3" s="26">
        <f>調査票②!C13</f>
        <v>0</v>
      </c>
      <c r="G3" s="26">
        <f>調査票②!C14</f>
        <v>0</v>
      </c>
      <c r="H3" s="26">
        <f>調査票②!C15</f>
        <v>0</v>
      </c>
      <c r="I3" s="26">
        <f>調査票②!C16</f>
        <v>0</v>
      </c>
      <c r="J3" s="26">
        <f>調査票②!$C17</f>
        <v>0</v>
      </c>
      <c r="K3" s="26">
        <f>調査票②!$C18</f>
        <v>0</v>
      </c>
      <c r="L3" s="26">
        <f>調査票②!$C19</f>
        <v>0</v>
      </c>
      <c r="M3" s="26">
        <f>調査票②!$C20</f>
        <v>0</v>
      </c>
      <c r="N3" s="26">
        <f>調査票②!$C21</f>
        <v>0</v>
      </c>
      <c r="O3" s="26">
        <f>調査票②!$C22</f>
        <v>0</v>
      </c>
      <c r="P3" s="26">
        <f>調査票②!B63</f>
        <v>0</v>
      </c>
      <c r="Q3" s="26">
        <f>調査票②!B64</f>
        <v>0</v>
      </c>
      <c r="R3" s="26">
        <f>調査票②!B65</f>
        <v>0</v>
      </c>
      <c r="S3" s="26">
        <f>調査票②!$A26</f>
        <v>0</v>
      </c>
      <c r="T3" s="26">
        <f>調査票②!$A27</f>
        <v>0</v>
      </c>
      <c r="U3" s="26">
        <f>調査票②!$A28</f>
        <v>0</v>
      </c>
      <c r="V3" s="26">
        <f>調査票②!$A29</f>
        <v>0</v>
      </c>
      <c r="W3" s="26">
        <f>調査票②!$A30</f>
        <v>0</v>
      </c>
      <c r="X3" s="26">
        <f>調査票②!$A31</f>
        <v>0</v>
      </c>
      <c r="Y3" s="26">
        <f>調査票②!$A32</f>
        <v>0</v>
      </c>
      <c r="Z3" s="26">
        <f>調査票②!$A33</f>
        <v>0</v>
      </c>
      <c r="AA3" s="26">
        <f>調査票②!$A34</f>
        <v>0</v>
      </c>
      <c r="AB3" s="26">
        <f>調査票②!$A35</f>
        <v>0</v>
      </c>
      <c r="AC3" s="26" t="e">
        <f>VLOOKUP(S$3,【JICA使用】国別コンポーネント一覧2025!$A$1:$B$22,2,0)</f>
        <v>#N/A</v>
      </c>
      <c r="AD3" s="26" t="e">
        <f>VLOOKUP(T$3,【JICA使用】国別コンポーネント一覧2025!$A$1:$B$22,2,0)</f>
        <v>#N/A</v>
      </c>
      <c r="AE3" s="26" t="e">
        <f>VLOOKUP(U$3,【JICA使用】国別コンポーネント一覧2025!$A$1:$B$22,2,0)</f>
        <v>#N/A</v>
      </c>
      <c r="AF3" s="26" t="e">
        <f>VLOOKUP(V$3,【JICA使用】国別コンポーネント一覧2025!$A$1:$B$22,2,0)</f>
        <v>#N/A</v>
      </c>
      <c r="AG3" s="26" t="e">
        <f>VLOOKUP(W$3,【JICA使用】国別コンポーネント一覧2025!$A$1:$B$22,2,0)</f>
        <v>#N/A</v>
      </c>
      <c r="AH3" s="26" t="e">
        <f>VLOOKUP(X$3,【JICA使用】国別コンポーネント一覧2025!$A$1:$B$22,2,0)</f>
        <v>#N/A</v>
      </c>
      <c r="AI3" s="26" t="e">
        <f>VLOOKUP(Y$3,【JICA使用】国別コンポーネント一覧2025!$A$1:$B$22,2,0)</f>
        <v>#N/A</v>
      </c>
      <c r="AJ3" s="26" t="e">
        <f>VLOOKUP(Z$3,【JICA使用】国別コンポーネント一覧2025!$A$1:$B$22,2,0)</f>
        <v>#N/A</v>
      </c>
      <c r="AK3" s="26" t="e">
        <f>VLOOKUP(AA$3,【JICA使用】国別コンポーネント一覧2025!$A$1:$B$22,2,0)</f>
        <v>#N/A</v>
      </c>
      <c r="AL3" s="26" t="e">
        <f>VLOOKUP(AB$3,【JICA使用】国別コンポーネント一覧2025!$A$1:$B$22,2,0)</f>
        <v>#N/A</v>
      </c>
      <c r="AM3" s="26">
        <f>調査票②!$F26</f>
        <v>0</v>
      </c>
      <c r="AN3" s="26">
        <f>調査票②!$F27</f>
        <v>0</v>
      </c>
      <c r="AO3" s="26">
        <f>調査票②!$F28</f>
        <v>0</v>
      </c>
      <c r="AP3" s="26">
        <f>調査票②!$F29</f>
        <v>0</v>
      </c>
      <c r="AQ3" s="26">
        <f>調査票②!$F30</f>
        <v>0</v>
      </c>
      <c r="AR3" s="26">
        <f>調査票②!$F31</f>
        <v>0</v>
      </c>
      <c r="AS3" s="26">
        <f>調査票②!$F32</f>
        <v>0</v>
      </c>
      <c r="AT3" s="26">
        <f>調査票②!$F33</f>
        <v>0</v>
      </c>
      <c r="AU3" s="26">
        <f>調査票②!$F34</f>
        <v>0</v>
      </c>
      <c r="AV3" s="26">
        <f>調査票②!$F35</f>
        <v>0</v>
      </c>
    </row>
    <row r="15" spans="1:56" x14ac:dyDescent="0.15">
      <c r="G15" s="19"/>
    </row>
    <row r="16" spans="1:56" x14ac:dyDescent="0.15">
      <c r="G16" s="16"/>
    </row>
    <row r="17" spans="7:7" x14ac:dyDescent="0.15">
      <c r="G17" s="16"/>
    </row>
    <row r="18" spans="7:7" x14ac:dyDescent="0.15">
      <c r="G18" s="20"/>
    </row>
    <row r="19" spans="7:7" x14ac:dyDescent="0.15">
      <c r="G19" s="20"/>
    </row>
    <row r="20" spans="7:7" x14ac:dyDescent="0.15">
      <c r="G20" s="16"/>
    </row>
    <row r="21" spans="7:7" x14ac:dyDescent="0.15">
      <c r="G21" s="20"/>
    </row>
    <row r="22" spans="7:7" x14ac:dyDescent="0.15">
      <c r="G22" s="20"/>
    </row>
    <row r="23" spans="7:7" x14ac:dyDescent="0.15">
      <c r="G23" s="20"/>
    </row>
    <row r="24" spans="7:7" x14ac:dyDescent="0.15">
      <c r="G24" s="20"/>
    </row>
  </sheetData>
  <mergeCells count="13">
    <mergeCell ref="AM1:AS1"/>
    <mergeCell ref="A1:A2"/>
    <mergeCell ref="B1:B2"/>
    <mergeCell ref="C1:C2"/>
    <mergeCell ref="D1:D2"/>
    <mergeCell ref="E1:E2"/>
    <mergeCell ref="F1:F2"/>
    <mergeCell ref="G1:G2"/>
    <mergeCell ref="H1:L1"/>
    <mergeCell ref="M1:O1"/>
    <mergeCell ref="S1:Y1"/>
    <mergeCell ref="AC1:AI1"/>
    <mergeCell ref="P1:R1"/>
  </mergeCells>
  <phoneticPr fontId="3"/>
  <dataValidations count="1">
    <dataValidation imeMode="halfAlpha" allowBlank="1" showInputMessage="1" showErrorMessage="1" sqref="H2:J2 A1:G1" xr:uid="{00000000-0002-0000-0200-000000000000}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調査票②</vt:lpstr>
      <vt:lpstr>【JICA使用】国別コンポーネント一覧2025</vt:lpstr>
      <vt:lpstr>【JICA使用】マスタコピー用2025</vt:lpstr>
      <vt:lpstr>【JICA使用】国別コンポーネント一覧2025!Print_Area</vt:lpstr>
      <vt:lpstr>調査票②!Print_Area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Matsumoto, Miho[松本 美穂]</dc:creator>
  <cp:keywords/>
  <dc:description/>
  <cp:lastModifiedBy>Watanabe, Yoko[渡邉 陽子]</cp:lastModifiedBy>
  <cp:revision/>
  <dcterms:created xsi:type="dcterms:W3CDTF">2006-09-16T00:00:00Z</dcterms:created>
  <dcterms:modified xsi:type="dcterms:W3CDTF">2025-06-30T06:18:10Z</dcterms:modified>
  <cp:category/>
  <cp:contentStatus/>
</cp:coreProperties>
</file>