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33247\Desktop\大学要望調査\"/>
    </mc:Choice>
  </mc:AlternateContent>
  <xr:revisionPtr revIDLastSave="0" documentId="13_ncr:1_{D026AB37-C353-4D0F-B9FE-252748C2FCCE}" xr6:coauthVersionLast="47" xr6:coauthVersionMax="47" xr10:uidLastSave="{00000000-0000-0000-0000-000000000000}"/>
  <workbookProtection workbookAlgorithmName="SHA-512" workbookHashValue="uPZQcMDRFzqMF2a6bO0NQWdBGNc5W5ENwZAleXeFQyzh+rO8SmIO7VyfbKVArpGoVlq20DphQ6t3OgkjMJ5AJA==" workbookSaltValue="EVX7OmKgfkhS11IVZpmqEw==" workbookSpinCount="100000" lockStructure="1"/>
  <bookViews>
    <workbookView xWindow="-110" yWindow="-110" windowWidth="19420" windowHeight="11500" tabRatio="852" xr2:uid="{00000000-000D-0000-FFFF-FFFF00000000}"/>
  </bookViews>
  <sheets>
    <sheet name="調査票②" sheetId="13" r:id="rId1"/>
    <sheet name="【JICA使用】国別コンポーネント一覧2026" sheetId="15" state="hidden" r:id="rId2"/>
    <sheet name="【JICA使用】マスタコピー用2026" sheetId="14" state="hidden" r:id="rId3"/>
  </sheets>
  <definedNames>
    <definedName name="_xlnm.Print_Area" localSheetId="1">【JICA使用】国別コンポーネント一覧2026!$A$1:$C$18</definedName>
    <definedName name="_xlnm.Print_Area" localSheetId="0">調査票②!$A$1:$G$67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3" l="1"/>
  <c r="E32" i="13"/>
  <c r="E33" i="13"/>
  <c r="E34" i="13"/>
  <c r="E35" i="13"/>
  <c r="E36" i="13"/>
  <c r="E37" i="13"/>
  <c r="E38" i="13"/>
  <c r="E39" i="13"/>
  <c r="E30" i="13"/>
  <c r="AS3" i="14"/>
  <c r="AR3" i="14"/>
  <c r="AQ3" i="14"/>
  <c r="AP3" i="14"/>
  <c r="AO3" i="14"/>
  <c r="AN3" i="14"/>
  <c r="AM3" i="14"/>
  <c r="AL3" i="14"/>
  <c r="AK3" i="14"/>
  <c r="AJ3" i="14"/>
  <c r="G30" i="13" l="1"/>
  <c r="Y3" i="14"/>
  <c r="AI3" i="14" s="1"/>
  <c r="X3" i="14"/>
  <c r="AH3" i="14" s="1"/>
  <c r="W3" i="14"/>
  <c r="AG3" i="14" s="1"/>
  <c r="V3" i="14"/>
  <c r="AF3" i="14" s="1"/>
  <c r="U3" i="14"/>
  <c r="AE3" i="14" s="1"/>
  <c r="T3" i="14"/>
  <c r="AD3" i="14" s="1"/>
  <c r="S3" i="14"/>
  <c r="AC3" i="14" s="1"/>
  <c r="R3" i="14"/>
  <c r="AB3" i="14" s="1"/>
  <c r="Q3" i="14"/>
  <c r="AA3" i="14" s="1"/>
  <c r="P3" i="14"/>
  <c r="Z3" i="14" s="1"/>
  <c r="O3" i="14"/>
  <c r="N3" i="14"/>
  <c r="M3" i="14"/>
  <c r="L3" i="14"/>
  <c r="K3" i="14"/>
  <c r="J3" i="14"/>
  <c r="I3" i="14"/>
  <c r="H3" i="14"/>
  <c r="G3" i="14"/>
  <c r="F3" i="14"/>
  <c r="E3" i="14"/>
  <c r="D3" i="14"/>
  <c r="C3" i="14" l="1"/>
  <c r="G39" i="13" l="1"/>
  <c r="G38" i="13"/>
  <c r="G37" i="13"/>
  <c r="G36" i="13"/>
  <c r="G35" i="13"/>
  <c r="G34" i="13"/>
  <c r="G33" i="13"/>
  <c r="G32" i="13"/>
  <c r="G31" i="13"/>
</calcChain>
</file>

<file path=xl/sharedStrings.xml><?xml version="1.0" encoding="utf-8"?>
<sst xmlns="http://schemas.openxmlformats.org/spreadsheetml/2006/main" count="191" uniqueCount="147">
  <si>
    <t>JDS受入大学要望調査（2026年度）</t>
    <rPh sb="3" eb="5">
      <t>ウケイレ</t>
    </rPh>
    <rPh sb="5" eb="7">
      <t>ダイガク</t>
    </rPh>
    <rPh sb="7" eb="9">
      <t>ヨウボウ</t>
    </rPh>
    <rPh sb="9" eb="11">
      <t>チョウサ</t>
    </rPh>
    <rPh sb="16" eb="18">
      <t>ネンド</t>
    </rPh>
    <phoneticPr fontId="3"/>
  </si>
  <si>
    <t>調査票②　基本情報</t>
    <rPh sb="0" eb="3">
      <t>チョウサヒョウ</t>
    </rPh>
    <rPh sb="5" eb="7">
      <t>キホン</t>
    </rPh>
    <rPh sb="7" eb="9">
      <t>ジョウホウ</t>
    </rPh>
    <phoneticPr fontId="3"/>
  </si>
  <si>
    <r>
      <t>　※調査票①の内容に関し、受入れを想定する研究科／専攻単位でご記入ください</t>
    </r>
    <r>
      <rPr>
        <b/>
        <sz val="9"/>
        <rFont val="ＭＳ Ｐゴシック"/>
        <family val="3"/>
        <charset val="128"/>
        <scheme val="minor"/>
      </rPr>
      <t>（日本語のみ）。</t>
    </r>
    <rPh sb="2" eb="5">
      <t>チョウサヒョウ</t>
    </rPh>
    <rPh sb="7" eb="9">
      <t>ナイヨウ</t>
    </rPh>
    <rPh sb="10" eb="11">
      <t>カン</t>
    </rPh>
    <rPh sb="13" eb="15">
      <t>ウケイレ</t>
    </rPh>
    <rPh sb="17" eb="19">
      <t>ソウテイ</t>
    </rPh>
    <rPh sb="21" eb="24">
      <t>ケンキュウカ</t>
    </rPh>
    <rPh sb="25" eb="27">
      <t>センコウ</t>
    </rPh>
    <rPh sb="27" eb="29">
      <t>タンイ</t>
    </rPh>
    <phoneticPr fontId="3"/>
  </si>
  <si>
    <t>←はじめにお読みください。</t>
    <rPh sb="6" eb="7">
      <t>ヨ</t>
    </rPh>
    <phoneticPr fontId="3"/>
  </si>
  <si>
    <t>　※想定されるJDS留学生の受入先が特定の専攻（プログラム）となる場合は、専攻（プログラム）単位で作成願います。</t>
    <rPh sb="2" eb="4">
      <t>ソウテイ</t>
    </rPh>
    <rPh sb="10" eb="13">
      <t>リュウガクセイ</t>
    </rPh>
    <rPh sb="14" eb="16">
      <t>ウケイレ</t>
    </rPh>
    <rPh sb="16" eb="17">
      <t>サキ</t>
    </rPh>
    <rPh sb="18" eb="20">
      <t>トクテイ</t>
    </rPh>
    <rPh sb="21" eb="23">
      <t>センコウ</t>
    </rPh>
    <rPh sb="33" eb="35">
      <t>バアイ</t>
    </rPh>
    <rPh sb="37" eb="39">
      <t>センコウ</t>
    </rPh>
    <rPh sb="46" eb="48">
      <t>タンイ</t>
    </rPh>
    <rPh sb="49" eb="52">
      <t>サクセイネガ</t>
    </rPh>
    <phoneticPr fontId="3"/>
  </si>
  <si>
    <t>　※複数の対象国・コンポーネントに対し調査票①をご提出いただく場合も、受入れを想定する研究科／専攻（プログラム）及び下記２以降の条件が共通する場合、本調査票②の回答は1件で結構です。</t>
    <rPh sb="2" eb="4">
      <t>フクスウ</t>
    </rPh>
    <rPh sb="5" eb="7">
      <t>タイショウ</t>
    </rPh>
    <rPh sb="17" eb="18">
      <t>タイ</t>
    </rPh>
    <rPh sb="19" eb="22">
      <t>チョウサヒョウ</t>
    </rPh>
    <rPh sb="25" eb="27">
      <t>テイシュツ</t>
    </rPh>
    <rPh sb="31" eb="33">
      <t>バアイ</t>
    </rPh>
    <rPh sb="35" eb="36">
      <t>ウ</t>
    </rPh>
    <rPh sb="36" eb="37">
      <t>イ</t>
    </rPh>
    <rPh sb="39" eb="41">
      <t>ソウテイ</t>
    </rPh>
    <rPh sb="43" eb="45">
      <t>ケンキュウ</t>
    </rPh>
    <rPh sb="45" eb="46">
      <t>カ</t>
    </rPh>
    <rPh sb="47" eb="49">
      <t>センコウ</t>
    </rPh>
    <rPh sb="56" eb="57">
      <t>オヨ</t>
    </rPh>
    <rPh sb="58" eb="60">
      <t>カキ</t>
    </rPh>
    <rPh sb="61" eb="63">
      <t>イコウ</t>
    </rPh>
    <rPh sb="64" eb="66">
      <t>ジョウケン</t>
    </rPh>
    <rPh sb="67" eb="69">
      <t>キョウツウ</t>
    </rPh>
    <rPh sb="71" eb="73">
      <t>バアイ</t>
    </rPh>
    <rPh sb="74" eb="75">
      <t>ホン</t>
    </rPh>
    <rPh sb="75" eb="78">
      <t>チョウサヒョウ</t>
    </rPh>
    <rPh sb="80" eb="82">
      <t>カイトウ</t>
    </rPh>
    <rPh sb="84" eb="85">
      <t>ケン</t>
    </rPh>
    <rPh sb="86" eb="88">
      <t>ケッコウ</t>
    </rPh>
    <phoneticPr fontId="3"/>
  </si>
  <si>
    <t>大学名</t>
    <rPh sb="0" eb="2">
      <t>ダイガク</t>
    </rPh>
    <rPh sb="2" eb="3">
      <t>メイ</t>
    </rPh>
    <phoneticPr fontId="3"/>
  </si>
  <si>
    <t>研究科名</t>
    <rPh sb="0" eb="3">
      <t>ケンキュウカ</t>
    </rPh>
    <rPh sb="3" eb="4">
      <t>メイ</t>
    </rPh>
    <phoneticPr fontId="25"/>
  </si>
  <si>
    <t>専攻、コース、プログラム名</t>
    <rPh sb="0" eb="2">
      <t>センコウ</t>
    </rPh>
    <rPh sb="12" eb="13">
      <t>メイ</t>
    </rPh>
    <phoneticPr fontId="3"/>
  </si>
  <si>
    <t>所在地</t>
    <rPh sb="0" eb="2">
      <t>ショザイ</t>
    </rPh>
    <rPh sb="2" eb="3">
      <t>チ</t>
    </rPh>
    <phoneticPr fontId="25"/>
  </si>
  <si>
    <t>郵便番号</t>
    <rPh sb="0" eb="2">
      <t>ユウビン</t>
    </rPh>
    <rPh sb="2" eb="4">
      <t>バンゴウ</t>
    </rPh>
    <phoneticPr fontId="25"/>
  </si>
  <si>
    <t>住所</t>
    <rPh sb="0" eb="2">
      <t>ジュウショ</t>
    </rPh>
    <phoneticPr fontId="25"/>
  </si>
  <si>
    <t>調査票②に関するご担当窓口</t>
    <rPh sb="0" eb="3">
      <t>チョウサヒョウ</t>
    </rPh>
    <rPh sb="5" eb="6">
      <t>カン</t>
    </rPh>
    <rPh sb="9" eb="11">
      <t>タントウ</t>
    </rPh>
    <rPh sb="11" eb="13">
      <t>マドグチ</t>
    </rPh>
    <phoneticPr fontId="3"/>
  </si>
  <si>
    <t>部署名</t>
    <rPh sb="0" eb="2">
      <t>ブショ</t>
    </rPh>
    <rPh sb="2" eb="3">
      <t>メイ</t>
    </rPh>
    <phoneticPr fontId="25"/>
  </si>
  <si>
    <t>役職</t>
    <rPh sb="0" eb="2">
      <t>ヤクショク</t>
    </rPh>
    <phoneticPr fontId="25"/>
  </si>
  <si>
    <t>名前</t>
    <rPh sb="0" eb="2">
      <t>ナマエ</t>
    </rPh>
    <phoneticPr fontId="25"/>
  </si>
  <si>
    <t>TEL</t>
    <phoneticPr fontId="25"/>
  </si>
  <si>
    <t>mail</t>
    <phoneticPr fontId="25"/>
  </si>
  <si>
    <r>
      <t xml:space="preserve">結果通知文書に記載する方の情報
</t>
    </r>
    <r>
      <rPr>
        <b/>
        <sz val="9"/>
        <rFont val="ＭＳ Ｐゴシック"/>
        <family val="3"/>
        <charset val="128"/>
        <scheme val="minor"/>
      </rPr>
      <t>(研究科長、教授、事務局長等に相当する方が望ましい。)</t>
    </r>
    <rPh sb="0" eb="2">
      <t>ケッカ</t>
    </rPh>
    <rPh sb="2" eb="4">
      <t>ツウチ</t>
    </rPh>
    <rPh sb="4" eb="6">
      <t>ブンショ</t>
    </rPh>
    <rPh sb="7" eb="9">
      <t>キサイ</t>
    </rPh>
    <rPh sb="11" eb="12">
      <t>カタ</t>
    </rPh>
    <rPh sb="13" eb="15">
      <t>ジョウホウ</t>
    </rPh>
    <rPh sb="17" eb="20">
      <t>ケンキュウカ</t>
    </rPh>
    <rPh sb="29" eb="30">
      <t>トウ</t>
    </rPh>
    <phoneticPr fontId="3"/>
  </si>
  <si>
    <t>←後日、弊機構無償資金協力部長名で結果通知書を発出いたします。
通知文書に記載する方(研究科長、教授、事務局長に相当する方が望ましい)の情報をご記入ください。
通知文書は、弊機構無償資金協力部担当者より、ご担当窓口のメールアドレスにお送りします。</t>
    <rPh sb="7" eb="9">
      <t>ムショウ</t>
    </rPh>
    <rPh sb="23" eb="25">
      <t>ハッシュツ</t>
    </rPh>
    <rPh sb="80" eb="82">
      <t>ツウチ</t>
    </rPh>
    <rPh sb="82" eb="84">
      <t>ブンショ</t>
    </rPh>
    <rPh sb="86" eb="87">
      <t>ヘイ</t>
    </rPh>
    <rPh sb="87" eb="89">
      <t>キコウ</t>
    </rPh>
    <rPh sb="89" eb="91">
      <t>ムショウ</t>
    </rPh>
    <rPh sb="96" eb="99">
      <t>タントウシャ</t>
    </rPh>
    <rPh sb="103" eb="107">
      <t>タントウマドグチ</t>
    </rPh>
    <rPh sb="117" eb="118">
      <t>オク</t>
    </rPh>
    <phoneticPr fontId="25"/>
  </si>
  <si>
    <t>以下３点について同意いただいた上で、１～５をご記入ください。</t>
    <rPh sb="0" eb="2">
      <t>イカ</t>
    </rPh>
    <rPh sb="3" eb="4">
      <t>テン</t>
    </rPh>
    <rPh sb="8" eb="10">
      <t>ドウイ</t>
    </rPh>
    <rPh sb="15" eb="16">
      <t>ウエ</t>
    </rPh>
    <rPh sb="23" eb="25">
      <t>キニュウ</t>
    </rPh>
    <phoneticPr fontId="3"/>
  </si>
  <si>
    <t>●入学月は9月もしくは10月の秋入学である</t>
    <rPh sb="6" eb="7">
      <t>ガツ</t>
    </rPh>
    <rPh sb="13" eb="14">
      <t>ガツ</t>
    </rPh>
    <rPh sb="15" eb="16">
      <t>アキ</t>
    </rPh>
    <rPh sb="16" eb="18">
      <t>ニュウガク</t>
    </rPh>
    <phoneticPr fontId="3"/>
  </si>
  <si>
    <r>
      <rPr>
        <sz val="6"/>
        <rFont val="ＭＳ Ｐゴシック"/>
        <family val="3"/>
        <charset val="128"/>
        <scheme val="minor"/>
      </rPr>
      <t>（チェックボックスにチェックを入れてください）</t>
    </r>
    <r>
      <rPr>
        <sz val="8"/>
        <rFont val="ＭＳ Ｐゴシック"/>
        <family val="3"/>
        <charset val="128"/>
        <scheme val="minor"/>
      </rPr>
      <t xml:space="preserve">
</t>
    </r>
    <phoneticPr fontId="3"/>
  </si>
  <si>
    <t>●対象コースにおいて、JDS留学生は英語で受講可能な科目のみを履修することで、卒業に必要な単位を取得することが可能である</t>
    <rPh sb="55" eb="57">
      <t>カノウ</t>
    </rPh>
    <phoneticPr fontId="3"/>
  </si>
  <si>
    <t>同意します。</t>
    <phoneticPr fontId="3"/>
  </si>
  <si>
    <t>国名、コンポーネント名</t>
    <rPh sb="0" eb="1">
      <t>クニ</t>
    </rPh>
    <rPh sb="1" eb="2">
      <t>メイ</t>
    </rPh>
    <rPh sb="10" eb="11">
      <t>メイ</t>
    </rPh>
    <phoneticPr fontId="25"/>
  </si>
  <si>
    <t>非表示</t>
    <rPh sb="0" eb="3">
      <t>ヒヒョウジ</t>
    </rPh>
    <phoneticPr fontId="3"/>
  </si>
  <si>
    <t>１期(バッチ)当たり
受入許容人数</t>
    <rPh sb="1" eb="2">
      <t>キ</t>
    </rPh>
    <rPh sb="7" eb="8">
      <t>ア</t>
    </rPh>
    <rPh sb="11" eb="13">
      <t>ウケイレ</t>
    </rPh>
    <rPh sb="13" eb="15">
      <t>キョヨウ</t>
    </rPh>
    <rPh sb="15" eb="17">
      <t>ニンズウ</t>
    </rPh>
    <phoneticPr fontId="3"/>
  </si>
  <si>
    <t>次期(バッチ)合計
（自動計算）</t>
    <rPh sb="11" eb="13">
      <t>ジドウ</t>
    </rPh>
    <rPh sb="13" eb="15">
      <t>ケイサン</t>
    </rPh>
    <phoneticPr fontId="3"/>
  </si>
  <si>
    <t>←（自動計算）モンゴル、ウズベキスタン、タジキスタンは１期当たり人数x３、キルギスは１期当たり人数x４</t>
    <rPh sb="2" eb="4">
      <t>ジドウ</t>
    </rPh>
    <rPh sb="4" eb="6">
      <t>ケイサン</t>
    </rPh>
    <phoneticPr fontId="3"/>
  </si>
  <si>
    <t>←調査票①を10件以上提出される場合には、行を挿入（追加）してください。</t>
    <rPh sb="1" eb="3">
      <t>チョウサ</t>
    </rPh>
    <rPh sb="3" eb="4">
      <t>ヒョウ</t>
    </rPh>
    <rPh sb="8" eb="9">
      <t>ケン</t>
    </rPh>
    <rPh sb="9" eb="11">
      <t>イジョウ</t>
    </rPh>
    <rPh sb="11" eb="13">
      <t>テイシュツ</t>
    </rPh>
    <rPh sb="16" eb="18">
      <t>バアイ</t>
    </rPh>
    <rPh sb="21" eb="22">
      <t>ギョウ</t>
    </rPh>
    <rPh sb="23" eb="25">
      <t>ソウニュウ</t>
    </rPh>
    <rPh sb="26" eb="28">
      <t>ツイカ</t>
    </rPh>
    <phoneticPr fontId="3"/>
  </si>
  <si>
    <t>上記の提案全体での大学／研究科での受入許容人数</t>
    <rPh sb="0" eb="2">
      <t>ジョウキ</t>
    </rPh>
    <rPh sb="3" eb="5">
      <t>テイアン</t>
    </rPh>
    <rPh sb="5" eb="7">
      <t>ゼンタイ</t>
    </rPh>
    <rPh sb="9" eb="11">
      <t>ダイガク</t>
    </rPh>
    <rPh sb="12" eb="15">
      <t>ケンキュウカ</t>
    </rPh>
    <rPh sb="17" eb="19">
      <t>ウケイレ</t>
    </rPh>
    <rPh sb="19" eb="21">
      <t>キョヨウ</t>
    </rPh>
    <rPh sb="21" eb="23">
      <t>ニンズウ</t>
    </rPh>
    <phoneticPr fontId="3"/>
  </si>
  <si>
    <t>２．コース開設状況</t>
    <rPh sb="5" eb="7">
      <t>カイセツ</t>
    </rPh>
    <rPh sb="7" eb="9">
      <t>ジョウキョウ</t>
    </rPh>
    <phoneticPr fontId="3"/>
  </si>
  <si>
    <t>対象コースの全体科目数</t>
    <rPh sb="0" eb="2">
      <t>タイショウ</t>
    </rPh>
    <rPh sb="6" eb="8">
      <t>ゼンタイ</t>
    </rPh>
    <rPh sb="8" eb="11">
      <t>カモクスウ</t>
    </rPh>
    <rPh sb="9" eb="10">
      <t>メ</t>
    </rPh>
    <rPh sb="10" eb="11">
      <t>スウ</t>
    </rPh>
    <phoneticPr fontId="3"/>
  </si>
  <si>
    <t>【必修】</t>
    <rPh sb="1" eb="3">
      <t>ヒッシュウ</t>
    </rPh>
    <phoneticPr fontId="25"/>
  </si>
  <si>
    <t>科目</t>
    <rPh sb="0" eb="2">
      <t>カモク</t>
    </rPh>
    <phoneticPr fontId="3"/>
  </si>
  <si>
    <t>【選択】</t>
    <rPh sb="1" eb="3">
      <t>センタク</t>
    </rPh>
    <phoneticPr fontId="25"/>
  </si>
  <si>
    <t>対象コースでJDS留学生が英語で受講可能な
科目数</t>
    <rPh sb="0" eb="2">
      <t>タイショウ</t>
    </rPh>
    <rPh sb="9" eb="12">
      <t>リュウガクセイ</t>
    </rPh>
    <rPh sb="13" eb="15">
      <t>エイゴ</t>
    </rPh>
    <rPh sb="16" eb="18">
      <t>ジュコウ</t>
    </rPh>
    <rPh sb="18" eb="20">
      <t>カノウ</t>
    </rPh>
    <rPh sb="22" eb="25">
      <t>カモクスウ</t>
    </rPh>
    <phoneticPr fontId="3"/>
  </si>
  <si>
    <t>３．研究科／専攻の留学生数と体制</t>
    <rPh sb="2" eb="5">
      <t>ケンキュウカ</t>
    </rPh>
    <rPh sb="6" eb="8">
      <t>センコウ</t>
    </rPh>
    <rPh sb="9" eb="12">
      <t>リュウガクセイ</t>
    </rPh>
    <rPh sb="12" eb="13">
      <t>スウ</t>
    </rPh>
    <rPh sb="14" eb="16">
      <t>タイセイ</t>
    </rPh>
    <phoneticPr fontId="3"/>
  </si>
  <si>
    <t>修士課程の在籍人数</t>
    <rPh sb="5" eb="7">
      <t>ザイセキ</t>
    </rPh>
    <rPh sb="7" eb="9">
      <t>ニンズウ</t>
    </rPh>
    <phoneticPr fontId="3"/>
  </si>
  <si>
    <t>人（調査票作成時の最新実績情報）</t>
    <rPh sb="0" eb="1">
      <t>ニン</t>
    </rPh>
    <rPh sb="2" eb="5">
      <t>チョウサヒョウ</t>
    </rPh>
    <rPh sb="5" eb="7">
      <t>サクセイ</t>
    </rPh>
    <rPh sb="7" eb="8">
      <t>ジ</t>
    </rPh>
    <rPh sb="9" eb="11">
      <t>サイシン</t>
    </rPh>
    <rPh sb="11" eb="13">
      <t>ジッセキ</t>
    </rPh>
    <rPh sb="13" eb="15">
      <t>ジョウホウ</t>
    </rPh>
    <phoneticPr fontId="3"/>
  </si>
  <si>
    <t>留学生の割合</t>
    <rPh sb="0" eb="3">
      <t>リュウガクセイ</t>
    </rPh>
    <rPh sb="4" eb="6">
      <t>ワリアイ</t>
    </rPh>
    <phoneticPr fontId="3"/>
  </si>
  <si>
    <t>％　（〃）</t>
    <phoneticPr fontId="3"/>
  </si>
  <si>
    <t>論文指導等主たる指導を行うことが可能な教員の数</t>
    <rPh sb="0" eb="2">
      <t>ロンブン</t>
    </rPh>
    <rPh sb="2" eb="4">
      <t>シドウ</t>
    </rPh>
    <rPh sb="4" eb="5">
      <t>トウ</t>
    </rPh>
    <rPh sb="5" eb="6">
      <t>シュ</t>
    </rPh>
    <rPh sb="8" eb="10">
      <t>シドウ</t>
    </rPh>
    <rPh sb="11" eb="12">
      <t>オコナ</t>
    </rPh>
    <rPh sb="16" eb="18">
      <t>カノウ</t>
    </rPh>
    <rPh sb="19" eb="21">
      <t>キョウイン</t>
    </rPh>
    <rPh sb="22" eb="23">
      <t>カズ</t>
    </rPh>
    <phoneticPr fontId="3"/>
  </si>
  <si>
    <t>人</t>
    <rPh sb="0" eb="1">
      <t>ニン</t>
    </rPh>
    <phoneticPr fontId="3"/>
  </si>
  <si>
    <t>４．入学条件・規程</t>
    <rPh sb="2" eb="4">
      <t>ニュウガク</t>
    </rPh>
    <rPh sb="4" eb="6">
      <t>ジョウケン</t>
    </rPh>
    <rPh sb="7" eb="9">
      <t>キテイ</t>
    </rPh>
    <phoneticPr fontId="3"/>
  </si>
  <si>
    <t>16年間の修学期間について</t>
    <rPh sb="2" eb="3">
      <t>ネン</t>
    </rPh>
    <rPh sb="3" eb="4">
      <t>カン</t>
    </rPh>
    <rPh sb="5" eb="7">
      <t>シュウガク</t>
    </rPh>
    <rPh sb="7" eb="9">
      <t>キカン</t>
    </rPh>
    <phoneticPr fontId="3"/>
  </si>
  <si>
    <t>←該当する回答を１つ選択し、チェックボックスをクリックしてチェックを入れてください。</t>
    <rPh sb="1" eb="3">
      <t>ガイトウ</t>
    </rPh>
    <rPh sb="5" eb="7">
      <t>カイトウ</t>
    </rPh>
    <rPh sb="10" eb="12">
      <t>センタク</t>
    </rPh>
    <rPh sb="34" eb="35">
      <t>イ</t>
    </rPh>
    <phoneticPr fontId="3"/>
  </si>
  <si>
    <t>求められる英語能力</t>
    <rPh sb="0" eb="1">
      <t>モト</t>
    </rPh>
    <rPh sb="5" eb="7">
      <t>エイゴ</t>
    </rPh>
    <rPh sb="7" eb="9">
      <t>ノウリョク</t>
    </rPh>
    <phoneticPr fontId="3"/>
  </si>
  <si>
    <t>←英語試験の種類をプルダウンリストから選択（TOEFL、TOEIC、IELTS、その他)</t>
    <rPh sb="1" eb="3">
      <t>エイゴ</t>
    </rPh>
    <rPh sb="3" eb="5">
      <t>シケン</t>
    </rPh>
    <rPh sb="6" eb="8">
      <t>シュルイ</t>
    </rPh>
    <rPh sb="19" eb="21">
      <t>センタク</t>
    </rPh>
    <rPh sb="42" eb="43">
      <t>ホカ</t>
    </rPh>
    <phoneticPr fontId="3"/>
  </si>
  <si>
    <t>点以上</t>
    <rPh sb="0" eb="1">
      <t>テン</t>
    </rPh>
    <rPh sb="1" eb="3">
      <t>イジョウ</t>
    </rPh>
    <phoneticPr fontId="3"/>
  </si>
  <si>
    <t>入学時に必要なその他資格要件</t>
    <rPh sb="0" eb="2">
      <t>ニュウガク</t>
    </rPh>
    <rPh sb="2" eb="3">
      <t>ジ</t>
    </rPh>
    <rPh sb="4" eb="5">
      <t>ヒツ</t>
    </rPh>
    <rPh sb="5" eb="6">
      <t>ヨウ</t>
    </rPh>
    <rPh sb="9" eb="10">
      <t>タ</t>
    </rPh>
    <rPh sb="10" eb="12">
      <t>シカク</t>
    </rPh>
    <rPh sb="12" eb="14">
      <t>ヨウケン</t>
    </rPh>
    <phoneticPr fontId="3"/>
  </si>
  <si>
    <t>募集時に周知すべき独自の内規等</t>
    <rPh sb="0" eb="2">
      <t>ボシュウ</t>
    </rPh>
    <rPh sb="2" eb="3">
      <t>ジ</t>
    </rPh>
    <rPh sb="4" eb="6">
      <t>シュウチ</t>
    </rPh>
    <rPh sb="9" eb="11">
      <t>ドクジ</t>
    </rPh>
    <rPh sb="12" eb="14">
      <t>ナイキ</t>
    </rPh>
    <rPh sb="14" eb="15">
      <t>トウ</t>
    </rPh>
    <phoneticPr fontId="3"/>
  </si>
  <si>
    <t>５．募集・選考方法</t>
    <rPh sb="2" eb="4">
      <t>ボシュウ</t>
    </rPh>
    <rPh sb="5" eb="7">
      <t>センコウ</t>
    </rPh>
    <rPh sb="7" eb="9">
      <t>ホウホウ</t>
    </rPh>
    <phoneticPr fontId="3"/>
  </si>
  <si>
    <t>数学試験の実施について</t>
    <rPh sb="0" eb="2">
      <t>スウガク</t>
    </rPh>
    <rPh sb="2" eb="4">
      <t>シケン</t>
    </rPh>
    <rPh sb="5" eb="7">
      <t>ジッシ</t>
    </rPh>
    <phoneticPr fontId="3"/>
  </si>
  <si>
    <t>←該当する場合のみ、チェックボックスをクリックしてチェックを入れてください。</t>
    <rPh sb="1" eb="3">
      <t>ガイトウ</t>
    </rPh>
    <rPh sb="5" eb="7">
      <t>バアイ</t>
    </rPh>
    <rPh sb="30" eb="31">
      <t>イ</t>
    </rPh>
    <phoneticPr fontId="3"/>
  </si>
  <si>
    <t>⇒必要な場合の対応方法</t>
    <rPh sb="1" eb="2">
      <t>ヒツ</t>
    </rPh>
    <rPh sb="2" eb="3">
      <t>ヨウ</t>
    </rPh>
    <rPh sb="4" eb="6">
      <t>バアイ</t>
    </rPh>
    <rPh sb="7" eb="9">
      <t>タイオウ</t>
    </rPh>
    <rPh sb="9" eb="11">
      <t>ホウホウ</t>
    </rPh>
    <phoneticPr fontId="3"/>
  </si>
  <si>
    <t>大学独自の筆記試験について　　　　　　　　　　　　　　　　</t>
    <rPh sb="0" eb="2">
      <t>ダイガク</t>
    </rPh>
    <rPh sb="2" eb="4">
      <t>ドクジ</t>
    </rPh>
    <rPh sb="5" eb="7">
      <t>ヒッキ</t>
    </rPh>
    <rPh sb="7" eb="9">
      <t>シケン</t>
    </rPh>
    <phoneticPr fontId="3"/>
  </si>
  <si>
    <t>⇒必要な場合の試験科目名と時期</t>
    <phoneticPr fontId="25"/>
  </si>
  <si>
    <t>←該当する場合、内容をご記入ください。</t>
    <rPh sb="1" eb="3">
      <t>ガイトウ</t>
    </rPh>
    <rPh sb="5" eb="7">
      <t>バアイ</t>
    </rPh>
    <rPh sb="8" eb="10">
      <t>ナイヨウ</t>
    </rPh>
    <rPh sb="12" eb="14">
      <t>キニュウ</t>
    </rPh>
    <phoneticPr fontId="3"/>
  </si>
  <si>
    <t>その他、必要な試験等特記事項</t>
    <rPh sb="2" eb="3">
      <t>タ</t>
    </rPh>
    <rPh sb="4" eb="5">
      <t>ヒツ</t>
    </rPh>
    <rPh sb="5" eb="6">
      <t>ヨウ</t>
    </rPh>
    <rPh sb="7" eb="9">
      <t>シケン</t>
    </rPh>
    <rPh sb="9" eb="10">
      <t>トウ</t>
    </rPh>
    <rPh sb="10" eb="12">
      <t>トッキ</t>
    </rPh>
    <rPh sb="12" eb="14">
      <t>ジコウ</t>
    </rPh>
    <phoneticPr fontId="3"/>
  </si>
  <si>
    <t>８．大学の留学生に対する生活面でのサポート</t>
    <rPh sb="2" eb="4">
      <t>ダイガク</t>
    </rPh>
    <rPh sb="5" eb="8">
      <t>リュウガクセイ</t>
    </rPh>
    <rPh sb="9" eb="10">
      <t>タイ</t>
    </rPh>
    <rPh sb="12" eb="14">
      <t>セイカツ</t>
    </rPh>
    <rPh sb="14" eb="15">
      <t>メン</t>
    </rPh>
    <phoneticPr fontId="3"/>
  </si>
  <si>
    <t>留学生センター、学生寮、日本文化体験、地域交流、生活・福利厚生</t>
    <rPh sb="0" eb="3">
      <t>リュウガクセイ</t>
    </rPh>
    <rPh sb="8" eb="11">
      <t>ガクセイリョウ</t>
    </rPh>
    <rPh sb="12" eb="14">
      <t>ニホン</t>
    </rPh>
    <rPh sb="14" eb="16">
      <t>ブンカ</t>
    </rPh>
    <rPh sb="16" eb="18">
      <t>タイケン</t>
    </rPh>
    <rPh sb="19" eb="21">
      <t>チイキ</t>
    </rPh>
    <rPh sb="21" eb="23">
      <t>コウリュウ</t>
    </rPh>
    <rPh sb="24" eb="26">
      <t>セイカツ</t>
    </rPh>
    <rPh sb="27" eb="29">
      <t>フクリ</t>
    </rPh>
    <rPh sb="29" eb="31">
      <t>コウセイ</t>
    </rPh>
    <phoneticPr fontId="3"/>
  </si>
  <si>
    <t>←貴学でJDS留学生が受けられる生活面のサポートや強みと思われることなどがあれば、記入して下さい。</t>
    <rPh sb="1" eb="3">
      <t>キガク</t>
    </rPh>
    <rPh sb="7" eb="9">
      <t>リュウガク</t>
    </rPh>
    <rPh sb="9" eb="10">
      <t>セイ</t>
    </rPh>
    <rPh sb="11" eb="12">
      <t>ウ</t>
    </rPh>
    <rPh sb="16" eb="18">
      <t>セイカツ</t>
    </rPh>
    <rPh sb="18" eb="19">
      <t>メン</t>
    </rPh>
    <rPh sb="25" eb="26">
      <t>ツヨ</t>
    </rPh>
    <rPh sb="28" eb="29">
      <t>オモ</t>
    </rPh>
    <rPh sb="41" eb="43">
      <t>キニュウ</t>
    </rPh>
    <rPh sb="45" eb="46">
      <t>クダ</t>
    </rPh>
    <phoneticPr fontId="3"/>
  </si>
  <si>
    <t>上記の内、英語での指導ができる教員の人数</t>
    <rPh sb="0" eb="2">
      <t>ジョウキ</t>
    </rPh>
    <rPh sb="3" eb="4">
      <t>ウチ</t>
    </rPh>
    <rPh sb="5" eb="7">
      <t>エイゴ</t>
    </rPh>
    <rPh sb="9" eb="11">
      <t>シドウ</t>
    </rPh>
    <rPh sb="15" eb="17">
      <t>キョウイン</t>
    </rPh>
    <rPh sb="18" eb="20">
      <t>ニンズウ</t>
    </rPh>
    <phoneticPr fontId="3"/>
  </si>
  <si>
    <t>教員一人当たりの平均学生数</t>
    <rPh sb="0" eb="2">
      <t>キョウイン</t>
    </rPh>
    <rPh sb="2" eb="4">
      <t>ヒトリ</t>
    </rPh>
    <rPh sb="4" eb="5">
      <t>ア</t>
    </rPh>
    <rPh sb="8" eb="10">
      <t>ヘイキン</t>
    </rPh>
    <rPh sb="10" eb="13">
      <t>ガクセイスウ</t>
    </rPh>
    <phoneticPr fontId="3"/>
  </si>
  <si>
    <t>１．応募される対象国・コンポーネント（開発課題）について</t>
    <rPh sb="2" eb="4">
      <t>オウボ</t>
    </rPh>
    <rPh sb="7" eb="9">
      <t>タイショウ</t>
    </rPh>
    <rPh sb="9" eb="10">
      <t>クニ</t>
    </rPh>
    <rPh sb="19" eb="21">
      <t>カイハツ</t>
    </rPh>
    <rPh sb="21" eb="23">
      <t>カダイ</t>
    </rPh>
    <phoneticPr fontId="3"/>
  </si>
  <si>
    <t>備考</t>
    <rPh sb="0" eb="2">
      <t>ビコウ</t>
    </rPh>
    <phoneticPr fontId="40"/>
  </si>
  <si>
    <t>(差し込み印刷用)
受入コンポーネント名</t>
    <rPh sb="1" eb="2">
      <t>サ</t>
    </rPh>
    <rPh sb="3" eb="4">
      <t>コ</t>
    </rPh>
    <rPh sb="5" eb="8">
      <t>インサツヨウ</t>
    </rPh>
    <rPh sb="10" eb="12">
      <t>ウケイレ</t>
    </rPh>
    <rPh sb="19" eb="20">
      <t>メイ</t>
    </rPh>
    <phoneticPr fontId="40"/>
  </si>
  <si>
    <t>(差し込み印刷用)
受入国</t>
    <rPh sb="1" eb="2">
      <t>サ</t>
    </rPh>
    <rPh sb="3" eb="4">
      <t>コ</t>
    </rPh>
    <rPh sb="5" eb="8">
      <t>インサツヨウ</t>
    </rPh>
    <rPh sb="10" eb="12">
      <t>ウケイレ</t>
    </rPh>
    <rPh sb="12" eb="13">
      <t>コク</t>
    </rPh>
    <phoneticPr fontId="40"/>
  </si>
  <si>
    <t>(差し込み印刷用)
応募コンポーネント名②
※ベタ打ち</t>
    <rPh sb="1" eb="2">
      <t>サ</t>
    </rPh>
    <rPh sb="3" eb="4">
      <t>コ</t>
    </rPh>
    <rPh sb="5" eb="8">
      <t>インサツヨウ</t>
    </rPh>
    <rPh sb="10" eb="12">
      <t>オウボ</t>
    </rPh>
    <rPh sb="19" eb="20">
      <t>メイ</t>
    </rPh>
    <rPh sb="25" eb="26">
      <t>ウ</t>
    </rPh>
    <phoneticPr fontId="40"/>
  </si>
  <si>
    <t>(差し込み印刷用)
応募国②
※ベタ打ち</t>
    <rPh sb="1" eb="2">
      <t>サ</t>
    </rPh>
    <rPh sb="3" eb="4">
      <t>コ</t>
    </rPh>
    <rPh sb="5" eb="8">
      <t>インサツヨウ</t>
    </rPh>
    <rPh sb="10" eb="12">
      <t>オウボ</t>
    </rPh>
    <rPh sb="12" eb="13">
      <t>コク</t>
    </rPh>
    <rPh sb="18" eb="19">
      <t>ウ</t>
    </rPh>
    <phoneticPr fontId="40"/>
  </si>
  <si>
    <t>(差し込み印刷用)
応募コンポーネント名①</t>
    <rPh sb="1" eb="2">
      <t>サ</t>
    </rPh>
    <rPh sb="3" eb="4">
      <t>コ</t>
    </rPh>
    <rPh sb="5" eb="8">
      <t>インサツヨウ</t>
    </rPh>
    <rPh sb="10" eb="12">
      <t>オウボ</t>
    </rPh>
    <rPh sb="19" eb="20">
      <t>メイ</t>
    </rPh>
    <phoneticPr fontId="40"/>
  </si>
  <si>
    <t>(差し込み印刷用)
応募国①</t>
    <rPh sb="1" eb="2">
      <t>サ</t>
    </rPh>
    <rPh sb="3" eb="4">
      <t>コ</t>
    </rPh>
    <rPh sb="5" eb="8">
      <t>インサツヨウ</t>
    </rPh>
    <rPh sb="10" eb="12">
      <t>オウボ</t>
    </rPh>
    <rPh sb="12" eb="13">
      <t>コク</t>
    </rPh>
    <phoneticPr fontId="40"/>
  </si>
  <si>
    <t>最終結果</t>
    <rPh sb="0" eb="2">
      <t>サイシュウ</t>
    </rPh>
    <rPh sb="2" eb="4">
      <t>ケッカ</t>
    </rPh>
    <phoneticPr fontId="40"/>
  </si>
  <si>
    <t>⑩</t>
    <phoneticPr fontId="3"/>
  </si>
  <si>
    <t>⑨</t>
    <phoneticPr fontId="3"/>
  </si>
  <si>
    <t>⑧</t>
    <phoneticPr fontId="25"/>
  </si>
  <si>
    <t>⑦</t>
    <phoneticPr fontId="25"/>
  </si>
  <si>
    <t>⑥</t>
    <phoneticPr fontId="25"/>
  </si>
  <si>
    <t>⑤</t>
    <phoneticPr fontId="25"/>
  </si>
  <si>
    <t>④</t>
    <phoneticPr fontId="25"/>
  </si>
  <si>
    <t>③</t>
    <phoneticPr fontId="25"/>
  </si>
  <si>
    <t>②</t>
    <phoneticPr fontId="25"/>
  </si>
  <si>
    <t>①</t>
    <phoneticPr fontId="25"/>
  </si>
  <si>
    <t>⑧</t>
    <phoneticPr fontId="3"/>
  </si>
  <si>
    <t>応募コンポーネント受入人数(転記用)</t>
    <rPh sb="9" eb="11">
      <t>ウケイレ</t>
    </rPh>
    <rPh sb="11" eb="13">
      <t>ニンズウ</t>
    </rPh>
    <rPh sb="14" eb="16">
      <t>テンキ</t>
    </rPh>
    <rPh sb="16" eb="17">
      <t>ヨウ</t>
    </rPh>
    <phoneticPr fontId="25"/>
  </si>
  <si>
    <t>応募国と応募コンポーネント(転記用)</t>
    <rPh sb="14" eb="16">
      <t>テンキ</t>
    </rPh>
    <rPh sb="16" eb="17">
      <t>ヨウ</t>
    </rPh>
    <phoneticPr fontId="25"/>
  </si>
  <si>
    <t>応募国と応募コンポーネント(作業用)</t>
    <rPh sb="14" eb="17">
      <t>サギョウヨウ</t>
    </rPh>
    <phoneticPr fontId="25"/>
  </si>
  <si>
    <t>結果通知書宛先</t>
    <rPh sb="0" eb="2">
      <t>ケッカ</t>
    </rPh>
    <rPh sb="2" eb="5">
      <t>ツウチショ</t>
    </rPh>
    <rPh sb="5" eb="6">
      <t>アテ</t>
    </rPh>
    <rPh sb="6" eb="7">
      <t>サキ</t>
    </rPh>
    <phoneticPr fontId="25"/>
  </si>
  <si>
    <t>連絡先(担当窓口)</t>
    <rPh sb="0" eb="3">
      <t>レンラクサキ</t>
    </rPh>
    <rPh sb="4" eb="6">
      <t>タントウ</t>
    </rPh>
    <rPh sb="6" eb="8">
      <t>マドグチ</t>
    </rPh>
    <phoneticPr fontId="25"/>
  </si>
  <si>
    <t>番号</t>
    <rPh sb="0" eb="2">
      <t>バンゴウ</t>
    </rPh>
    <phoneticPr fontId="40"/>
  </si>
  <si>
    <t>通知文書番号</t>
    <rPh sb="0" eb="2">
      <t>ツウチ</t>
    </rPh>
    <rPh sb="2" eb="4">
      <t>ブンショ</t>
    </rPh>
    <rPh sb="4" eb="6">
      <t>バンゴウ</t>
    </rPh>
    <phoneticPr fontId="40"/>
  </si>
  <si>
    <t>シート保護解除PW：ｊｄｓ</t>
    <rPh sb="3" eb="5">
      <t>ホゴ</t>
    </rPh>
    <rPh sb="5" eb="7">
      <t>カイジョ</t>
    </rPh>
    <phoneticPr fontId="3"/>
  </si>
  <si>
    <t>【対象国・コンポーネント（開発課題）一覧】</t>
    <rPh sb="1" eb="3">
      <t>タイショウ</t>
    </rPh>
    <rPh sb="3" eb="4">
      <t>コク</t>
    </rPh>
    <rPh sb="18" eb="20">
      <t>イチラン</t>
    </rPh>
    <phoneticPr fontId="3"/>
  </si>
  <si>
    <t>モンゴル
1-1-2　金融政策と資本市場政策</t>
    <phoneticPr fontId="3"/>
  </si>
  <si>
    <t>MO1-1-1</t>
    <phoneticPr fontId="25"/>
  </si>
  <si>
    <t>MO1-1-2</t>
    <phoneticPr fontId="25"/>
  </si>
  <si>
    <t>モンゴル
1-1-1　公共財政管理</t>
    <phoneticPr fontId="25"/>
  </si>
  <si>
    <t>モンゴル
1-2-1　公共政策</t>
    <phoneticPr fontId="3"/>
  </si>
  <si>
    <t>MO1-2-1</t>
    <phoneticPr fontId="25"/>
  </si>
  <si>
    <t>モンゴル
1-2-2　ビジネス/経済/国際法整備</t>
    <phoneticPr fontId="3"/>
  </si>
  <si>
    <t>MO1-2-2</t>
    <phoneticPr fontId="25"/>
  </si>
  <si>
    <t>モンゴル
2-1　国内産業の強化と輸出産品の多様化</t>
    <phoneticPr fontId="3"/>
  </si>
  <si>
    <t>モンゴル
2-2　持続可能なエネルギー開発・政策</t>
    <phoneticPr fontId="3"/>
  </si>
  <si>
    <t>MO2-1</t>
    <phoneticPr fontId="3"/>
  </si>
  <si>
    <t>MO2-2</t>
    <phoneticPr fontId="3"/>
  </si>
  <si>
    <t>ウズベキスタン
1-1　国際公共政策</t>
    <phoneticPr fontId="3"/>
  </si>
  <si>
    <t>ウズベキスタン
1-2　法の支配／法秩序構築</t>
    <phoneticPr fontId="3"/>
  </si>
  <si>
    <t>ウズベキスタン
2-1　産業開発／多角化</t>
    <phoneticPr fontId="3"/>
  </si>
  <si>
    <t>ウズベキスタン
2-2　公共経営</t>
    <phoneticPr fontId="3"/>
  </si>
  <si>
    <t>UZ1-1</t>
    <phoneticPr fontId="3"/>
  </si>
  <si>
    <t>UZ1-2</t>
    <phoneticPr fontId="3"/>
  </si>
  <si>
    <t>UZ2-1</t>
    <phoneticPr fontId="3"/>
  </si>
  <si>
    <t>UZ2-2</t>
    <phoneticPr fontId="3"/>
  </si>
  <si>
    <t>キルギス
1-1　公共政策</t>
    <phoneticPr fontId="3"/>
  </si>
  <si>
    <t>キルギス
2-1　経済政策/ビジネス振興政策</t>
    <phoneticPr fontId="3"/>
  </si>
  <si>
    <t>KZ1-1</t>
    <phoneticPr fontId="3"/>
  </si>
  <si>
    <t>KZ2-1</t>
    <phoneticPr fontId="3"/>
  </si>
  <si>
    <t>TOEFL</t>
    <phoneticPr fontId="3"/>
  </si>
  <si>
    <t>TOEIC</t>
    <phoneticPr fontId="3"/>
  </si>
  <si>
    <t>IELTS</t>
    <phoneticPr fontId="3"/>
  </si>
  <si>
    <t>その他</t>
    <rPh sb="2" eb="3">
      <t>ホカ</t>
    </rPh>
    <phoneticPr fontId="3"/>
  </si>
  <si>
    <t>←以下、水色セルすべてにご記入ください。</t>
    <rPh sb="1" eb="3">
      <t>イカ</t>
    </rPh>
    <rPh sb="4" eb="6">
      <t>ミズイロ</t>
    </rPh>
    <rPh sb="13" eb="15">
      <t>キニュウ</t>
    </rPh>
    <phoneticPr fontId="3"/>
  </si>
  <si>
    <t>←「国名、コンポーネント名」（黄色セルに入力）は、プルダウンリストから選択</t>
    <rPh sb="2" eb="3">
      <t>クニ</t>
    </rPh>
    <rPh sb="3" eb="4">
      <t>メイ</t>
    </rPh>
    <rPh sb="12" eb="13">
      <t>メイ</t>
    </rPh>
    <rPh sb="15" eb="17">
      <t>キイロ</t>
    </rPh>
    <rPh sb="20" eb="22">
      <t>ニュウリョク</t>
    </rPh>
    <rPh sb="35" eb="37">
      <t>センタク</t>
    </rPh>
    <phoneticPr fontId="3"/>
  </si>
  <si>
    <t>←水色セル欄に、貴学/研究科における１期当たりの受入許容人数を、ご記入ください。</t>
    <rPh sb="8" eb="9">
      <t>タカシ</t>
    </rPh>
    <rPh sb="9" eb="10">
      <t>ガク</t>
    </rPh>
    <rPh sb="11" eb="14">
      <t>ケンキュウカ</t>
    </rPh>
    <rPh sb="19" eb="20">
      <t>キ</t>
    </rPh>
    <rPh sb="20" eb="21">
      <t>ア</t>
    </rPh>
    <rPh sb="24" eb="26">
      <t>ウケイレ</t>
    </rPh>
    <rPh sb="26" eb="28">
      <t>キョヨウ</t>
    </rPh>
    <rPh sb="28" eb="30">
      <t>ニンズウ</t>
    </rPh>
    <rPh sb="33" eb="35">
      <t>キニュウ</t>
    </rPh>
    <phoneticPr fontId="3"/>
  </si>
  <si>
    <t>←水色セルに数字をご記入ください。</t>
    <rPh sb="1" eb="3">
      <t>ミズイロ</t>
    </rPh>
    <rPh sb="6" eb="8">
      <t>スウジ</t>
    </rPh>
    <rPh sb="10" eb="12">
      <t>キニュウ</t>
    </rPh>
    <phoneticPr fontId="3"/>
  </si>
  <si>
    <t>大学名</t>
  </si>
  <si>
    <t>研究科名</t>
  </si>
  <si>
    <t>専攻、コース、プログラム名</t>
  </si>
  <si>
    <t>郵便番号</t>
  </si>
  <si>
    <t>住所</t>
  </si>
  <si>
    <t>部署名</t>
  </si>
  <si>
    <t>役職</t>
  </si>
  <si>
    <t>名前</t>
  </si>
  <si>
    <t>TEL</t>
  </si>
  <si>
    <t>mail</t>
  </si>
  <si>
    <t>タジキスタン
1　国際関係</t>
    <phoneticPr fontId="3"/>
  </si>
  <si>
    <t>TA1</t>
    <phoneticPr fontId="3"/>
  </si>
  <si>
    <t>TA2</t>
    <phoneticPr fontId="3"/>
  </si>
  <si>
    <t>TA3</t>
    <phoneticPr fontId="3"/>
  </si>
  <si>
    <t>タジキスタン
3　公共政策</t>
    <phoneticPr fontId="3"/>
  </si>
  <si>
    <t>タジキスタン
2　経済開発</t>
    <phoneticPr fontId="3"/>
  </si>
  <si>
    <t>←特記事項あれば、内容をご記入ください。</t>
    <rPh sb="1" eb="3">
      <t>トッキ</t>
    </rPh>
    <rPh sb="3" eb="5">
      <t>ジコウ</t>
    </rPh>
    <rPh sb="9" eb="11">
      <t>ナイヨウ</t>
    </rPh>
    <rPh sb="13" eb="15">
      <t>キニュウ</t>
    </rPh>
    <phoneticPr fontId="3"/>
  </si>
  <si>
    <t>←水色セルに、提案全体での貴学/研究科における１期当たりの受入許容人数をご記入ください。</t>
    <rPh sb="7" eb="9">
      <t>テイアン</t>
    </rPh>
    <rPh sb="9" eb="11">
      <t>ゼンタイ</t>
    </rPh>
    <rPh sb="13" eb="14">
      <t>タカシ</t>
    </rPh>
    <rPh sb="14" eb="15">
      <t>ガク</t>
    </rPh>
    <rPh sb="16" eb="19">
      <t>ケンキュウカ</t>
    </rPh>
    <rPh sb="24" eb="25">
      <t>キ</t>
    </rPh>
    <rPh sb="25" eb="26">
      <t>ア</t>
    </rPh>
    <rPh sb="29" eb="31">
      <t>ウケイレ</t>
    </rPh>
    <rPh sb="31" eb="33">
      <t>キョヨウ</t>
    </rPh>
    <rPh sb="33" eb="35">
      <t>ニンズウ</t>
    </rPh>
    <rPh sb="37" eb="39">
      <t>キニュウ</t>
    </rPh>
    <phoneticPr fontId="3"/>
  </si>
  <si>
    <t>←水色セルに数字を記入、「必須」「希望」どちらかを選択</t>
    <rPh sb="1" eb="3">
      <t>ミズイロ</t>
    </rPh>
    <rPh sb="6" eb="8">
      <t>スウジ</t>
    </rPh>
    <rPh sb="9" eb="11">
      <t>キニュウ</t>
    </rPh>
    <rPh sb="13" eb="15">
      <t>ヒッス</t>
    </rPh>
    <rPh sb="25" eb="27">
      <t>センタク</t>
    </rPh>
    <phoneticPr fontId="3"/>
  </si>
  <si>
    <t>●JDS独自の選考方法への対応が可能である。
　①書類審査（大学教員）：JDS専用応募書類にて選考　12-1月頃
　②専門面接（大学教員）：1-2月頃
　③最終面接（最終合格者は運営委員会で選定し、決定）：3月頃
　④大学での受入確定（正規入学願書提出）3-5月頃
　　※④の段階で、③の合格者を不合格にはできません。</t>
    <rPh sb="16" eb="18">
      <t>カノウ</t>
    </rPh>
    <rPh sb="59" eb="61">
      <t>センモン</t>
    </rPh>
    <rPh sb="64" eb="66">
      <t>ダイガク</t>
    </rPh>
    <rPh sb="66" eb="68">
      <t>キョウイン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</si>
</sst>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ＭＳ Ｐゴシック"/>
      <family val="2"/>
      <scheme val="minor"/>
    </font>
    <font>
      <sz val="12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rgb="FF0033CC"/>
      <name val="ＭＳ Ｐゴシック"/>
      <family val="2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b/>
      <sz val="10"/>
      <color rgb="FFFF0000"/>
      <name val="ＭＳ 明朝"/>
      <family val="1"/>
      <charset val="128"/>
    </font>
    <font>
      <b/>
      <sz val="10"/>
      <color theme="1"/>
      <name val="ＭＳ Ｐゴシック"/>
      <family val="3"/>
      <charset val="128"/>
      <scheme val="minor"/>
    </font>
    <font>
      <sz val="10.5"/>
      <color rgb="FF000000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0"/>
      <name val="ＭＳ Ｐゴシック"/>
      <family val="2"/>
      <scheme val="minor"/>
    </font>
    <font>
      <sz val="11"/>
      <name val="ＭＳ Ｐゴシック"/>
      <family val="2"/>
      <scheme val="minor"/>
    </font>
    <font>
      <b/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ゴシック"/>
      <family val="2"/>
      <charset val="128"/>
    </font>
    <font>
      <sz val="10"/>
      <color rgb="FF0033CC"/>
      <name val="ＭＳ Ｐゴシック"/>
      <family val="3"/>
      <charset val="128"/>
      <scheme val="minor"/>
    </font>
    <font>
      <sz val="10"/>
      <color rgb="FF0033CC"/>
      <name val="ＭＳ Ｐゴシック"/>
      <family val="3"/>
      <charset val="128"/>
    </font>
    <font>
      <sz val="10.5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4"/>
      <name val="ＭＳ Ｐゴシック"/>
      <family val="2"/>
      <scheme val="minor"/>
    </font>
    <font>
      <b/>
      <sz val="10.5"/>
      <name val="ＭＳ Ｐゴシック"/>
      <family val="3"/>
      <charset val="128"/>
      <scheme val="minor"/>
    </font>
    <font>
      <b/>
      <sz val="10.5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12"/>
      <color theme="1"/>
      <name val="メイリオ"/>
      <family val="3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FA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24" fillId="0" borderId="0"/>
    <xf numFmtId="0" fontId="2" fillId="0" borderId="0">
      <alignment vertical="center"/>
    </xf>
    <xf numFmtId="0" fontId="1" fillId="0" borderId="0">
      <alignment vertical="center"/>
    </xf>
    <xf numFmtId="0" fontId="44" fillId="0" borderId="0" applyNumberFormat="0" applyFill="0" applyBorder="0" applyAlignment="0" applyProtection="0"/>
  </cellStyleXfs>
  <cellXfs count="181">
    <xf numFmtId="0" fontId="0" fillId="0" borderId="0" xfId="0"/>
    <xf numFmtId="0" fontId="21" fillId="0" borderId="0" xfId="1" applyFont="1" applyAlignment="1" applyProtection="1">
      <alignment horizontal="left" vertical="center" wrapText="1"/>
      <protection locked="0"/>
    </xf>
    <xf numFmtId="0" fontId="11" fillId="0" borderId="0" xfId="1" applyFont="1" applyAlignment="1" applyProtection="1">
      <alignment horizontal="left" vertical="center" wrapText="1"/>
      <protection locked="0"/>
    </xf>
    <xf numFmtId="0" fontId="24" fillId="0" borderId="0" xfId="1" applyAlignment="1" applyProtection="1">
      <alignment vertical="center"/>
      <protection locked="0"/>
    </xf>
    <xf numFmtId="0" fontId="15" fillId="0" borderId="0" xfId="1" applyFont="1" applyAlignment="1" applyProtection="1">
      <alignment horizontal="left" vertical="center" wrapText="1"/>
      <protection locked="0"/>
    </xf>
    <xf numFmtId="0" fontId="11" fillId="0" borderId="0" xfId="1" applyFont="1" applyAlignment="1" applyProtection="1">
      <alignment vertical="center" wrapText="1"/>
      <protection locked="0"/>
    </xf>
    <xf numFmtId="0" fontId="10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24" fillId="6" borderId="0" xfId="1" applyFill="1" applyAlignment="1" applyProtection="1">
      <alignment vertical="center"/>
      <protection locked="0"/>
    </xf>
    <xf numFmtId="0" fontId="6" fillId="0" borderId="1" xfId="1" applyFont="1" applyBorder="1" applyAlignment="1" applyProtection="1">
      <alignment horizontal="right" vertical="center"/>
      <protection locked="0"/>
    </xf>
    <xf numFmtId="0" fontId="4" fillId="4" borderId="3" xfId="1" applyFont="1" applyFill="1" applyBorder="1" applyAlignment="1" applyProtection="1">
      <alignment horizontal="left" vertical="center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22" fillId="0" borderId="0" xfId="1" applyFont="1" applyAlignment="1" applyProtection="1">
      <alignment vertical="center"/>
      <protection locked="0"/>
    </xf>
    <xf numFmtId="0" fontId="23" fillId="0" borderId="0" xfId="1" applyFont="1" applyAlignment="1" applyProtection="1">
      <alignment horizontal="left" vertical="center" wrapText="1"/>
      <protection locked="0"/>
    </xf>
    <xf numFmtId="0" fontId="7" fillId="0" borderId="1" xfId="1" applyFont="1" applyBorder="1" applyAlignment="1" applyProtection="1">
      <alignment horizontal="left" vertical="center"/>
      <protection locked="0"/>
    </xf>
    <xf numFmtId="0" fontId="7" fillId="0" borderId="1" xfId="1" applyFont="1" applyBorder="1" applyAlignment="1" applyProtection="1">
      <alignment vertical="center"/>
      <protection locked="0"/>
    </xf>
    <xf numFmtId="0" fontId="7" fillId="0" borderId="10" xfId="1" applyFont="1" applyBorder="1" applyAlignment="1" applyProtection="1">
      <alignment vertical="center"/>
      <protection locked="0"/>
    </xf>
    <xf numFmtId="0" fontId="19" fillId="0" borderId="10" xfId="1" applyFont="1" applyBorder="1" applyAlignment="1" applyProtection="1">
      <alignment vertical="center" wrapText="1"/>
      <protection locked="0"/>
    </xf>
    <xf numFmtId="0" fontId="27" fillId="0" borderId="0" xfId="0" applyFont="1" applyAlignment="1" applyProtection="1">
      <alignment wrapText="1"/>
      <protection locked="0"/>
    </xf>
    <xf numFmtId="0" fontId="11" fillId="0" borderId="0" xfId="1" applyFont="1" applyAlignment="1" applyProtection="1">
      <alignment vertical="center"/>
      <protection locked="0"/>
    </xf>
    <xf numFmtId="0" fontId="11" fillId="6" borderId="0" xfId="1" applyFont="1" applyFill="1" applyAlignment="1" applyProtection="1">
      <alignment vertical="center" wrapText="1"/>
      <protection locked="0"/>
    </xf>
    <xf numFmtId="0" fontId="0" fillId="6" borderId="1" xfId="1" applyFont="1" applyFill="1" applyBorder="1" applyAlignment="1" applyProtection="1">
      <alignment vertical="center" wrapText="1"/>
      <protection locked="0"/>
    </xf>
    <xf numFmtId="0" fontId="11" fillId="6" borderId="0" xfId="1" applyFont="1" applyFill="1" applyAlignment="1" applyProtection="1">
      <alignment vertical="center"/>
      <protection locked="0"/>
    </xf>
    <xf numFmtId="0" fontId="7" fillId="0" borderId="0" xfId="1" applyFont="1" applyAlignment="1" applyProtection="1">
      <alignment vertical="center"/>
      <protection locked="0"/>
    </xf>
    <xf numFmtId="0" fontId="16" fillId="0" borderId="0" xfId="1" applyFont="1" applyAlignment="1" applyProtection="1">
      <alignment vertical="center" wrapText="1"/>
      <protection locked="0"/>
    </xf>
    <xf numFmtId="0" fontId="5" fillId="0" borderId="0" xfId="1" applyFont="1" applyAlignment="1" applyProtection="1">
      <alignment vertical="center"/>
      <protection locked="0"/>
    </xf>
    <xf numFmtId="0" fontId="17" fillId="0" borderId="0" xfId="1" applyFont="1" applyAlignment="1" applyProtection="1">
      <alignment vertical="center" wrapText="1"/>
      <protection locked="0"/>
    </xf>
    <xf numFmtId="0" fontId="17" fillId="0" borderId="0" xfId="1" applyFont="1" applyAlignment="1" applyProtection="1">
      <alignment horizontal="justify" vertical="center" wrapText="1"/>
      <protection locked="0"/>
    </xf>
    <xf numFmtId="0" fontId="18" fillId="0" borderId="0" xfId="1" applyFont="1" applyAlignment="1" applyProtection="1">
      <alignment vertical="center" wrapText="1"/>
      <protection locked="0"/>
    </xf>
    <xf numFmtId="0" fontId="18" fillId="0" borderId="0" xfId="1" applyFont="1" applyAlignment="1" applyProtection="1">
      <alignment horizontal="justify" vertical="center" wrapText="1"/>
      <protection locked="0"/>
    </xf>
    <xf numFmtId="0" fontId="8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4" fillId="5" borderId="13" xfId="1" applyFont="1" applyFill="1" applyBorder="1" applyAlignment="1" applyProtection="1">
      <alignment vertical="center" wrapText="1"/>
      <protection locked="0"/>
    </xf>
    <xf numFmtId="0" fontId="4" fillId="0" borderId="3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35" fillId="0" borderId="1" xfId="1" applyFont="1" applyBorder="1" applyAlignment="1" applyProtection="1">
      <alignment vertical="center" wrapText="1"/>
      <protection locked="0"/>
    </xf>
    <xf numFmtId="0" fontId="36" fillId="0" borderId="1" xfId="1" applyFont="1" applyBorder="1" applyAlignment="1" applyProtection="1">
      <alignment vertical="center" wrapText="1"/>
      <protection locked="0"/>
    </xf>
    <xf numFmtId="0" fontId="36" fillId="0" borderId="3" xfId="1" applyFont="1" applyBorder="1" applyAlignment="1" applyProtection="1">
      <alignment vertical="center"/>
      <protection locked="0"/>
    </xf>
    <xf numFmtId="0" fontId="16" fillId="7" borderId="3" xfId="1" applyFont="1" applyFill="1" applyBorder="1" applyAlignment="1" applyProtection="1">
      <alignment horizontal="center" vertical="center"/>
      <protection locked="0"/>
    </xf>
    <xf numFmtId="0" fontId="16" fillId="0" borderId="1" xfId="1" applyFont="1" applyBorder="1" applyAlignment="1" applyProtection="1">
      <alignment horizontal="center" vertical="center" wrapText="1"/>
      <protection locked="0"/>
    </xf>
    <xf numFmtId="0" fontId="36" fillId="2" borderId="6" xfId="1" applyFont="1" applyFill="1" applyBorder="1" applyAlignment="1" applyProtection="1">
      <alignment vertical="center"/>
      <protection locked="0"/>
    </xf>
    <xf numFmtId="0" fontId="36" fillId="2" borderId="7" xfId="1" applyFont="1" applyFill="1" applyBorder="1" applyAlignment="1" applyProtection="1">
      <alignment horizontal="left" vertical="center"/>
      <protection locked="0"/>
    </xf>
    <xf numFmtId="0" fontId="36" fillId="2" borderId="3" xfId="1" applyFont="1" applyFill="1" applyBorder="1" applyAlignment="1" applyProtection="1">
      <alignment vertical="center"/>
      <protection locked="0"/>
    </xf>
    <xf numFmtId="0" fontId="36" fillId="2" borderId="2" xfId="1" applyFont="1" applyFill="1" applyBorder="1" applyAlignment="1" applyProtection="1">
      <alignment vertical="center"/>
      <protection locked="0"/>
    </xf>
    <xf numFmtId="0" fontId="36" fillId="2" borderId="5" xfId="1" applyFont="1" applyFill="1" applyBorder="1" applyAlignment="1" applyProtection="1">
      <alignment vertical="center"/>
      <protection locked="0"/>
    </xf>
    <xf numFmtId="0" fontId="16" fillId="0" borderId="1" xfId="1" applyFont="1" applyBorder="1" applyAlignment="1" applyProtection="1">
      <alignment vertical="center" wrapText="1"/>
      <protection locked="0"/>
    </xf>
    <xf numFmtId="0" fontId="33" fillId="2" borderId="16" xfId="1" applyFont="1" applyFill="1" applyBorder="1" applyAlignment="1" applyProtection="1">
      <alignment horizont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2" fillId="2" borderId="17" xfId="1" applyFont="1" applyFill="1" applyBorder="1" applyAlignment="1" applyProtection="1">
      <alignment horizontal="center" vertical="center"/>
      <protection locked="0"/>
    </xf>
    <xf numFmtId="0" fontId="34" fillId="2" borderId="18" xfId="1" applyFont="1" applyFill="1" applyBorder="1" applyAlignment="1" applyProtection="1">
      <alignment vertical="top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5" fillId="0" borderId="1" xfId="1" applyFont="1" applyBorder="1" applyAlignment="1" applyProtection="1">
      <alignment vertical="center"/>
      <protection locked="0"/>
    </xf>
    <xf numFmtId="0" fontId="35" fillId="0" borderId="2" xfId="1" applyFont="1" applyBorder="1" applyAlignment="1" applyProtection="1">
      <alignment vertical="center"/>
      <protection locked="0"/>
    </xf>
    <xf numFmtId="0" fontId="1" fillId="0" borderId="0" xfId="3">
      <alignment vertical="center"/>
    </xf>
    <xf numFmtId="0" fontId="19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38" fillId="0" borderId="0" xfId="3" applyFont="1" applyAlignment="1">
      <alignment horizontal="center" vertical="center"/>
    </xf>
    <xf numFmtId="0" fontId="39" fillId="8" borderId="19" xfId="3" applyFont="1" applyFill="1" applyBorder="1" applyAlignment="1">
      <alignment horizontal="center" vertical="center" wrapText="1"/>
    </xf>
    <xf numFmtId="0" fontId="39" fillId="9" borderId="19" xfId="3" applyFont="1" applyFill="1" applyBorder="1" applyAlignment="1">
      <alignment horizontal="center" vertical="center" wrapText="1"/>
    </xf>
    <xf numFmtId="0" fontId="39" fillId="10" borderId="19" xfId="3" applyFont="1" applyFill="1" applyBorder="1" applyAlignment="1">
      <alignment horizontal="center" vertical="center" wrapText="1"/>
    </xf>
    <xf numFmtId="0" fontId="39" fillId="8" borderId="20" xfId="3" applyFont="1" applyFill="1" applyBorder="1" applyAlignment="1">
      <alignment horizontal="center" vertical="center"/>
    </xf>
    <xf numFmtId="0" fontId="39" fillId="8" borderId="3" xfId="3" applyFont="1" applyFill="1" applyBorder="1" applyAlignment="1">
      <alignment horizontal="center" vertical="center"/>
    </xf>
    <xf numFmtId="0" fontId="39" fillId="8" borderId="1" xfId="3" applyFont="1" applyFill="1" applyBorder="1" applyAlignment="1">
      <alignment horizontal="center" vertical="center"/>
    </xf>
    <xf numFmtId="0" fontId="39" fillId="11" borderId="1" xfId="3" applyFont="1" applyFill="1" applyBorder="1" applyAlignment="1">
      <alignment horizontal="center" vertical="center"/>
    </xf>
    <xf numFmtId="0" fontId="39" fillId="8" borderId="1" xfId="3" applyFont="1" applyFill="1" applyBorder="1" applyAlignment="1">
      <alignment horizontal="center" vertical="center" wrapText="1"/>
    </xf>
    <xf numFmtId="0" fontId="1" fillId="0" borderId="0" xfId="3" applyAlignment="1">
      <alignment horizontal="center" vertical="center"/>
    </xf>
    <xf numFmtId="0" fontId="1" fillId="0" borderId="1" xfId="3" applyBorder="1" applyAlignment="1">
      <alignment horizontal="center" vertical="center"/>
    </xf>
    <xf numFmtId="0" fontId="24" fillId="0" borderId="0" xfId="1" applyAlignment="1">
      <alignment vertical="center"/>
    </xf>
    <xf numFmtId="0" fontId="22" fillId="0" borderId="0" xfId="1" applyFont="1" applyAlignment="1">
      <alignment vertical="center"/>
    </xf>
    <xf numFmtId="0" fontId="11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17" fillId="0" borderId="0" xfId="1" applyFont="1" applyAlignment="1">
      <alignment horizontal="justify" vertical="center" wrapText="1"/>
    </xf>
    <xf numFmtId="0" fontId="22" fillId="0" borderId="1" xfId="1" applyFont="1" applyBorder="1" applyAlignment="1">
      <alignment vertical="center"/>
    </xf>
    <xf numFmtId="0" fontId="41" fillId="0" borderId="1" xfId="1" applyFont="1" applyBorder="1" applyAlignment="1">
      <alignment vertical="center"/>
    </xf>
    <xf numFmtId="0" fontId="41" fillId="0" borderId="1" xfId="1" applyFont="1" applyBorder="1" applyAlignment="1">
      <alignment vertical="center" wrapText="1"/>
    </xf>
    <xf numFmtId="0" fontId="42" fillId="0" borderId="1" xfId="1" applyFont="1" applyBorder="1" applyAlignment="1">
      <alignment vertical="center" wrapText="1"/>
    </xf>
    <xf numFmtId="0" fontId="16" fillId="0" borderId="0" xfId="1" applyFont="1" applyAlignment="1">
      <alignment vertical="center" wrapText="1"/>
    </xf>
    <xf numFmtId="49" fontId="1" fillId="0" borderId="0" xfId="3" applyNumberFormat="1">
      <alignment vertical="center"/>
    </xf>
    <xf numFmtId="0" fontId="16" fillId="2" borderId="1" xfId="1" applyFont="1" applyFill="1" applyBorder="1" applyAlignment="1" applyProtection="1">
      <alignment horizontal="center" vertical="center"/>
      <protection locked="0"/>
    </xf>
    <xf numFmtId="0" fontId="16" fillId="2" borderId="4" xfId="1" applyFont="1" applyFill="1" applyBorder="1" applyAlignment="1" applyProtection="1">
      <alignment vertical="center"/>
      <protection locked="0"/>
    </xf>
    <xf numFmtId="0" fontId="16" fillId="0" borderId="10" xfId="1" applyFont="1" applyBorder="1" applyAlignment="1" applyProtection="1">
      <alignment vertical="center"/>
      <protection locked="0"/>
    </xf>
    <xf numFmtId="0" fontId="24" fillId="3" borderId="1" xfId="1" applyFill="1" applyBorder="1" applyAlignment="1" applyProtection="1">
      <alignment horizontal="right" vertical="center" wrapText="1"/>
      <protection locked="0"/>
    </xf>
    <xf numFmtId="0" fontId="24" fillId="3" borderId="1" xfId="1" applyFill="1" applyBorder="1" applyAlignment="1" applyProtection="1">
      <alignment horizontal="right" vertical="center"/>
      <protection locked="0"/>
    </xf>
    <xf numFmtId="0" fontId="7" fillId="3" borderId="1" xfId="1" applyFont="1" applyFill="1" applyBorder="1" applyAlignment="1" applyProtection="1">
      <alignment horizontal="center"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24" fillId="0" borderId="0" xfId="1" applyAlignment="1" applyProtection="1">
      <alignment vertical="center"/>
      <protection locked="0"/>
    </xf>
    <xf numFmtId="0" fontId="5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8" fillId="0" borderId="0" xfId="1" applyFont="1" applyAlignment="1" applyProtection="1">
      <alignment vertical="center"/>
      <protection locked="0"/>
    </xf>
    <xf numFmtId="0" fontId="14" fillId="0" borderId="0" xfId="1" applyFont="1" applyAlignment="1" applyProtection="1">
      <alignment vertical="center" wrapText="1"/>
      <protection locked="0"/>
    </xf>
    <xf numFmtId="0" fontId="7" fillId="3" borderId="2" xfId="1" applyFont="1" applyFill="1" applyBorder="1" applyAlignment="1" applyProtection="1">
      <alignment horizontal="left" vertical="center"/>
      <protection locked="0"/>
    </xf>
    <xf numFmtId="0" fontId="7" fillId="3" borderId="6" xfId="1" applyFont="1" applyFill="1" applyBorder="1" applyAlignment="1" applyProtection="1">
      <alignment horizontal="left" vertical="center"/>
      <protection locked="0"/>
    </xf>
    <xf numFmtId="0" fontId="7" fillId="3" borderId="3" xfId="1" applyFont="1" applyFill="1" applyBorder="1" applyAlignment="1" applyProtection="1">
      <alignment horizontal="left" vertical="center"/>
      <protection locked="0"/>
    </xf>
    <xf numFmtId="0" fontId="7" fillId="3" borderId="2" xfId="1" applyFont="1" applyFill="1" applyBorder="1" applyAlignment="1" applyProtection="1">
      <alignment horizontal="left" vertical="center" wrapText="1"/>
      <protection locked="0"/>
    </xf>
    <xf numFmtId="0" fontId="7" fillId="3" borderId="6" xfId="1" applyFont="1" applyFill="1" applyBorder="1" applyAlignment="1" applyProtection="1">
      <alignment horizontal="left" vertical="center" wrapText="1"/>
      <protection locked="0"/>
    </xf>
    <xf numFmtId="0" fontId="7" fillId="3" borderId="3" xfId="1" applyFont="1" applyFill="1" applyBorder="1" applyAlignment="1" applyProtection="1">
      <alignment horizontal="left" vertical="center" wrapText="1"/>
      <protection locked="0"/>
    </xf>
    <xf numFmtId="0" fontId="7" fillId="0" borderId="0" xfId="1" applyFont="1" applyAlignment="1" applyProtection="1">
      <alignment vertical="center"/>
      <protection locked="0"/>
    </xf>
    <xf numFmtId="0" fontId="7" fillId="6" borderId="11" xfId="1" applyFont="1" applyFill="1" applyBorder="1" applyAlignment="1" applyProtection="1">
      <alignment vertical="center"/>
      <protection locked="0"/>
    </xf>
    <xf numFmtId="0" fontId="24" fillId="6" borderId="11" xfId="1" applyFill="1" applyBorder="1" applyAlignment="1" applyProtection="1">
      <alignment vertical="center"/>
      <protection locked="0"/>
    </xf>
    <xf numFmtId="0" fontId="24" fillId="6" borderId="2" xfId="1" applyFill="1" applyBorder="1" applyAlignment="1" applyProtection="1">
      <alignment horizontal="left" vertical="center" wrapText="1"/>
      <protection locked="0"/>
    </xf>
    <xf numFmtId="0" fontId="24" fillId="6" borderId="6" xfId="1" applyFill="1" applyBorder="1" applyAlignment="1" applyProtection="1">
      <alignment horizontal="left" vertical="center" wrapText="1"/>
      <protection locked="0"/>
    </xf>
    <xf numFmtId="0" fontId="24" fillId="6" borderId="3" xfId="1" applyFill="1" applyBorder="1" applyAlignment="1" applyProtection="1">
      <alignment horizontal="left" vertical="center" wrapText="1"/>
      <protection locked="0"/>
    </xf>
    <xf numFmtId="0" fontId="16" fillId="0" borderId="7" xfId="1" applyFont="1" applyBorder="1" applyAlignment="1" applyProtection="1">
      <alignment horizontal="left" vertical="center" wrapText="1"/>
      <protection locked="0"/>
    </xf>
    <xf numFmtId="0" fontId="16" fillId="0" borderId="14" xfId="1" applyFont="1" applyBorder="1" applyAlignment="1" applyProtection="1">
      <alignment horizontal="left" vertical="center" wrapText="1"/>
      <protection locked="0"/>
    </xf>
    <xf numFmtId="0" fontId="16" fillId="0" borderId="8" xfId="1" applyFont="1" applyBorder="1" applyAlignment="1" applyProtection="1">
      <alignment horizontal="left" vertical="center" wrapText="1"/>
      <protection locked="0"/>
    </xf>
    <xf numFmtId="0" fontId="16" fillId="0" borderId="10" xfId="1" applyFont="1" applyBorder="1" applyAlignment="1" applyProtection="1">
      <alignment horizontal="left" vertical="center" wrapText="1"/>
      <protection locked="0"/>
    </xf>
    <xf numFmtId="0" fontId="16" fillId="0" borderId="11" xfId="1" applyFont="1" applyBorder="1" applyAlignment="1" applyProtection="1">
      <alignment horizontal="left" vertical="center" wrapText="1"/>
      <protection locked="0"/>
    </xf>
    <xf numFmtId="0" fontId="16" fillId="0" borderId="12" xfId="1" applyFont="1" applyBorder="1" applyAlignment="1" applyProtection="1">
      <alignment horizontal="left" vertical="center" wrapText="1"/>
      <protection locked="0"/>
    </xf>
    <xf numFmtId="0" fontId="36" fillId="0" borderId="2" xfId="1" applyFont="1" applyBorder="1" applyAlignment="1" applyProtection="1">
      <alignment horizontal="left" vertical="center"/>
      <protection locked="0"/>
    </xf>
    <xf numFmtId="0" fontId="36" fillId="0" borderId="3" xfId="1" applyFont="1" applyBorder="1" applyAlignment="1" applyProtection="1">
      <alignment horizontal="left" vertical="center"/>
      <protection locked="0"/>
    </xf>
    <xf numFmtId="0" fontId="29" fillId="0" borderId="11" xfId="1" applyFont="1" applyBorder="1" applyAlignment="1" applyProtection="1">
      <alignment vertical="center"/>
      <protection locked="0"/>
    </xf>
    <xf numFmtId="0" fontId="30" fillId="0" borderId="11" xfId="1" applyFont="1" applyBorder="1" applyAlignment="1" applyProtection="1">
      <alignment vertical="center"/>
      <protection locked="0"/>
    </xf>
    <xf numFmtId="0" fontId="16" fillId="2" borderId="2" xfId="1" applyFont="1" applyFill="1" applyBorder="1" applyAlignment="1" applyProtection="1">
      <alignment vertical="center"/>
      <protection locked="0"/>
    </xf>
    <xf numFmtId="0" fontId="16" fillId="0" borderId="3" xfId="1" applyFont="1" applyBorder="1" applyAlignment="1" applyProtection="1">
      <alignment vertical="center"/>
      <protection locked="0"/>
    </xf>
    <xf numFmtId="0" fontId="7" fillId="2" borderId="2" xfId="1" applyFont="1" applyFill="1" applyBorder="1" applyAlignment="1" applyProtection="1">
      <alignment horizontal="left" vertical="center"/>
      <protection locked="0"/>
    </xf>
    <xf numFmtId="0" fontId="7" fillId="2" borderId="6" xfId="1" applyFont="1" applyFill="1" applyBorder="1" applyAlignment="1" applyProtection="1">
      <alignment horizontal="left" vertical="center"/>
      <protection locked="0"/>
    </xf>
    <xf numFmtId="0" fontId="36" fillId="0" borderId="7" xfId="1" applyFont="1" applyBorder="1" applyAlignment="1" applyProtection="1">
      <alignment horizontal="left" vertical="center"/>
      <protection locked="0"/>
    </xf>
    <xf numFmtId="0" fontId="36" fillId="0" borderId="8" xfId="1" applyFont="1" applyBorder="1" applyAlignment="1" applyProtection="1">
      <alignment horizontal="left" vertical="center"/>
      <protection locked="0"/>
    </xf>
    <xf numFmtId="0" fontId="36" fillId="0" borderId="10" xfId="1" applyFont="1" applyBorder="1" applyAlignment="1" applyProtection="1">
      <alignment horizontal="left" vertical="center"/>
      <protection locked="0"/>
    </xf>
    <xf numFmtId="0" fontId="36" fillId="0" borderId="12" xfId="1" applyFont="1" applyBorder="1" applyAlignment="1" applyProtection="1">
      <alignment horizontal="left" vertical="center"/>
      <protection locked="0"/>
    </xf>
    <xf numFmtId="0" fontId="36" fillId="2" borderId="2" xfId="1" applyFont="1" applyFill="1" applyBorder="1" applyAlignment="1" applyProtection="1">
      <alignment horizontal="center" vertical="center"/>
      <protection locked="0"/>
    </xf>
    <xf numFmtId="0" fontId="36" fillId="2" borderId="3" xfId="1" applyFont="1" applyFill="1" applyBorder="1" applyAlignment="1" applyProtection="1">
      <alignment horizontal="center" vertical="center"/>
      <protection locked="0"/>
    </xf>
    <xf numFmtId="0" fontId="28" fillId="0" borderId="2" xfId="1" applyFont="1" applyBorder="1" applyAlignment="1" applyProtection="1">
      <alignment horizontal="left" vertical="center"/>
      <protection locked="0"/>
    </xf>
    <xf numFmtId="0" fontId="28" fillId="0" borderId="3" xfId="1" applyFont="1" applyBorder="1" applyAlignment="1" applyProtection="1">
      <alignment horizontal="left" vertical="center"/>
      <protection locked="0"/>
    </xf>
    <xf numFmtId="0" fontId="35" fillId="0" borderId="4" xfId="1" applyFont="1" applyBorder="1" applyAlignment="1" applyProtection="1">
      <alignment vertical="center" wrapText="1"/>
      <protection locked="0"/>
    </xf>
    <xf numFmtId="0" fontId="19" fillId="0" borderId="5" xfId="1" applyFont="1" applyBorder="1" applyAlignment="1" applyProtection="1">
      <alignment vertical="center"/>
      <protection locked="0"/>
    </xf>
    <xf numFmtId="0" fontId="24" fillId="3" borderId="2" xfId="1" applyFill="1" applyBorder="1" applyAlignment="1" applyProtection="1">
      <alignment horizontal="right" vertical="center"/>
      <protection locked="0"/>
    </xf>
    <xf numFmtId="0" fontId="24" fillId="3" borderId="6" xfId="1" applyFill="1" applyBorder="1" applyAlignment="1" applyProtection="1">
      <alignment horizontal="right" vertical="center"/>
      <protection locked="0"/>
    </xf>
    <xf numFmtId="0" fontId="31" fillId="0" borderId="11" xfId="1" applyFont="1" applyBorder="1" applyAlignment="1" applyProtection="1">
      <alignment vertical="center"/>
      <protection locked="0"/>
    </xf>
    <xf numFmtId="0" fontId="32" fillId="0" borderId="11" xfId="1" applyFont="1" applyBorder="1" applyAlignment="1" applyProtection="1">
      <alignment vertical="center"/>
      <protection locked="0"/>
    </xf>
    <xf numFmtId="0" fontId="43" fillId="0" borderId="6" xfId="1" applyFont="1" applyBorder="1" applyAlignment="1" applyProtection="1">
      <alignment vertical="center"/>
      <protection locked="0"/>
    </xf>
    <xf numFmtId="0" fontId="43" fillId="0" borderId="3" xfId="1" applyFont="1" applyBorder="1" applyAlignment="1" applyProtection="1">
      <alignment vertical="center"/>
      <protection locked="0"/>
    </xf>
    <xf numFmtId="0" fontId="19" fillId="0" borderId="0" xfId="1" applyFont="1" applyAlignment="1" applyProtection="1">
      <alignment vertical="center"/>
      <protection locked="0"/>
    </xf>
    <xf numFmtId="0" fontId="36" fillId="0" borderId="4" xfId="1" applyFont="1" applyBorder="1" applyAlignment="1" applyProtection="1">
      <alignment vertical="center" wrapText="1"/>
      <protection locked="0"/>
    </xf>
    <xf numFmtId="0" fontId="36" fillId="0" borderId="5" xfId="1" applyFont="1" applyBorder="1" applyAlignment="1" applyProtection="1">
      <alignment vertical="center" wrapText="1"/>
      <protection locked="0"/>
    </xf>
    <xf numFmtId="0" fontId="43" fillId="0" borderId="6" xfId="1" applyFont="1" applyBorder="1" applyAlignment="1" applyProtection="1">
      <alignment horizontal="left" vertical="center"/>
      <protection locked="0"/>
    </xf>
    <xf numFmtId="0" fontId="43" fillId="0" borderId="3" xfId="1" applyFont="1" applyBorder="1" applyAlignment="1" applyProtection="1">
      <alignment horizontal="left" vertical="center"/>
      <protection locked="0"/>
    </xf>
    <xf numFmtId="0" fontId="10" fillId="3" borderId="2" xfId="1" applyFont="1" applyFill="1" applyBorder="1" applyAlignment="1" applyProtection="1">
      <alignment horizontal="right" vertical="center"/>
      <protection locked="0"/>
    </xf>
    <xf numFmtId="0" fontId="10" fillId="3" borderId="6" xfId="1" applyFont="1" applyFill="1" applyBorder="1" applyAlignment="1" applyProtection="1">
      <alignment horizontal="right" vertical="center"/>
      <protection locked="0"/>
    </xf>
    <xf numFmtId="0" fontId="16" fillId="4" borderId="2" xfId="1" applyFont="1" applyFill="1" applyBorder="1" applyAlignment="1" applyProtection="1">
      <alignment horizontal="left" vertical="center"/>
      <protection locked="0"/>
    </xf>
    <xf numFmtId="0" fontId="16" fillId="4" borderId="6" xfId="1" applyFont="1" applyFill="1" applyBorder="1" applyAlignment="1" applyProtection="1">
      <alignment horizontal="left" vertical="center"/>
      <protection locked="0"/>
    </xf>
    <xf numFmtId="0" fontId="16" fillId="4" borderId="3" xfId="1" applyFont="1" applyFill="1" applyBorder="1" applyAlignment="1" applyProtection="1">
      <alignment horizontal="left" vertical="center"/>
      <protection locked="0"/>
    </xf>
    <xf numFmtId="0" fontId="4" fillId="2" borderId="2" xfId="1" applyFont="1" applyFill="1" applyBorder="1" applyAlignment="1" applyProtection="1">
      <alignment vertical="center"/>
      <protection locked="0"/>
    </xf>
    <xf numFmtId="0" fontId="4" fillId="2" borderId="6" xfId="1" applyFont="1" applyFill="1" applyBorder="1" applyAlignment="1" applyProtection="1">
      <alignment vertical="center"/>
      <protection locked="0"/>
    </xf>
    <xf numFmtId="0" fontId="4" fillId="2" borderId="3" xfId="1" applyFont="1" applyFill="1" applyBorder="1" applyAlignment="1" applyProtection="1">
      <alignment vertical="center"/>
      <protection locked="0"/>
    </xf>
    <xf numFmtId="0" fontId="11" fillId="0" borderId="0" xfId="1" applyFont="1" applyAlignment="1" applyProtection="1">
      <alignment horizontal="left" vertical="center" wrapText="1"/>
      <protection locked="0"/>
    </xf>
    <xf numFmtId="0" fontId="19" fillId="0" borderId="7" xfId="1" applyFont="1" applyBorder="1" applyAlignment="1" applyProtection="1">
      <alignment horizontal="left" vertical="center" wrapText="1"/>
      <protection locked="0"/>
    </xf>
    <xf numFmtId="0" fontId="19" fillId="0" borderId="9" xfId="1" applyFont="1" applyBorder="1" applyAlignment="1" applyProtection="1">
      <alignment horizontal="left" vertical="center" wrapText="1"/>
      <protection locked="0"/>
    </xf>
    <xf numFmtId="0" fontId="19" fillId="0" borderId="10" xfId="1" applyFont="1" applyBorder="1" applyAlignment="1" applyProtection="1">
      <alignment horizontal="left" vertical="center" wrapText="1"/>
      <protection locked="0"/>
    </xf>
    <xf numFmtId="0" fontId="26" fillId="0" borderId="0" xfId="1" applyFont="1" applyAlignment="1" applyProtection="1">
      <alignment horizontal="left" vertical="center" wrapText="1"/>
      <protection locked="0"/>
    </xf>
    <xf numFmtId="0" fontId="16" fillId="0" borderId="2" xfId="1" applyFont="1" applyBorder="1" applyAlignment="1" applyProtection="1">
      <alignment horizontal="center" vertical="center"/>
      <protection locked="0"/>
    </xf>
    <xf numFmtId="0" fontId="16" fillId="0" borderId="6" xfId="1" applyFont="1" applyBorder="1" applyAlignment="1" applyProtection="1">
      <alignment horizontal="center" vertical="center"/>
      <protection locked="0"/>
    </xf>
    <xf numFmtId="0" fontId="16" fillId="0" borderId="3" xfId="1" applyFont="1" applyBorder="1" applyAlignment="1" applyProtection="1">
      <alignment horizontal="center" vertical="center"/>
      <protection locked="0"/>
    </xf>
    <xf numFmtId="0" fontId="10" fillId="3" borderId="1" xfId="1" applyFont="1" applyFill="1" applyBorder="1" applyAlignment="1" applyProtection="1">
      <alignment horizontal="left" vertical="center"/>
      <protection locked="0"/>
    </xf>
    <xf numFmtId="49" fontId="10" fillId="3" borderId="1" xfId="1" applyNumberFormat="1" applyFont="1" applyFill="1" applyBorder="1" applyAlignment="1" applyProtection="1">
      <alignment horizontal="left" vertical="center"/>
      <protection locked="0"/>
    </xf>
    <xf numFmtId="0" fontId="44" fillId="3" borderId="1" xfId="4" applyFill="1" applyBorder="1" applyAlignment="1" applyProtection="1">
      <alignment horizontal="left" vertical="center"/>
      <protection locked="0"/>
    </xf>
    <xf numFmtId="0" fontId="0" fillId="0" borderId="0" xfId="1" applyFont="1" applyAlignment="1" applyProtection="1">
      <alignment vertical="center"/>
      <protection locked="0"/>
    </xf>
    <xf numFmtId="0" fontId="29" fillId="0" borderId="0" xfId="1" applyFont="1" applyAlignment="1" applyProtection="1">
      <alignment horizontal="center" vertical="center"/>
      <protection locked="0"/>
    </xf>
    <xf numFmtId="0" fontId="30" fillId="0" borderId="0" xfId="1" applyFont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16" fillId="2" borderId="5" xfId="1" applyFont="1" applyFill="1" applyBorder="1" applyAlignment="1" applyProtection="1">
      <alignment horizontal="left" vertical="center" wrapText="1"/>
      <protection locked="0"/>
    </xf>
    <xf numFmtId="0" fontId="16" fillId="2" borderId="15" xfId="1" applyFont="1" applyFill="1" applyBorder="1" applyAlignment="1" applyProtection="1">
      <alignment horizontal="left" vertical="center" wrapText="1"/>
      <protection locked="0"/>
    </xf>
    <xf numFmtId="0" fontId="16" fillId="2" borderId="4" xfId="1" applyFont="1" applyFill="1" applyBorder="1" applyAlignment="1" applyProtection="1">
      <alignment horizontal="left" vertical="center"/>
      <protection locked="0"/>
    </xf>
    <xf numFmtId="0" fontId="29" fillId="0" borderId="0" xfId="1" applyFont="1" applyAlignment="1" applyProtection="1">
      <alignment horizontal="left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19" fillId="0" borderId="0" xfId="1" applyFont="1" applyAlignment="1" applyProtection="1">
      <alignment horizontal="left" vertical="top" wrapText="1"/>
      <protection locked="0"/>
    </xf>
    <xf numFmtId="0" fontId="22" fillId="0" borderId="0" xfId="1" applyFont="1" applyAlignment="1" applyProtection="1">
      <alignment horizontal="left" vertical="top"/>
      <protection locked="0"/>
    </xf>
    <xf numFmtId="0" fontId="7" fillId="0" borderId="11" xfId="1" applyFont="1" applyBorder="1" applyAlignment="1" applyProtection="1">
      <alignment vertical="center"/>
      <protection locked="0"/>
    </xf>
    <xf numFmtId="0" fontId="9" fillId="3" borderId="1" xfId="1" applyFont="1" applyFill="1" applyBorder="1" applyAlignment="1" applyProtection="1">
      <alignment horizontal="left" vertical="center"/>
      <protection locked="0"/>
    </xf>
    <xf numFmtId="49" fontId="9" fillId="3" borderId="1" xfId="1" applyNumberFormat="1" applyFont="1" applyFill="1" applyBorder="1" applyAlignment="1" applyProtection="1">
      <alignment horizontal="left" vertical="center"/>
      <protection locked="0"/>
    </xf>
    <xf numFmtId="0" fontId="7" fillId="0" borderId="4" xfId="1" applyFont="1" applyBorder="1" applyAlignment="1" applyProtection="1">
      <alignment horizontal="left" vertical="center"/>
      <protection locked="0"/>
    </xf>
    <xf numFmtId="0" fontId="7" fillId="0" borderId="5" xfId="1" applyFont="1" applyBorder="1" applyAlignment="1" applyProtection="1">
      <alignment horizontal="left" vertical="center"/>
      <protection locked="0"/>
    </xf>
    <xf numFmtId="0" fontId="1" fillId="0" borderId="1" xfId="3" applyBorder="1" applyAlignment="1">
      <alignment horizontal="center" vertical="center"/>
    </xf>
    <xf numFmtId="0" fontId="39" fillId="8" borderId="1" xfId="3" applyFont="1" applyFill="1" applyBorder="1" applyAlignment="1">
      <alignment horizontal="center" vertical="center"/>
    </xf>
    <xf numFmtId="0" fontId="39" fillId="8" borderId="4" xfId="3" applyFont="1" applyFill="1" applyBorder="1" applyAlignment="1">
      <alignment horizontal="center" vertical="center"/>
    </xf>
    <xf numFmtId="0" fontId="39" fillId="8" borderId="5" xfId="3" applyFont="1" applyFill="1" applyBorder="1" applyAlignment="1">
      <alignment horizontal="center" vertical="center"/>
    </xf>
    <xf numFmtId="0" fontId="39" fillId="8" borderId="1" xfId="3" applyFont="1" applyFill="1" applyBorder="1" applyAlignment="1">
      <alignment horizontal="center" vertical="center" wrapText="1"/>
    </xf>
    <xf numFmtId="0" fontId="1" fillId="10" borderId="1" xfId="3" applyFill="1" applyBorder="1" applyAlignment="1">
      <alignment horizontal="center" vertical="center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3" xfId="2" xr:uid="{00000000-0005-0000-0000-000003000000}"/>
    <cellStyle name="標準 3 2" xfId="3" xr:uid="{00000000-0005-0000-0000-000004000000}"/>
  </cellStyles>
  <dxfs count="0"/>
  <tableStyles count="0" defaultTableStyle="TableStyleMedium2" defaultPivotStyle="PivotStyleMedium9"/>
  <colors>
    <mruColors>
      <color rgb="FFCCFFFF"/>
      <color rgb="FF0033CC"/>
      <color rgb="FFFFD9FA"/>
      <color rgb="FF0066FF"/>
      <color rgb="FFE9FEDA"/>
      <color rgb="FFFFCCCC"/>
      <color rgb="FF99FF99"/>
      <color rgb="FFCCFF99"/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55</xdr:row>
          <xdr:rowOff>31750</xdr:rowOff>
        </xdr:from>
        <xdr:to>
          <xdr:col>2</xdr:col>
          <xdr:colOff>774700</xdr:colOff>
          <xdr:row>55</xdr:row>
          <xdr:rowOff>228600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必須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55</xdr:row>
          <xdr:rowOff>31750</xdr:rowOff>
        </xdr:from>
        <xdr:to>
          <xdr:col>5</xdr:col>
          <xdr:colOff>1174750</xdr:colOff>
          <xdr:row>55</xdr:row>
          <xdr:rowOff>228600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応相談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62</xdr:row>
          <xdr:rowOff>0</xdr:rowOff>
        </xdr:from>
        <xdr:to>
          <xdr:col>5</xdr:col>
          <xdr:colOff>1060450</xdr:colOff>
          <xdr:row>65</xdr:row>
          <xdr:rowOff>107950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0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貴学で対応可能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62</xdr:row>
          <xdr:rowOff>0</xdr:rowOff>
        </xdr:from>
        <xdr:to>
          <xdr:col>6</xdr:col>
          <xdr:colOff>933450</xdr:colOff>
          <xdr:row>65</xdr:row>
          <xdr:rowOff>107950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0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エージェント等作成試験で対応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64</xdr:row>
          <xdr:rowOff>0</xdr:rowOff>
        </xdr:from>
        <xdr:to>
          <xdr:col>5</xdr:col>
          <xdr:colOff>1181100</xdr:colOff>
          <xdr:row>64</xdr:row>
          <xdr:rowOff>228600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0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不要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127000</xdr:colOff>
          <xdr:row>64</xdr:row>
          <xdr:rowOff>0</xdr:rowOff>
        </xdr:from>
        <xdr:to>
          <xdr:col>6</xdr:col>
          <xdr:colOff>1193800</xdr:colOff>
          <xdr:row>65</xdr:row>
          <xdr:rowOff>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0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必要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62</xdr:row>
          <xdr:rowOff>0</xdr:rowOff>
        </xdr:from>
        <xdr:to>
          <xdr:col>5</xdr:col>
          <xdr:colOff>889000</xdr:colOff>
          <xdr:row>63</xdr:row>
          <xdr:rowOff>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0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必要</a:t>
              </a:r>
            </a:p>
          </xdr:txBody>
        </xdr:sp>
        <xdr:clientData/>
      </xdr:twoCellAnchor>
    </mc:Choice>
    <mc:Fallback/>
  </mc:AlternateContent>
  <xdr:oneCellAnchor>
    <xdr:from>
      <xdr:col>6</xdr:col>
      <xdr:colOff>860425</xdr:colOff>
      <xdr:row>0</xdr:row>
      <xdr:rowOff>31751</xdr:rowOff>
    </xdr:from>
    <xdr:ext cx="748923" cy="22859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81F67B5-6D8F-4FED-B481-50CFDF4475DC}"/>
            </a:ext>
          </a:extLst>
        </xdr:cNvPr>
        <xdr:cNvSpPr txBox="1"/>
      </xdr:nvSpPr>
      <xdr:spPr>
        <a:xfrm>
          <a:off x="7267575" y="31751"/>
          <a:ext cx="748923" cy="22859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/>
            <a:t>調査票②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55</xdr:row>
          <xdr:rowOff>31750</xdr:rowOff>
        </xdr:from>
        <xdr:to>
          <xdr:col>4</xdr:col>
          <xdr:colOff>0</xdr:colOff>
          <xdr:row>55</xdr:row>
          <xdr:rowOff>228600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0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必須ではない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57</xdr:row>
          <xdr:rowOff>31750</xdr:rowOff>
        </xdr:from>
        <xdr:to>
          <xdr:col>5</xdr:col>
          <xdr:colOff>774700</xdr:colOff>
          <xdr:row>57</xdr:row>
          <xdr:rowOff>228600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0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必須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57</xdr:row>
          <xdr:rowOff>31750</xdr:rowOff>
        </xdr:from>
        <xdr:to>
          <xdr:col>6</xdr:col>
          <xdr:colOff>774700</xdr:colOff>
          <xdr:row>57</xdr:row>
          <xdr:rowOff>228600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0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希望</a:t>
              </a:r>
            </a:p>
          </xdr:txBody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B64B-5C73-4DEF-885F-717EBC73754C}">
  <sheetPr>
    <tabColor rgb="FFFFFF00"/>
    <pageSetUpPr fitToPage="1"/>
  </sheetPr>
  <dimension ref="A1:I108"/>
  <sheetViews>
    <sheetView tabSelected="1" view="pageBreakPreview" zoomScaleNormal="100" zoomScaleSheetLayoutView="100" workbookViewId="0">
      <selection activeCell="G4" sqref="G4"/>
    </sheetView>
  </sheetViews>
  <sheetFormatPr defaultColWidth="9" defaultRowHeight="13" x14ac:dyDescent="0.2"/>
  <cols>
    <col min="1" max="1" width="47.7265625" style="3" bestFit="1" customWidth="1"/>
    <col min="2" max="2" width="12.26953125" style="3" customWidth="1"/>
    <col min="3" max="3" width="16" style="3" customWidth="1"/>
    <col min="4" max="4" width="16.6328125" style="3" customWidth="1"/>
    <col min="5" max="5" width="11.90625" style="3" hidden="1" customWidth="1"/>
    <col min="6" max="6" width="18.7265625" style="3" customWidth="1"/>
    <col min="7" max="7" width="22.90625" style="3" customWidth="1"/>
    <col min="8" max="8" width="83.36328125" style="5" customWidth="1"/>
    <col min="9" max="9" width="43.08984375" style="3" customWidth="1"/>
    <col min="10" max="16384" width="9" style="3"/>
  </cols>
  <sheetData>
    <row r="1" spans="1:8" ht="18.75" customHeight="1" x14ac:dyDescent="0.2">
      <c r="A1" s="158"/>
      <c r="B1" s="87"/>
      <c r="C1" s="87"/>
      <c r="D1" s="87"/>
      <c r="E1" s="87"/>
      <c r="F1" s="87"/>
      <c r="G1" s="87"/>
    </row>
    <row r="2" spans="1:8" ht="18.75" customHeight="1" x14ac:dyDescent="0.2">
      <c r="A2" s="159" t="s">
        <v>0</v>
      </c>
      <c r="B2" s="159"/>
      <c r="C2" s="160"/>
      <c r="D2" s="160"/>
      <c r="E2" s="160"/>
      <c r="F2" s="160"/>
      <c r="G2" s="160"/>
    </row>
    <row r="3" spans="1:8" ht="18.75" customHeight="1" x14ac:dyDescent="0.2">
      <c r="A3" s="159" t="s">
        <v>1</v>
      </c>
      <c r="B3" s="159"/>
      <c r="C3" s="160"/>
      <c r="D3" s="160"/>
      <c r="E3" s="160"/>
      <c r="F3" s="160"/>
      <c r="G3" s="160"/>
      <c r="H3" s="2"/>
    </row>
    <row r="4" spans="1:8" ht="18.75" customHeight="1" x14ac:dyDescent="0.2">
      <c r="A4" s="13"/>
      <c r="B4" s="13"/>
      <c r="C4" s="14"/>
      <c r="D4" s="14"/>
      <c r="E4" s="14"/>
      <c r="F4" s="14"/>
      <c r="G4" s="14"/>
      <c r="H4" s="2"/>
    </row>
    <row r="5" spans="1:8" s="15" customFormat="1" ht="18.75" customHeight="1" x14ac:dyDescent="0.2">
      <c r="A5" s="134" t="s">
        <v>2</v>
      </c>
      <c r="B5" s="134"/>
      <c r="C5" s="161"/>
      <c r="D5" s="161"/>
      <c r="E5" s="161"/>
      <c r="F5" s="161"/>
      <c r="G5" s="161"/>
      <c r="H5" s="1" t="s">
        <v>3</v>
      </c>
    </row>
    <row r="6" spans="1:8" s="15" customFormat="1" ht="18.75" customHeight="1" x14ac:dyDescent="0.2">
      <c r="A6" s="134" t="s">
        <v>4</v>
      </c>
      <c r="B6" s="134"/>
      <c r="C6" s="161"/>
      <c r="D6" s="161"/>
      <c r="E6" s="161"/>
      <c r="F6" s="161"/>
      <c r="G6" s="161"/>
      <c r="H6" s="16"/>
    </row>
    <row r="7" spans="1:8" s="15" customFormat="1" ht="38.25" customHeight="1" x14ac:dyDescent="0.2">
      <c r="A7" s="168" t="s">
        <v>5</v>
      </c>
      <c r="B7" s="168"/>
      <c r="C7" s="169"/>
      <c r="D7" s="169"/>
      <c r="E7" s="169"/>
      <c r="F7" s="169"/>
      <c r="G7" s="169"/>
      <c r="H7" s="16"/>
    </row>
    <row r="8" spans="1:8" ht="18.75" customHeight="1" x14ac:dyDescent="0.2">
      <c r="A8" s="170"/>
      <c r="B8" s="170"/>
      <c r="C8" s="87"/>
      <c r="D8" s="87"/>
      <c r="E8" s="87"/>
      <c r="F8" s="87"/>
      <c r="G8" s="87"/>
      <c r="H8" s="4"/>
    </row>
    <row r="9" spans="1:8" ht="18.75" customHeight="1" x14ac:dyDescent="0.2">
      <c r="A9" s="166" t="s">
        <v>6</v>
      </c>
      <c r="B9" s="167"/>
      <c r="C9" s="171"/>
      <c r="D9" s="171"/>
      <c r="E9" s="171"/>
      <c r="F9" s="171"/>
      <c r="G9" s="171"/>
      <c r="H9" s="2" t="s">
        <v>123</v>
      </c>
    </row>
    <row r="10" spans="1:8" ht="18.75" customHeight="1" x14ac:dyDescent="0.2">
      <c r="A10" s="166" t="s">
        <v>7</v>
      </c>
      <c r="B10" s="167"/>
      <c r="C10" s="171"/>
      <c r="D10" s="171"/>
      <c r="E10" s="171"/>
      <c r="F10" s="171"/>
      <c r="G10" s="171"/>
      <c r="H10" s="2"/>
    </row>
    <row r="11" spans="1:8" ht="18.75" customHeight="1" x14ac:dyDescent="0.2">
      <c r="A11" s="166" t="s">
        <v>8</v>
      </c>
      <c r="B11" s="167"/>
      <c r="C11" s="171"/>
      <c r="D11" s="171"/>
      <c r="E11" s="171"/>
      <c r="F11" s="171"/>
      <c r="G11" s="171"/>
      <c r="H11" s="4"/>
    </row>
    <row r="12" spans="1:8" ht="18.75" customHeight="1" x14ac:dyDescent="0.2">
      <c r="A12" s="173" t="s">
        <v>9</v>
      </c>
      <c r="B12" s="17" t="s">
        <v>10</v>
      </c>
      <c r="C12" s="172"/>
      <c r="D12" s="172"/>
      <c r="E12" s="172"/>
      <c r="F12" s="172"/>
      <c r="G12" s="172"/>
      <c r="H12" s="4"/>
    </row>
    <row r="13" spans="1:8" ht="18.75" customHeight="1" x14ac:dyDescent="0.2">
      <c r="A13" s="174"/>
      <c r="B13" s="18" t="s">
        <v>11</v>
      </c>
      <c r="C13" s="155"/>
      <c r="D13" s="155"/>
      <c r="E13" s="155"/>
      <c r="F13" s="155"/>
      <c r="G13" s="155"/>
    </row>
    <row r="14" spans="1:8" ht="18.75" customHeight="1" x14ac:dyDescent="0.2">
      <c r="A14" s="148" t="s">
        <v>12</v>
      </c>
      <c r="B14" s="19" t="s">
        <v>13</v>
      </c>
      <c r="C14" s="155"/>
      <c r="D14" s="155"/>
      <c r="E14" s="155"/>
      <c r="F14" s="155"/>
      <c r="G14" s="155"/>
      <c r="H14" s="147"/>
    </row>
    <row r="15" spans="1:8" ht="18.75" customHeight="1" x14ac:dyDescent="0.2">
      <c r="A15" s="149"/>
      <c r="B15" s="20" t="s">
        <v>14</v>
      </c>
      <c r="C15" s="155"/>
      <c r="D15" s="155"/>
      <c r="E15" s="155"/>
      <c r="F15" s="155"/>
      <c r="G15" s="155"/>
      <c r="H15" s="147"/>
    </row>
    <row r="16" spans="1:8" ht="18.75" customHeight="1" x14ac:dyDescent="0.2">
      <c r="A16" s="149"/>
      <c r="B16" s="20" t="s">
        <v>15</v>
      </c>
      <c r="C16" s="155"/>
      <c r="D16" s="155"/>
      <c r="E16" s="155"/>
      <c r="F16" s="155"/>
      <c r="G16" s="155"/>
      <c r="H16" s="147"/>
    </row>
    <row r="17" spans="1:8" ht="18.75" customHeight="1" x14ac:dyDescent="0.2">
      <c r="A17" s="149"/>
      <c r="B17" s="19" t="s">
        <v>16</v>
      </c>
      <c r="C17" s="156"/>
      <c r="D17" s="156"/>
      <c r="E17" s="156"/>
      <c r="F17" s="156"/>
      <c r="G17" s="156"/>
      <c r="H17" s="147"/>
    </row>
    <row r="18" spans="1:8" s="6" customFormat="1" ht="18.75" customHeight="1" x14ac:dyDescent="0.2">
      <c r="A18" s="150"/>
      <c r="B18" s="20" t="s">
        <v>17</v>
      </c>
      <c r="C18" s="157"/>
      <c r="D18" s="155"/>
      <c r="E18" s="155"/>
      <c r="F18" s="155"/>
      <c r="G18" s="155"/>
      <c r="H18" s="147"/>
    </row>
    <row r="19" spans="1:8" s="6" customFormat="1" ht="18.75" customHeight="1" x14ac:dyDescent="0.2">
      <c r="A19" s="148" t="s">
        <v>18</v>
      </c>
      <c r="B19" s="20" t="s">
        <v>13</v>
      </c>
      <c r="C19" s="155"/>
      <c r="D19" s="155"/>
      <c r="E19" s="155"/>
      <c r="F19" s="155"/>
      <c r="G19" s="155"/>
      <c r="H19" s="151" t="s">
        <v>19</v>
      </c>
    </row>
    <row r="20" spans="1:8" s="6" customFormat="1" ht="18.75" customHeight="1" x14ac:dyDescent="0.2">
      <c r="A20" s="149"/>
      <c r="B20" s="20" t="s">
        <v>14</v>
      </c>
      <c r="C20" s="155"/>
      <c r="D20" s="155"/>
      <c r="E20" s="155"/>
      <c r="F20" s="155"/>
      <c r="G20" s="155"/>
      <c r="H20" s="151"/>
    </row>
    <row r="21" spans="1:8" s="6" customFormat="1" ht="18.75" customHeight="1" x14ac:dyDescent="0.2">
      <c r="A21" s="150"/>
      <c r="B21" s="20" t="s">
        <v>15</v>
      </c>
      <c r="C21" s="155"/>
      <c r="D21" s="155"/>
      <c r="E21" s="155"/>
      <c r="F21" s="155"/>
      <c r="G21" s="155"/>
      <c r="H21" s="151"/>
    </row>
    <row r="22" spans="1:8" ht="18.75" customHeight="1" x14ac:dyDescent="0.2">
      <c r="A22" s="98"/>
      <c r="B22" s="98"/>
      <c r="C22" s="87"/>
      <c r="D22" s="87"/>
      <c r="E22" s="87"/>
      <c r="F22" s="87"/>
      <c r="G22" s="87"/>
    </row>
    <row r="23" spans="1:8" ht="18.75" customHeight="1" x14ac:dyDescent="0.2">
      <c r="A23" s="165" t="s">
        <v>20</v>
      </c>
      <c r="B23" s="165"/>
      <c r="C23" s="165"/>
      <c r="D23" s="165"/>
      <c r="E23" s="165"/>
      <c r="F23" s="165"/>
      <c r="G23" s="165"/>
    </row>
    <row r="24" spans="1:8" ht="18.649999999999999" customHeight="1" x14ac:dyDescent="0.15">
      <c r="A24" s="164" t="s">
        <v>21</v>
      </c>
      <c r="B24" s="164"/>
      <c r="C24" s="164"/>
      <c r="D24" s="164"/>
      <c r="E24" s="164"/>
      <c r="F24" s="164"/>
      <c r="G24" s="49" t="s">
        <v>22</v>
      </c>
    </row>
    <row r="25" spans="1:8" ht="28" customHeight="1" x14ac:dyDescent="0.2">
      <c r="A25" s="163" t="s">
        <v>23</v>
      </c>
      <c r="B25" s="163"/>
      <c r="C25" s="163"/>
      <c r="D25" s="163"/>
      <c r="E25" s="163"/>
      <c r="F25" s="163"/>
      <c r="G25" s="50" t="s">
        <v>24</v>
      </c>
    </row>
    <row r="26" spans="1:8" ht="87" customHeight="1" x14ac:dyDescent="0.2">
      <c r="A26" s="162" t="s">
        <v>146</v>
      </c>
      <c r="B26" s="162"/>
      <c r="C26" s="162"/>
      <c r="D26" s="162"/>
      <c r="E26" s="162"/>
      <c r="F26" s="162"/>
      <c r="G26" s="51" t="b">
        <v>0</v>
      </c>
    </row>
    <row r="27" spans="1:8" ht="18.75" customHeight="1" x14ac:dyDescent="0.2">
      <c r="A27" s="26"/>
      <c r="B27" s="26"/>
    </row>
    <row r="28" spans="1:8" s="8" customFormat="1" ht="18.75" customHeight="1" x14ac:dyDescent="0.2">
      <c r="A28" s="130" t="s">
        <v>66</v>
      </c>
      <c r="B28" s="130"/>
      <c r="C28" s="131"/>
      <c r="D28" s="131"/>
      <c r="E28" s="131"/>
      <c r="F28" s="131"/>
      <c r="G28" s="131"/>
      <c r="H28" s="5"/>
    </row>
    <row r="29" spans="1:8" s="7" customFormat="1" ht="24" x14ac:dyDescent="0.2">
      <c r="A29" s="152" t="s">
        <v>25</v>
      </c>
      <c r="B29" s="153"/>
      <c r="C29" s="153"/>
      <c r="D29" s="154"/>
      <c r="E29" s="41" t="s">
        <v>26</v>
      </c>
      <c r="F29" s="42" t="s">
        <v>27</v>
      </c>
      <c r="G29" s="42" t="s">
        <v>28</v>
      </c>
      <c r="H29" s="21" t="s">
        <v>29</v>
      </c>
    </row>
    <row r="30" spans="1:8" s="8" customFormat="1" ht="18.75" customHeight="1" x14ac:dyDescent="0.2">
      <c r="A30" s="144"/>
      <c r="B30" s="145"/>
      <c r="C30" s="145"/>
      <c r="D30" s="146"/>
      <c r="E30" s="36" t="str">
        <f>IF(A30="","",VLOOKUP(A30,【JICA使用】国別コンポーネント一覧2026!$A$3:$C$18,3,FALSE))</f>
        <v/>
      </c>
      <c r="F30" s="83"/>
      <c r="G30" s="37" t="str">
        <f>IF(A30="","",F30*E30)</f>
        <v/>
      </c>
      <c r="H30" s="5" t="s">
        <v>124</v>
      </c>
    </row>
    <row r="31" spans="1:8" s="8" customFormat="1" ht="18.75" customHeight="1" x14ac:dyDescent="0.2">
      <c r="A31" s="144"/>
      <c r="B31" s="145"/>
      <c r="C31" s="145"/>
      <c r="D31" s="146"/>
      <c r="E31" s="36" t="str">
        <f>IF(A31="","",VLOOKUP(A31,【JICA使用】国別コンポーネント一覧2026!$A$3:$C$18,3,FALSE))</f>
        <v/>
      </c>
      <c r="F31" s="84"/>
      <c r="G31" s="37" t="str">
        <f t="shared" ref="G31:G39" si="0">IF(A31="","",F31*E31)</f>
        <v/>
      </c>
      <c r="H31" s="2" t="s">
        <v>125</v>
      </c>
    </row>
    <row r="32" spans="1:8" s="8" customFormat="1" ht="18.75" customHeight="1" x14ac:dyDescent="0.2">
      <c r="A32" s="144"/>
      <c r="B32" s="145"/>
      <c r="C32" s="145"/>
      <c r="D32" s="146"/>
      <c r="E32" s="36" t="str">
        <f>IF(A32="","",VLOOKUP(A32,【JICA使用】国別コンポーネント一覧2026!$A$3:$C$18,3,FALSE))</f>
        <v/>
      </c>
      <c r="F32" s="84"/>
      <c r="G32" s="37" t="str">
        <f t="shared" si="0"/>
        <v/>
      </c>
    </row>
    <row r="33" spans="1:8" s="8" customFormat="1" ht="18.75" customHeight="1" x14ac:dyDescent="0.2">
      <c r="A33" s="144"/>
      <c r="B33" s="145"/>
      <c r="C33" s="145"/>
      <c r="D33" s="146"/>
      <c r="E33" s="36" t="str">
        <f>IF(A33="","",VLOOKUP(A33,【JICA使用】国別コンポーネント一覧2026!$A$3:$C$18,3,FALSE))</f>
        <v/>
      </c>
      <c r="F33" s="84"/>
      <c r="G33" s="37" t="str">
        <f t="shared" si="0"/>
        <v/>
      </c>
    </row>
    <row r="34" spans="1:8" s="8" customFormat="1" ht="18.75" customHeight="1" x14ac:dyDescent="0.2">
      <c r="A34" s="144"/>
      <c r="B34" s="145"/>
      <c r="C34" s="145"/>
      <c r="D34" s="146"/>
      <c r="E34" s="36" t="str">
        <f>IF(A34="","",VLOOKUP(A34,【JICA使用】国別コンポーネント一覧2026!$A$3:$C$18,3,FALSE))</f>
        <v/>
      </c>
      <c r="F34" s="84"/>
      <c r="G34" s="37" t="str">
        <f t="shared" si="0"/>
        <v/>
      </c>
    </row>
    <row r="35" spans="1:8" s="8" customFormat="1" ht="18.75" customHeight="1" x14ac:dyDescent="0.2">
      <c r="A35" s="144"/>
      <c r="B35" s="145"/>
      <c r="C35" s="145"/>
      <c r="D35" s="146"/>
      <c r="E35" s="36" t="str">
        <f>IF(A35="","",VLOOKUP(A35,【JICA使用】国別コンポーネント一覧2026!$A$3:$C$18,3,FALSE))</f>
        <v/>
      </c>
      <c r="F35" s="84"/>
      <c r="G35" s="37" t="str">
        <f t="shared" si="0"/>
        <v/>
      </c>
    </row>
    <row r="36" spans="1:8" s="8" customFormat="1" ht="18.75" customHeight="1" x14ac:dyDescent="0.2">
      <c r="A36" s="144"/>
      <c r="B36" s="145"/>
      <c r="C36" s="145"/>
      <c r="D36" s="146"/>
      <c r="E36" s="36" t="str">
        <f>IF(A36="","",VLOOKUP(A36,【JICA使用】国別コンポーネント一覧2026!$A$3:$C$18,3,FALSE))</f>
        <v/>
      </c>
      <c r="F36" s="84"/>
      <c r="G36" s="37" t="str">
        <f t="shared" si="0"/>
        <v/>
      </c>
    </row>
    <row r="37" spans="1:8" s="8" customFormat="1" ht="18.75" customHeight="1" x14ac:dyDescent="0.2">
      <c r="A37" s="144"/>
      <c r="B37" s="145"/>
      <c r="C37" s="145"/>
      <c r="D37" s="146"/>
      <c r="E37" s="36" t="str">
        <f>IF(A37="","",VLOOKUP(A37,【JICA使用】国別コンポーネント一覧2026!$A$3:$C$18,3,FALSE))</f>
        <v/>
      </c>
      <c r="F37" s="84"/>
      <c r="G37" s="37" t="str">
        <f t="shared" si="0"/>
        <v/>
      </c>
    </row>
    <row r="38" spans="1:8" s="8" customFormat="1" ht="18.75" customHeight="1" x14ac:dyDescent="0.2">
      <c r="A38" s="144"/>
      <c r="B38" s="145"/>
      <c r="C38" s="145"/>
      <c r="D38" s="146"/>
      <c r="E38" s="36" t="str">
        <f>IF(A38="","",VLOOKUP(A38,【JICA使用】国別コンポーネント一覧2026!$A$3:$C$18,3,FALSE))</f>
        <v/>
      </c>
      <c r="F38" s="84"/>
      <c r="G38" s="37" t="str">
        <f t="shared" si="0"/>
        <v/>
      </c>
    </row>
    <row r="39" spans="1:8" s="8" customFormat="1" ht="18.75" customHeight="1" x14ac:dyDescent="0.2">
      <c r="A39" s="144"/>
      <c r="B39" s="145"/>
      <c r="C39" s="145"/>
      <c r="D39" s="146"/>
      <c r="E39" s="36" t="str">
        <f>IF(A39="","",VLOOKUP(A39,【JICA使用】国別コンポーネント一覧2026!$A$3:$C$18,3,FALSE))</f>
        <v/>
      </c>
      <c r="F39" s="84"/>
      <c r="G39" s="37" t="str">
        <f t="shared" si="0"/>
        <v/>
      </c>
      <c r="H39" s="5" t="s">
        <v>30</v>
      </c>
    </row>
    <row r="40" spans="1:8" s="8" customFormat="1" ht="18.75" customHeight="1" x14ac:dyDescent="0.2">
      <c r="A40" s="141" t="s">
        <v>31</v>
      </c>
      <c r="B40" s="142"/>
      <c r="C40" s="142"/>
      <c r="D40" s="143"/>
      <c r="E40" s="12"/>
      <c r="F40" s="84"/>
      <c r="G40" s="11"/>
      <c r="H40" s="2" t="s">
        <v>144</v>
      </c>
    </row>
    <row r="41" spans="1:8" s="8" customFormat="1" ht="18.75" customHeight="1" x14ac:dyDescent="0.2">
      <c r="A41" s="98"/>
      <c r="B41" s="98"/>
      <c r="C41" s="87"/>
      <c r="D41" s="87"/>
      <c r="E41" s="87"/>
      <c r="F41" s="87"/>
      <c r="G41" s="87"/>
      <c r="H41" s="5"/>
    </row>
    <row r="42" spans="1:8" s="8" customFormat="1" ht="18.75" customHeight="1" x14ac:dyDescent="0.2">
      <c r="A42" s="112" t="s">
        <v>32</v>
      </c>
      <c r="B42" s="112"/>
      <c r="C42" s="113"/>
      <c r="D42" s="113"/>
      <c r="E42" s="113"/>
      <c r="F42" s="113"/>
      <c r="G42" s="113"/>
      <c r="H42" s="5"/>
    </row>
    <row r="43" spans="1:8" s="8" customFormat="1" ht="18.75" customHeight="1" x14ac:dyDescent="0.2">
      <c r="A43" s="126" t="s">
        <v>33</v>
      </c>
      <c r="B43" s="38" t="s">
        <v>34</v>
      </c>
      <c r="C43" s="128"/>
      <c r="D43" s="129"/>
      <c r="E43" s="129"/>
      <c r="F43" s="129"/>
      <c r="G43" s="40" t="s">
        <v>35</v>
      </c>
      <c r="H43" s="5" t="s">
        <v>126</v>
      </c>
    </row>
    <row r="44" spans="1:8" s="8" customFormat="1" ht="18.75" customHeight="1" x14ac:dyDescent="0.2">
      <c r="A44" s="127"/>
      <c r="B44" s="39" t="s">
        <v>36</v>
      </c>
      <c r="C44" s="128"/>
      <c r="D44" s="129"/>
      <c r="E44" s="129"/>
      <c r="F44" s="129"/>
      <c r="G44" s="40" t="s">
        <v>35</v>
      </c>
      <c r="H44" s="5" t="s">
        <v>126</v>
      </c>
    </row>
    <row r="45" spans="1:8" s="8" customFormat="1" ht="18.75" customHeight="1" x14ac:dyDescent="0.2">
      <c r="A45" s="135" t="s">
        <v>37</v>
      </c>
      <c r="B45" s="39" t="s">
        <v>34</v>
      </c>
      <c r="C45" s="128"/>
      <c r="D45" s="129"/>
      <c r="E45" s="129"/>
      <c r="F45" s="129"/>
      <c r="G45" s="40" t="s">
        <v>35</v>
      </c>
      <c r="H45" s="5" t="s">
        <v>126</v>
      </c>
    </row>
    <row r="46" spans="1:8" s="8" customFormat="1" ht="18.75" customHeight="1" x14ac:dyDescent="0.2">
      <c r="A46" s="136"/>
      <c r="B46" s="39" t="s">
        <v>36</v>
      </c>
      <c r="C46" s="128"/>
      <c r="D46" s="129"/>
      <c r="E46" s="129"/>
      <c r="F46" s="129"/>
      <c r="G46" s="40" t="s">
        <v>35</v>
      </c>
      <c r="H46" s="5" t="s">
        <v>126</v>
      </c>
    </row>
    <row r="47" spans="1:8" s="8" customFormat="1" ht="18.75" customHeight="1" x14ac:dyDescent="0.2">
      <c r="A47" s="98"/>
      <c r="B47" s="98"/>
      <c r="C47" s="87"/>
      <c r="D47" s="87"/>
      <c r="E47" s="87"/>
      <c r="F47" s="87"/>
      <c r="G47" s="87"/>
      <c r="H47" s="5"/>
    </row>
    <row r="48" spans="1:8" s="8" customFormat="1" ht="18.75" customHeight="1" x14ac:dyDescent="0.2">
      <c r="A48" s="130" t="s">
        <v>38</v>
      </c>
      <c r="B48" s="130"/>
      <c r="C48" s="131"/>
      <c r="D48" s="131"/>
      <c r="E48" s="131"/>
      <c r="F48" s="131"/>
      <c r="G48" s="131"/>
      <c r="H48" s="5"/>
    </row>
    <row r="49" spans="1:8" s="8" customFormat="1" ht="18.75" customHeight="1" x14ac:dyDescent="0.2">
      <c r="A49" s="52" t="s">
        <v>39</v>
      </c>
      <c r="B49" s="139"/>
      <c r="C49" s="140"/>
      <c r="D49" s="140"/>
      <c r="E49" s="140"/>
      <c r="F49" s="132" t="s">
        <v>40</v>
      </c>
      <c r="G49" s="133"/>
      <c r="H49" s="5" t="s">
        <v>126</v>
      </c>
    </row>
    <row r="50" spans="1:8" s="8" customFormat="1" ht="18.75" customHeight="1" x14ac:dyDescent="0.2">
      <c r="A50" s="52" t="s">
        <v>41</v>
      </c>
      <c r="B50" s="139"/>
      <c r="C50" s="140"/>
      <c r="D50" s="140"/>
      <c r="E50" s="140"/>
      <c r="F50" s="137" t="s">
        <v>42</v>
      </c>
      <c r="G50" s="138"/>
      <c r="H50" s="5" t="s">
        <v>126</v>
      </c>
    </row>
    <row r="51" spans="1:8" s="8" customFormat="1" ht="18.75" customHeight="1" x14ac:dyDescent="0.2">
      <c r="A51" s="53" t="s">
        <v>43</v>
      </c>
      <c r="B51" s="139"/>
      <c r="C51" s="140"/>
      <c r="D51" s="140"/>
      <c r="E51" s="140"/>
      <c r="F51" s="137" t="s">
        <v>44</v>
      </c>
      <c r="G51" s="138"/>
      <c r="H51" s="5" t="s">
        <v>126</v>
      </c>
    </row>
    <row r="52" spans="1:8" s="8" customFormat="1" ht="18.75" customHeight="1" x14ac:dyDescent="0.2">
      <c r="A52" s="53" t="s">
        <v>64</v>
      </c>
      <c r="B52" s="139"/>
      <c r="C52" s="140"/>
      <c r="D52" s="140"/>
      <c r="E52" s="140"/>
      <c r="F52" s="137" t="s">
        <v>44</v>
      </c>
      <c r="G52" s="138"/>
      <c r="H52" s="5" t="s">
        <v>126</v>
      </c>
    </row>
    <row r="53" spans="1:8" s="8" customFormat="1" ht="18.75" customHeight="1" x14ac:dyDescent="0.2">
      <c r="A53" s="53" t="s">
        <v>65</v>
      </c>
      <c r="B53" s="139"/>
      <c r="C53" s="140"/>
      <c r="D53" s="140"/>
      <c r="E53" s="140"/>
      <c r="F53" s="137" t="s">
        <v>44</v>
      </c>
      <c r="G53" s="138"/>
      <c r="H53" s="5" t="s">
        <v>126</v>
      </c>
    </row>
    <row r="54" spans="1:8" s="8" customFormat="1" ht="18.75" customHeight="1" x14ac:dyDescent="0.2">
      <c r="A54" s="134"/>
      <c r="B54" s="134"/>
      <c r="C54" s="134"/>
      <c r="D54" s="134"/>
      <c r="E54" s="134"/>
      <c r="F54" s="134"/>
      <c r="G54" s="134"/>
      <c r="H54" s="5"/>
    </row>
    <row r="55" spans="1:8" s="8" customFormat="1" ht="18.75" customHeight="1" x14ac:dyDescent="0.2">
      <c r="A55" s="112" t="s">
        <v>45</v>
      </c>
      <c r="B55" s="112"/>
      <c r="C55" s="112"/>
      <c r="D55" s="112"/>
      <c r="E55" s="112"/>
      <c r="F55" s="112"/>
      <c r="G55" s="112"/>
      <c r="H55" s="5"/>
    </row>
    <row r="56" spans="1:8" s="8" customFormat="1" ht="18.75" customHeight="1" x14ac:dyDescent="0.2">
      <c r="A56" s="110" t="s">
        <v>46</v>
      </c>
      <c r="B56" s="111"/>
      <c r="C56" s="43"/>
      <c r="D56" s="122"/>
      <c r="E56" s="123"/>
      <c r="F56" s="44"/>
      <c r="G56" s="45"/>
      <c r="H56" s="22" t="s">
        <v>47</v>
      </c>
    </row>
    <row r="57" spans="1:8" s="8" customFormat="1" ht="18.75" customHeight="1" x14ac:dyDescent="0.2">
      <c r="A57" s="118" t="s">
        <v>48</v>
      </c>
      <c r="B57" s="119"/>
      <c r="C57" s="116"/>
      <c r="D57" s="117"/>
      <c r="E57" s="117"/>
      <c r="F57" s="117"/>
      <c r="G57" s="117"/>
      <c r="H57" s="5" t="s">
        <v>49</v>
      </c>
    </row>
    <row r="58" spans="1:8" s="8" customFormat="1" ht="18.75" customHeight="1" x14ac:dyDescent="0.2">
      <c r="A58" s="120"/>
      <c r="B58" s="121"/>
      <c r="C58" s="85"/>
      <c r="D58" s="124" t="s">
        <v>50</v>
      </c>
      <c r="E58" s="125"/>
      <c r="F58" s="46"/>
      <c r="G58" s="47"/>
      <c r="H58" s="5" t="s">
        <v>145</v>
      </c>
    </row>
    <row r="59" spans="1:8" s="8" customFormat="1" ht="18.75" customHeight="1" x14ac:dyDescent="0.2">
      <c r="A59" s="110" t="s">
        <v>51</v>
      </c>
      <c r="B59" s="111"/>
      <c r="C59" s="95"/>
      <c r="D59" s="96"/>
      <c r="E59" s="96"/>
      <c r="F59" s="96"/>
      <c r="G59" s="96"/>
      <c r="H59" s="5" t="s">
        <v>59</v>
      </c>
    </row>
    <row r="60" spans="1:8" ht="18.75" customHeight="1" x14ac:dyDescent="0.2">
      <c r="A60" s="110" t="s">
        <v>52</v>
      </c>
      <c r="B60" s="111"/>
      <c r="C60" s="95"/>
      <c r="D60" s="96"/>
      <c r="E60" s="96"/>
      <c r="F60" s="96"/>
      <c r="G60" s="96"/>
      <c r="H60" s="5" t="s">
        <v>59</v>
      </c>
    </row>
    <row r="61" spans="1:8" ht="18.75" customHeight="1" x14ac:dyDescent="0.2">
      <c r="A61" s="98"/>
      <c r="B61" s="98"/>
      <c r="C61" s="87"/>
      <c r="D61" s="87"/>
      <c r="E61" s="87"/>
      <c r="F61" s="87"/>
      <c r="G61" s="87"/>
    </row>
    <row r="62" spans="1:8" ht="18.75" customHeight="1" x14ac:dyDescent="0.2">
      <c r="A62" s="112" t="s">
        <v>53</v>
      </c>
      <c r="B62" s="112"/>
      <c r="C62" s="113"/>
      <c r="D62" s="113"/>
      <c r="E62" s="113"/>
      <c r="F62" s="113"/>
      <c r="G62" s="113"/>
    </row>
    <row r="63" spans="1:8" s="9" customFormat="1" ht="18.75" customHeight="1" x14ac:dyDescent="0.2">
      <c r="A63" s="104" t="s">
        <v>54</v>
      </c>
      <c r="B63" s="105"/>
      <c r="C63" s="105"/>
      <c r="D63" s="105"/>
      <c r="E63" s="106"/>
      <c r="F63" s="114"/>
      <c r="G63" s="115"/>
      <c r="H63" s="5" t="s">
        <v>55</v>
      </c>
    </row>
    <row r="64" spans="1:8" s="9" customFormat="1" ht="37.5" customHeight="1" x14ac:dyDescent="0.2">
      <c r="A64" s="107" t="s">
        <v>56</v>
      </c>
      <c r="B64" s="108"/>
      <c r="C64" s="108"/>
      <c r="D64" s="108"/>
      <c r="E64" s="109"/>
      <c r="F64" s="80"/>
      <c r="G64" s="80"/>
      <c r="H64" s="22" t="s">
        <v>47</v>
      </c>
    </row>
    <row r="65" spans="1:9" s="9" customFormat="1" ht="18.75" customHeight="1" x14ac:dyDescent="0.2">
      <c r="A65" s="104" t="s">
        <v>57</v>
      </c>
      <c r="B65" s="105"/>
      <c r="C65" s="105"/>
      <c r="D65" s="105"/>
      <c r="E65" s="106"/>
      <c r="F65" s="81"/>
      <c r="G65" s="81"/>
      <c r="H65" s="22" t="s">
        <v>47</v>
      </c>
    </row>
    <row r="66" spans="1:9" s="9" customFormat="1" ht="18.75" customHeight="1" x14ac:dyDescent="0.2">
      <c r="A66" s="82" t="s">
        <v>58</v>
      </c>
      <c r="B66" s="92"/>
      <c r="C66" s="93"/>
      <c r="D66" s="93"/>
      <c r="E66" s="93"/>
      <c r="F66" s="93"/>
      <c r="G66" s="94"/>
      <c r="H66" s="5" t="s">
        <v>59</v>
      </c>
    </row>
    <row r="67" spans="1:9" s="9" customFormat="1" ht="75" customHeight="1" x14ac:dyDescent="0.2">
      <c r="A67" s="48" t="s">
        <v>60</v>
      </c>
      <c r="B67" s="95"/>
      <c r="C67" s="96"/>
      <c r="D67" s="96"/>
      <c r="E67" s="96"/>
      <c r="F67" s="96"/>
      <c r="G67" s="97"/>
      <c r="H67" s="5" t="s">
        <v>143</v>
      </c>
    </row>
    <row r="68" spans="1:9" ht="18.75" customHeight="1" x14ac:dyDescent="0.2">
      <c r="A68" s="98"/>
      <c r="B68" s="98"/>
      <c r="C68" s="87"/>
      <c r="D68" s="87"/>
      <c r="E68" s="87"/>
      <c r="F68" s="87"/>
      <c r="G68" s="87"/>
    </row>
    <row r="69" spans="1:9" s="10" customFormat="1" ht="18.75" hidden="1" customHeight="1" x14ac:dyDescent="0.2">
      <c r="A69" s="99" t="s">
        <v>61</v>
      </c>
      <c r="B69" s="99"/>
      <c r="C69" s="100"/>
      <c r="D69" s="100"/>
      <c r="E69" s="100"/>
      <c r="F69" s="100"/>
      <c r="G69" s="100"/>
      <c r="H69" s="23"/>
    </row>
    <row r="70" spans="1:9" s="10" customFormat="1" ht="75" hidden="1" customHeight="1" x14ac:dyDescent="0.2">
      <c r="A70" s="24" t="s">
        <v>62</v>
      </c>
      <c r="B70" s="101"/>
      <c r="C70" s="102"/>
      <c r="D70" s="102"/>
      <c r="E70" s="102"/>
      <c r="F70" s="102"/>
      <c r="G70" s="103"/>
      <c r="H70" s="25" t="s">
        <v>63</v>
      </c>
    </row>
    <row r="71" spans="1:9" x14ac:dyDescent="0.2">
      <c r="A71" s="26"/>
      <c r="B71" s="26"/>
    </row>
    <row r="72" spans="1:9" x14ac:dyDescent="0.2">
      <c r="A72" s="26"/>
      <c r="B72" s="26"/>
    </row>
    <row r="73" spans="1:9" x14ac:dyDescent="0.2">
      <c r="A73" s="26"/>
      <c r="B73" s="26"/>
    </row>
    <row r="74" spans="1:9" ht="12" customHeight="1" x14ac:dyDescent="0.2">
      <c r="A74" s="26"/>
      <c r="B74" s="26"/>
      <c r="H74" s="27"/>
    </row>
    <row r="75" spans="1:9" ht="12" customHeight="1" x14ac:dyDescent="0.2">
      <c r="A75" s="26"/>
      <c r="B75" s="26"/>
      <c r="H75" s="27"/>
    </row>
    <row r="76" spans="1:9" ht="43.5" customHeight="1" x14ac:dyDescent="0.2">
      <c r="A76" s="86"/>
      <c r="B76" s="86"/>
      <c r="C76" s="88"/>
      <c r="D76" s="28"/>
      <c r="E76" s="28"/>
      <c r="H76" s="29"/>
      <c r="I76" s="28"/>
    </row>
    <row r="77" spans="1:9" ht="43.5" customHeight="1" x14ac:dyDescent="0.2">
      <c r="A77" s="88"/>
      <c r="B77" s="88"/>
      <c r="C77" s="88"/>
      <c r="D77" s="28"/>
      <c r="E77" s="28"/>
      <c r="H77" s="29"/>
      <c r="I77" s="28"/>
    </row>
    <row r="78" spans="1:9" ht="43.5" customHeight="1" x14ac:dyDescent="0.2">
      <c r="A78" s="28"/>
      <c r="B78" s="28"/>
      <c r="C78" s="28"/>
      <c r="D78" s="28"/>
      <c r="E78" s="28"/>
      <c r="H78" s="29"/>
      <c r="I78" s="28"/>
    </row>
    <row r="79" spans="1:9" ht="43.5" customHeight="1" x14ac:dyDescent="0.2">
      <c r="A79" s="28"/>
      <c r="B79" s="28"/>
      <c r="C79" s="28"/>
      <c r="D79" s="28"/>
      <c r="E79" s="28"/>
      <c r="H79" s="29"/>
      <c r="I79" s="28"/>
    </row>
    <row r="80" spans="1:9" ht="43.5" customHeight="1" x14ac:dyDescent="0.2">
      <c r="A80" s="88"/>
      <c r="B80" s="88"/>
      <c r="C80" s="88"/>
      <c r="D80" s="28"/>
      <c r="E80" s="28"/>
      <c r="H80" s="30"/>
      <c r="I80" s="28"/>
    </row>
    <row r="81" spans="1:9" ht="43.5" customHeight="1" x14ac:dyDescent="0.2">
      <c r="A81" s="88"/>
      <c r="B81" s="88"/>
      <c r="C81" s="88"/>
      <c r="D81" s="28"/>
      <c r="E81" s="28"/>
      <c r="H81" s="31"/>
      <c r="I81" s="28"/>
    </row>
    <row r="82" spans="1:9" ht="43.5" customHeight="1" x14ac:dyDescent="0.2">
      <c r="A82" s="88"/>
      <c r="B82" s="88"/>
      <c r="C82" s="88"/>
      <c r="D82" s="28"/>
      <c r="E82" s="28"/>
      <c r="H82" s="31"/>
      <c r="I82" s="28"/>
    </row>
    <row r="83" spans="1:9" ht="43.5" customHeight="1" x14ac:dyDescent="0.2">
      <c r="A83" s="88"/>
      <c r="B83" s="88"/>
      <c r="C83" s="88"/>
      <c r="D83" s="28"/>
      <c r="E83" s="28"/>
      <c r="H83" s="31"/>
      <c r="I83" s="28"/>
    </row>
    <row r="84" spans="1:9" ht="43.5" customHeight="1" x14ac:dyDescent="0.2">
      <c r="A84" s="88"/>
      <c r="B84" s="88"/>
      <c r="C84" s="88"/>
      <c r="D84" s="28"/>
      <c r="E84" s="28"/>
      <c r="H84" s="32"/>
      <c r="I84" s="28"/>
    </row>
    <row r="85" spans="1:9" ht="43.5" customHeight="1" x14ac:dyDescent="0.2">
      <c r="A85" s="88"/>
      <c r="B85" s="88"/>
      <c r="C85" s="88"/>
      <c r="D85" s="28"/>
      <c r="E85" s="28"/>
      <c r="H85" s="31"/>
      <c r="I85" s="28"/>
    </row>
    <row r="86" spans="1:9" ht="30.75" customHeight="1" x14ac:dyDescent="0.2">
      <c r="A86" s="87"/>
      <c r="B86" s="87"/>
      <c r="C86" s="87"/>
      <c r="H86" s="31"/>
      <c r="I86" s="28"/>
    </row>
    <row r="87" spans="1:9" ht="30.75" customHeight="1" x14ac:dyDescent="0.2">
      <c r="A87" s="89"/>
      <c r="B87" s="89"/>
      <c r="C87" s="90"/>
      <c r="D87" s="33"/>
      <c r="E87" s="33"/>
      <c r="H87" s="32"/>
      <c r="I87" s="33"/>
    </row>
    <row r="88" spans="1:9" ht="30.75" customHeight="1" x14ac:dyDescent="0.2">
      <c r="A88" s="91"/>
      <c r="B88" s="91"/>
      <c r="C88" s="90"/>
      <c r="D88" s="33"/>
      <c r="E88" s="33"/>
      <c r="H88" s="32"/>
      <c r="I88" s="33"/>
    </row>
    <row r="89" spans="1:9" ht="30.75" customHeight="1" x14ac:dyDescent="0.2">
      <c r="A89" s="86"/>
      <c r="B89" s="86"/>
      <c r="C89" s="86"/>
      <c r="D89" s="34"/>
      <c r="E89" s="34"/>
      <c r="H89" s="31"/>
      <c r="I89" s="34"/>
    </row>
    <row r="90" spans="1:9" ht="30.75" customHeight="1" x14ac:dyDescent="0.2">
      <c r="A90" s="86"/>
      <c r="B90" s="86"/>
      <c r="C90" s="86"/>
      <c r="D90" s="34"/>
      <c r="E90" s="34"/>
      <c r="H90" s="31"/>
      <c r="I90" s="34"/>
    </row>
    <row r="91" spans="1:9" ht="30.75" customHeight="1" x14ac:dyDescent="0.2">
      <c r="A91" s="86"/>
      <c r="B91" s="86"/>
      <c r="C91" s="86"/>
      <c r="D91" s="34"/>
      <c r="E91" s="34"/>
      <c r="H91" s="31"/>
      <c r="I91" s="34"/>
    </row>
    <row r="92" spans="1:9" ht="30.75" customHeight="1" x14ac:dyDescent="0.2">
      <c r="A92" s="86"/>
      <c r="B92" s="86"/>
      <c r="C92" s="86"/>
      <c r="D92" s="34"/>
      <c r="E92" s="34"/>
      <c r="H92" s="31"/>
      <c r="I92" s="34"/>
    </row>
    <row r="93" spans="1:9" ht="30.75" customHeight="1" x14ac:dyDescent="0.2">
      <c r="A93" s="86"/>
      <c r="B93" s="86"/>
      <c r="C93" s="86"/>
      <c r="D93" s="34"/>
      <c r="E93" s="34"/>
      <c r="H93" s="31"/>
      <c r="I93" s="34"/>
    </row>
    <row r="94" spans="1:9" ht="30.75" customHeight="1" x14ac:dyDescent="0.2">
      <c r="A94" s="86"/>
      <c r="B94" s="86"/>
      <c r="C94" s="86"/>
      <c r="D94" s="34"/>
      <c r="E94" s="34"/>
      <c r="H94" s="31"/>
      <c r="I94" s="34"/>
    </row>
    <row r="95" spans="1:9" ht="30.75" customHeight="1" x14ac:dyDescent="0.2">
      <c r="A95" s="86"/>
      <c r="B95" s="86"/>
      <c r="C95" s="86"/>
      <c r="D95" s="34"/>
      <c r="E95" s="34"/>
      <c r="H95" s="31"/>
      <c r="I95" s="34"/>
    </row>
    <row r="96" spans="1:9" ht="30.75" customHeight="1" x14ac:dyDescent="0.2">
      <c r="A96" s="86"/>
      <c r="B96" s="86"/>
      <c r="C96" s="86"/>
      <c r="D96" s="34"/>
      <c r="E96" s="34"/>
      <c r="H96" s="31"/>
      <c r="I96" s="34"/>
    </row>
    <row r="97" spans="1:9" ht="30.75" customHeight="1" x14ac:dyDescent="0.2">
      <c r="A97" s="86"/>
      <c r="B97" s="86"/>
      <c r="C97" s="86"/>
      <c r="D97" s="34"/>
      <c r="E97" s="34"/>
      <c r="H97" s="31"/>
      <c r="I97" s="34"/>
    </row>
    <row r="98" spans="1:9" ht="16.5" customHeight="1" x14ac:dyDescent="0.2">
      <c r="A98" s="86"/>
      <c r="B98" s="86"/>
      <c r="C98" s="86"/>
      <c r="D98" s="34"/>
      <c r="E98" s="34"/>
      <c r="H98" s="34"/>
      <c r="I98" s="34"/>
    </row>
    <row r="99" spans="1:9" ht="16.5" customHeight="1" x14ac:dyDescent="0.2">
      <c r="A99" s="86"/>
      <c r="B99" s="86"/>
      <c r="C99" s="86"/>
      <c r="D99" s="34"/>
      <c r="E99" s="34"/>
      <c r="H99" s="34"/>
      <c r="I99" s="34"/>
    </row>
    <row r="100" spans="1:9" ht="16.5" customHeight="1" x14ac:dyDescent="0.2">
      <c r="A100" s="86"/>
      <c r="B100" s="86"/>
      <c r="C100" s="86"/>
      <c r="D100" s="34"/>
      <c r="E100" s="34"/>
      <c r="H100" s="35"/>
      <c r="I100" s="34"/>
    </row>
    <row r="101" spans="1:9" ht="16.5" customHeight="1" x14ac:dyDescent="0.2">
      <c r="A101" s="86"/>
      <c r="B101" s="86"/>
      <c r="C101" s="86"/>
      <c r="D101" s="34"/>
      <c r="E101" s="34"/>
      <c r="H101" s="35"/>
      <c r="I101" s="34"/>
    </row>
    <row r="102" spans="1:9" ht="16.5" customHeight="1" x14ac:dyDescent="0.2">
      <c r="A102" s="86"/>
      <c r="B102" s="86"/>
      <c r="C102" s="86"/>
      <c r="D102" s="34"/>
      <c r="E102" s="34"/>
      <c r="H102" s="35"/>
      <c r="I102" s="34"/>
    </row>
    <row r="103" spans="1:9" ht="16.5" customHeight="1" x14ac:dyDescent="0.2">
      <c r="A103" s="86"/>
      <c r="B103" s="86"/>
      <c r="C103" s="86"/>
      <c r="D103" s="34"/>
      <c r="E103" s="34"/>
      <c r="H103" s="35"/>
      <c r="I103" s="34"/>
    </row>
    <row r="104" spans="1:9" ht="25.5" customHeight="1" x14ac:dyDescent="0.2">
      <c r="A104" s="87"/>
      <c r="B104" s="87"/>
      <c r="C104" s="87"/>
    </row>
    <row r="105" spans="1:9" ht="25.5" customHeight="1" x14ac:dyDescent="0.2">
      <c r="A105" s="87"/>
      <c r="B105" s="87"/>
      <c r="C105" s="87"/>
    </row>
    <row r="106" spans="1:9" x14ac:dyDescent="0.2">
      <c r="A106" s="86"/>
      <c r="B106" s="86"/>
      <c r="C106" s="86"/>
      <c r="D106" s="34"/>
      <c r="E106" s="34"/>
    </row>
    <row r="107" spans="1:9" x14ac:dyDescent="0.2">
      <c r="A107" s="86"/>
      <c r="B107" s="86"/>
      <c r="C107" s="86"/>
      <c r="D107" s="34"/>
      <c r="E107" s="34"/>
    </row>
    <row r="108" spans="1:9" x14ac:dyDescent="0.2">
      <c r="A108" s="86"/>
      <c r="B108" s="86"/>
      <c r="C108" s="86"/>
      <c r="D108" s="34"/>
      <c r="E108" s="34"/>
    </row>
  </sheetData>
  <sheetProtection sheet="1" objects="1" scenarios="1" insertRows="0"/>
  <mergeCells count="119">
    <mergeCell ref="A1:G1"/>
    <mergeCell ref="A2:G2"/>
    <mergeCell ref="A3:G3"/>
    <mergeCell ref="A5:G5"/>
    <mergeCell ref="A6:G6"/>
    <mergeCell ref="A26:F26"/>
    <mergeCell ref="A25:F25"/>
    <mergeCell ref="A24:F24"/>
    <mergeCell ref="A23:G23"/>
    <mergeCell ref="A11:B11"/>
    <mergeCell ref="A14:A18"/>
    <mergeCell ref="A7:G7"/>
    <mergeCell ref="A8:G8"/>
    <mergeCell ref="A9:B9"/>
    <mergeCell ref="A10:B10"/>
    <mergeCell ref="A22:G22"/>
    <mergeCell ref="C9:G9"/>
    <mergeCell ref="C10:G10"/>
    <mergeCell ref="C11:G11"/>
    <mergeCell ref="C12:G12"/>
    <mergeCell ref="C13:G13"/>
    <mergeCell ref="C14:G14"/>
    <mergeCell ref="A12:A13"/>
    <mergeCell ref="H14:H18"/>
    <mergeCell ref="A19:A21"/>
    <mergeCell ref="H19:H21"/>
    <mergeCell ref="A39:D39"/>
    <mergeCell ref="A28:G28"/>
    <mergeCell ref="A29:D29"/>
    <mergeCell ref="A30:D30"/>
    <mergeCell ref="A31:D31"/>
    <mergeCell ref="A32:D32"/>
    <mergeCell ref="C15:G15"/>
    <mergeCell ref="C16:G16"/>
    <mergeCell ref="C17:G17"/>
    <mergeCell ref="C18:G18"/>
    <mergeCell ref="C19:G19"/>
    <mergeCell ref="C20:G20"/>
    <mergeCell ref="C21:G21"/>
    <mergeCell ref="A40:D40"/>
    <mergeCell ref="A41:G41"/>
    <mergeCell ref="A42:G42"/>
    <mergeCell ref="A33:D33"/>
    <mergeCell ref="A34:D34"/>
    <mergeCell ref="A35:D35"/>
    <mergeCell ref="A36:D36"/>
    <mergeCell ref="A37:D37"/>
    <mergeCell ref="A38:D38"/>
    <mergeCell ref="A43:A44"/>
    <mergeCell ref="C43:F43"/>
    <mergeCell ref="C44:F44"/>
    <mergeCell ref="A47:G47"/>
    <mergeCell ref="A48:G48"/>
    <mergeCell ref="F49:G49"/>
    <mergeCell ref="A54:G54"/>
    <mergeCell ref="A45:A46"/>
    <mergeCell ref="C45:F45"/>
    <mergeCell ref="C46:F46"/>
    <mergeCell ref="F50:G50"/>
    <mergeCell ref="F51:G51"/>
    <mergeCell ref="F52:G52"/>
    <mergeCell ref="F53:G53"/>
    <mergeCell ref="B49:E49"/>
    <mergeCell ref="B50:E50"/>
    <mergeCell ref="B51:E51"/>
    <mergeCell ref="B52:E52"/>
    <mergeCell ref="B53:E53"/>
    <mergeCell ref="A55:G55"/>
    <mergeCell ref="A61:G61"/>
    <mergeCell ref="A62:G62"/>
    <mergeCell ref="F63:G63"/>
    <mergeCell ref="C59:G59"/>
    <mergeCell ref="C60:G60"/>
    <mergeCell ref="C57:G57"/>
    <mergeCell ref="A57:B58"/>
    <mergeCell ref="D56:E56"/>
    <mergeCell ref="D58:E58"/>
    <mergeCell ref="A64:E64"/>
    <mergeCell ref="A63:E63"/>
    <mergeCell ref="A56:B56"/>
    <mergeCell ref="A59:B59"/>
    <mergeCell ref="A60:B60"/>
    <mergeCell ref="A76:C76"/>
    <mergeCell ref="A77:C77"/>
    <mergeCell ref="A80:C80"/>
    <mergeCell ref="A81:C81"/>
    <mergeCell ref="A82:C82"/>
    <mergeCell ref="A83:C83"/>
    <mergeCell ref="B66:G66"/>
    <mergeCell ref="B67:G67"/>
    <mergeCell ref="A68:G68"/>
    <mergeCell ref="A69:G69"/>
    <mergeCell ref="B70:G70"/>
    <mergeCell ref="A65:E65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108:C108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</mergeCells>
  <phoneticPr fontId="3"/>
  <printOptions horizontalCentered="1"/>
  <pageMargins left="0.39370078740157483" right="0" top="0.55118110236220474" bottom="0.55118110236220474" header="0.31496062992125984" footer="0.31496062992125984"/>
  <pageSetup paperSize="9" scale="74" fitToHeight="0" orientation="portrait" cellComments="asDisplayed" r:id="rId1"/>
  <rowBreaks count="1" manualBreakCount="1">
    <brk id="47" max="6" man="1"/>
  </rowBreaks>
  <ignoredErrors>
    <ignoredError sqref="G30" evalError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55</xdr:row>
                    <xdr:rowOff>31750</xdr:rowOff>
                  </from>
                  <to>
                    <xdr:col>2</xdr:col>
                    <xdr:colOff>774700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5</xdr:col>
                    <xdr:colOff>57150</xdr:colOff>
                    <xdr:row>55</xdr:row>
                    <xdr:rowOff>31750</xdr:rowOff>
                  </from>
                  <to>
                    <xdr:col>5</xdr:col>
                    <xdr:colOff>1174750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6" name="Check Box 4">
              <controlPr defaultSize="0" autoFill="0" autoLine="0" autoPict="0">
                <anchor moveWithCells="1">
                  <from>
                    <xdr:col>5</xdr:col>
                    <xdr:colOff>209550</xdr:colOff>
                    <xdr:row>62</xdr:row>
                    <xdr:rowOff>0</xdr:rowOff>
                  </from>
                  <to>
                    <xdr:col>5</xdr:col>
                    <xdr:colOff>1060450</xdr:colOff>
                    <xdr:row>65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7" name="Check Box 5">
              <controlPr defaultSize="0" autoFill="0" autoLine="0" autoPict="0">
                <anchor moveWithCells="1">
                  <from>
                    <xdr:col>6</xdr:col>
                    <xdr:colOff>38100</xdr:colOff>
                    <xdr:row>62</xdr:row>
                    <xdr:rowOff>0</xdr:rowOff>
                  </from>
                  <to>
                    <xdr:col>6</xdr:col>
                    <xdr:colOff>933450</xdr:colOff>
                    <xdr:row>65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8" name="Check Box 6">
              <controlPr defaultSize="0" autoFill="0" autoLine="0" autoPict="0">
                <anchor moveWithCells="1">
                  <from>
                    <xdr:col>5</xdr:col>
                    <xdr:colOff>209550</xdr:colOff>
                    <xdr:row>64</xdr:row>
                    <xdr:rowOff>0</xdr:rowOff>
                  </from>
                  <to>
                    <xdr:col>5</xdr:col>
                    <xdr:colOff>1181100</xdr:colOff>
                    <xdr:row>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9" name="Check Box 7">
              <controlPr defaultSize="0" autoFill="0" autoLine="0" autoPict="0">
                <anchor moveWithCells="1">
                  <from>
                    <xdr:col>6</xdr:col>
                    <xdr:colOff>127000</xdr:colOff>
                    <xdr:row>64</xdr:row>
                    <xdr:rowOff>0</xdr:rowOff>
                  </from>
                  <to>
                    <xdr:col>6</xdr:col>
                    <xdr:colOff>1193800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0" name="Check Box 8">
              <controlPr defaultSize="0" autoFill="0" autoLine="0" autoPict="0">
                <anchor moveWithCells="1">
                  <from>
                    <xdr:col>5</xdr:col>
                    <xdr:colOff>209550</xdr:colOff>
                    <xdr:row>62</xdr:row>
                    <xdr:rowOff>0</xdr:rowOff>
                  </from>
                  <to>
                    <xdr:col>5</xdr:col>
                    <xdr:colOff>889000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1" name="Check Box 16">
              <controlPr defaultSize="0" autoFill="0" autoLine="0" autoPict="0">
                <anchor moveWithCells="1">
                  <from>
                    <xdr:col>3</xdr:col>
                    <xdr:colOff>57150</xdr:colOff>
                    <xdr:row>55</xdr:row>
                    <xdr:rowOff>31750</xdr:rowOff>
                  </from>
                  <to>
                    <xdr:col>4</xdr:col>
                    <xdr:colOff>0</xdr:colOff>
                    <xdr:row>55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12" name="Check Box 17">
              <controlPr defaultSize="0" autoFill="0" autoLine="0" autoPict="0">
                <anchor moveWithCells="1">
                  <from>
                    <xdr:col>5</xdr:col>
                    <xdr:colOff>57150</xdr:colOff>
                    <xdr:row>57</xdr:row>
                    <xdr:rowOff>31750</xdr:rowOff>
                  </from>
                  <to>
                    <xdr:col>5</xdr:col>
                    <xdr:colOff>774700</xdr:colOff>
                    <xdr:row>57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3" name="Check Box 18">
              <controlPr defaultSize="0" autoFill="0" autoLine="0" autoPict="0">
                <anchor moveWithCells="1">
                  <from>
                    <xdr:col>6</xdr:col>
                    <xdr:colOff>57150</xdr:colOff>
                    <xdr:row>57</xdr:row>
                    <xdr:rowOff>31750</xdr:rowOff>
                  </from>
                  <to>
                    <xdr:col>6</xdr:col>
                    <xdr:colOff>774700</xdr:colOff>
                    <xdr:row>57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5FB14B6-683D-4A80-93CC-F0E30198A718}">
          <x14:formula1>
            <xm:f>【JICA使用】国別コンポーネント一覧2026!$A$3:$A$17</xm:f>
          </x14:formula1>
          <xm:sqref>A30:D39</xm:sqref>
        </x14:dataValidation>
        <x14:dataValidation type="list" allowBlank="1" showInputMessage="1" showErrorMessage="1" xr:uid="{D89AB13F-2BA8-4FC7-845D-AD95A6748FE0}">
          <x14:formula1>
            <xm:f>【JICA使用】国別コンポーネント一覧2026!$A$24:$A$27</xm:f>
          </x14:formula1>
          <xm:sqref>C57:G57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A403-F4BE-417B-842F-5F9E3C556F25}">
  <sheetPr>
    <pageSetUpPr fitToPage="1"/>
  </sheetPr>
  <dimension ref="A1:C27"/>
  <sheetViews>
    <sheetView view="pageBreakPreview" zoomScaleNormal="100" zoomScaleSheetLayoutView="100" workbookViewId="0">
      <selection activeCell="A12" sqref="A12"/>
    </sheetView>
  </sheetViews>
  <sheetFormatPr defaultColWidth="9" defaultRowHeight="13" x14ac:dyDescent="0.2"/>
  <cols>
    <col min="1" max="1" width="67.08984375" style="71" customWidth="1"/>
    <col min="2" max="2" width="43.08984375" style="69" customWidth="1"/>
    <col min="3" max="3" width="9" style="70"/>
    <col min="4" max="16384" width="9" style="69"/>
  </cols>
  <sheetData>
    <row r="1" spans="1:3" ht="12" customHeight="1" x14ac:dyDescent="0.2">
      <c r="A1" s="78" t="s">
        <v>94</v>
      </c>
    </row>
    <row r="2" spans="1:3" ht="12" customHeight="1" x14ac:dyDescent="0.2">
      <c r="A2" s="78"/>
    </row>
    <row r="3" spans="1:3" ht="43.5" customHeight="1" x14ac:dyDescent="0.2">
      <c r="A3" s="77" t="s">
        <v>98</v>
      </c>
      <c r="B3" s="75" t="s">
        <v>96</v>
      </c>
      <c r="C3" s="74">
        <v>3</v>
      </c>
    </row>
    <row r="4" spans="1:3" ht="43.5" customHeight="1" x14ac:dyDescent="0.2">
      <c r="A4" s="77" t="s">
        <v>95</v>
      </c>
      <c r="B4" s="75" t="s">
        <v>97</v>
      </c>
      <c r="C4" s="74">
        <v>3</v>
      </c>
    </row>
    <row r="5" spans="1:3" ht="43.5" customHeight="1" x14ac:dyDescent="0.2">
      <c r="A5" s="77" t="s">
        <v>99</v>
      </c>
      <c r="B5" s="75" t="s">
        <v>100</v>
      </c>
      <c r="C5" s="74">
        <v>3</v>
      </c>
    </row>
    <row r="6" spans="1:3" ht="43.5" customHeight="1" x14ac:dyDescent="0.2">
      <c r="A6" s="77" t="s">
        <v>101</v>
      </c>
      <c r="B6" s="75" t="s">
        <v>102</v>
      </c>
      <c r="C6" s="74">
        <v>3</v>
      </c>
    </row>
    <row r="7" spans="1:3" ht="43.5" customHeight="1" x14ac:dyDescent="0.2">
      <c r="A7" s="77" t="s">
        <v>103</v>
      </c>
      <c r="B7" s="75" t="s">
        <v>105</v>
      </c>
      <c r="C7" s="74">
        <v>3</v>
      </c>
    </row>
    <row r="8" spans="1:3" ht="45.65" customHeight="1" x14ac:dyDescent="0.2">
      <c r="A8" s="77" t="s">
        <v>104</v>
      </c>
      <c r="B8" s="75" t="s">
        <v>106</v>
      </c>
      <c r="C8" s="74">
        <v>3</v>
      </c>
    </row>
    <row r="9" spans="1:3" ht="45.65" customHeight="1" x14ac:dyDescent="0.2">
      <c r="A9" s="76" t="s">
        <v>107</v>
      </c>
      <c r="B9" s="75" t="s">
        <v>111</v>
      </c>
      <c r="C9" s="74">
        <v>3</v>
      </c>
    </row>
    <row r="10" spans="1:3" ht="45.65" customHeight="1" x14ac:dyDescent="0.2">
      <c r="A10" s="76" t="s">
        <v>108</v>
      </c>
      <c r="B10" s="75" t="s">
        <v>112</v>
      </c>
      <c r="C10" s="74">
        <v>3</v>
      </c>
    </row>
    <row r="11" spans="1:3" ht="44.5" customHeight="1" x14ac:dyDescent="0.2">
      <c r="A11" s="76" t="s">
        <v>109</v>
      </c>
      <c r="B11" s="75" t="s">
        <v>113</v>
      </c>
      <c r="C11" s="74">
        <v>3</v>
      </c>
    </row>
    <row r="12" spans="1:3" ht="44.5" customHeight="1" x14ac:dyDescent="0.2">
      <c r="A12" s="76" t="s">
        <v>110</v>
      </c>
      <c r="B12" s="75" t="s">
        <v>114</v>
      </c>
      <c r="C12" s="74">
        <v>3</v>
      </c>
    </row>
    <row r="13" spans="1:3" ht="44.5" customHeight="1" x14ac:dyDescent="0.2">
      <c r="A13" s="76" t="s">
        <v>137</v>
      </c>
      <c r="B13" s="75" t="s">
        <v>138</v>
      </c>
      <c r="C13" s="74">
        <v>3</v>
      </c>
    </row>
    <row r="14" spans="1:3" ht="44.5" customHeight="1" x14ac:dyDescent="0.2">
      <c r="A14" s="76" t="s">
        <v>142</v>
      </c>
      <c r="B14" s="75" t="s">
        <v>139</v>
      </c>
      <c r="C14" s="74">
        <v>3</v>
      </c>
    </row>
    <row r="15" spans="1:3" ht="44.5" customHeight="1" x14ac:dyDescent="0.2">
      <c r="A15" s="76" t="s">
        <v>141</v>
      </c>
      <c r="B15" s="75" t="s">
        <v>140</v>
      </c>
      <c r="C15" s="74">
        <v>3</v>
      </c>
    </row>
    <row r="16" spans="1:3" ht="44.5" customHeight="1" x14ac:dyDescent="0.2">
      <c r="A16" s="76" t="s">
        <v>115</v>
      </c>
      <c r="B16" s="75" t="s">
        <v>117</v>
      </c>
      <c r="C16" s="74">
        <v>4</v>
      </c>
    </row>
    <row r="17" spans="1:3" ht="44.5" customHeight="1" x14ac:dyDescent="0.2">
      <c r="A17" s="76" t="s">
        <v>116</v>
      </c>
      <c r="B17" s="75" t="s">
        <v>118</v>
      </c>
      <c r="C17" s="74">
        <v>4</v>
      </c>
    </row>
    <row r="18" spans="1:3" ht="44.5" customHeight="1" x14ac:dyDescent="0.2">
      <c r="A18" s="76"/>
      <c r="B18" s="75"/>
      <c r="C18" s="74"/>
    </row>
    <row r="19" spans="1:3" ht="43.5" customHeight="1" x14ac:dyDescent="0.2">
      <c r="A19" s="73"/>
      <c r="B19" s="72"/>
    </row>
    <row r="21" spans="1:3" x14ac:dyDescent="0.2">
      <c r="A21" s="71" t="s">
        <v>93</v>
      </c>
    </row>
    <row r="24" spans="1:3" x14ac:dyDescent="0.2">
      <c r="A24" s="71" t="s">
        <v>119</v>
      </c>
    </row>
    <row r="25" spans="1:3" x14ac:dyDescent="0.2">
      <c r="A25" s="71" t="s">
        <v>120</v>
      </c>
    </row>
    <row r="26" spans="1:3" x14ac:dyDescent="0.2">
      <c r="A26" s="71" t="s">
        <v>121</v>
      </c>
    </row>
    <row r="27" spans="1:3" x14ac:dyDescent="0.2">
      <c r="A27" s="71" t="s">
        <v>122</v>
      </c>
    </row>
  </sheetData>
  <sheetProtection formatColumns="0" formatRows="0" insertRows="0" deleteRows="0" selectLockedCells="1"/>
  <phoneticPr fontId="3"/>
  <pageMargins left="0.78740157480314965" right="0.31496062992125984" top="0.55118110236220474" bottom="0.74803149606299213" header="0.31496062992125984" footer="0.31496062992125984"/>
  <pageSetup paperSize="9" scale="78" fitToHeight="0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73559-7A90-4E9F-8DC1-D6F7B01688F0}">
  <dimension ref="A1:BA24"/>
  <sheetViews>
    <sheetView workbookViewId="0">
      <selection activeCell="A3" sqref="A3"/>
    </sheetView>
  </sheetViews>
  <sheetFormatPr defaultColWidth="9" defaultRowHeight="14" x14ac:dyDescent="0.2"/>
  <cols>
    <col min="1" max="1" width="13.90625" style="54" bestFit="1" customWidth="1"/>
    <col min="2" max="2" width="9" style="54"/>
    <col min="3" max="4" width="16.08984375" style="54" bestFit="1" customWidth="1"/>
    <col min="5" max="5" width="16.08984375" style="54" customWidth="1"/>
    <col min="6" max="6" width="9.453125" style="54" bestFit="1" customWidth="1"/>
    <col min="7" max="7" width="20.453125" style="54" bestFit="1" customWidth="1"/>
    <col min="8" max="8" width="9" style="54"/>
    <col min="9" max="9" width="25" style="54" bestFit="1" customWidth="1"/>
    <col min="10" max="10" width="9.453125" style="54" bestFit="1" customWidth="1"/>
    <col min="11" max="11" width="11.453125" style="54" bestFit="1" customWidth="1"/>
    <col min="12" max="12" width="33.90625" style="54" bestFit="1" customWidth="1"/>
    <col min="13" max="14" width="18.453125" style="54" bestFit="1" customWidth="1"/>
    <col min="15" max="15" width="18.453125" style="54" customWidth="1"/>
    <col min="16" max="16" width="29.453125" style="54" bestFit="1" customWidth="1"/>
    <col min="17" max="25" width="29.453125" style="54" customWidth="1"/>
    <col min="26" max="26" width="29.453125" style="54" bestFit="1" customWidth="1"/>
    <col min="27" max="35" width="29.453125" style="54" customWidth="1"/>
    <col min="36" max="36" width="29.453125" style="54" bestFit="1" customWidth="1"/>
    <col min="37" max="45" width="29.453125" style="54" customWidth="1"/>
    <col min="46" max="46" width="9.453125" style="54" bestFit="1" customWidth="1"/>
    <col min="47" max="16384" width="9" style="54"/>
  </cols>
  <sheetData>
    <row r="1" spans="1:53" x14ac:dyDescent="0.2">
      <c r="A1" s="176" t="s">
        <v>92</v>
      </c>
      <c r="B1" s="176" t="s">
        <v>91</v>
      </c>
      <c r="C1" s="176" t="s">
        <v>127</v>
      </c>
      <c r="D1" s="177" t="s">
        <v>128</v>
      </c>
      <c r="E1" s="179" t="s">
        <v>129</v>
      </c>
      <c r="F1" s="176" t="s">
        <v>130</v>
      </c>
      <c r="G1" s="176" t="s">
        <v>131</v>
      </c>
      <c r="H1" s="180" t="s">
        <v>90</v>
      </c>
      <c r="I1" s="180"/>
      <c r="J1" s="180"/>
      <c r="K1" s="180"/>
      <c r="L1" s="180"/>
      <c r="M1" s="180" t="s">
        <v>89</v>
      </c>
      <c r="N1" s="180"/>
      <c r="O1" s="180"/>
      <c r="P1" s="175" t="s">
        <v>88</v>
      </c>
      <c r="Q1" s="175"/>
      <c r="R1" s="175"/>
      <c r="S1" s="175"/>
      <c r="T1" s="175"/>
      <c r="U1" s="175"/>
      <c r="V1" s="175"/>
      <c r="W1" s="68"/>
      <c r="X1" s="68"/>
      <c r="Y1" s="68"/>
      <c r="Z1" s="175" t="s">
        <v>87</v>
      </c>
      <c r="AA1" s="175"/>
      <c r="AB1" s="175"/>
      <c r="AC1" s="175"/>
      <c r="AD1" s="175"/>
      <c r="AE1" s="175"/>
      <c r="AF1" s="175"/>
      <c r="AG1" s="68"/>
      <c r="AH1" s="68"/>
      <c r="AI1" s="68"/>
      <c r="AJ1" s="175" t="s">
        <v>86</v>
      </c>
      <c r="AK1" s="175"/>
      <c r="AL1" s="175"/>
      <c r="AM1" s="175"/>
      <c r="AN1" s="175"/>
      <c r="AO1" s="175"/>
      <c r="AP1" s="175"/>
      <c r="AQ1" s="67"/>
      <c r="AR1" s="67"/>
      <c r="AS1" s="67"/>
    </row>
    <row r="2" spans="1:53" s="58" customFormat="1" ht="24" customHeight="1" x14ac:dyDescent="0.2">
      <c r="A2" s="176"/>
      <c r="B2" s="176"/>
      <c r="C2" s="176"/>
      <c r="D2" s="178"/>
      <c r="E2" s="179"/>
      <c r="F2" s="176"/>
      <c r="G2" s="176"/>
      <c r="H2" s="64" t="s">
        <v>132</v>
      </c>
      <c r="I2" s="64" t="s">
        <v>133</v>
      </c>
      <c r="J2" s="64" t="s">
        <v>134</v>
      </c>
      <c r="K2" s="66" t="s">
        <v>135</v>
      </c>
      <c r="L2" s="64" t="s">
        <v>136</v>
      </c>
      <c r="M2" s="64" t="s">
        <v>132</v>
      </c>
      <c r="N2" s="64" t="s">
        <v>133</v>
      </c>
      <c r="O2" s="64" t="s">
        <v>134</v>
      </c>
      <c r="P2" s="65" t="s">
        <v>84</v>
      </c>
      <c r="Q2" s="65" t="s">
        <v>83</v>
      </c>
      <c r="R2" s="65" t="s">
        <v>82</v>
      </c>
      <c r="S2" s="65" t="s">
        <v>81</v>
      </c>
      <c r="T2" s="65" t="s">
        <v>80</v>
      </c>
      <c r="U2" s="65" t="s">
        <v>79</v>
      </c>
      <c r="V2" s="65" t="s">
        <v>78</v>
      </c>
      <c r="W2" s="65" t="s">
        <v>85</v>
      </c>
      <c r="X2" s="65" t="s">
        <v>76</v>
      </c>
      <c r="Y2" s="65" t="s">
        <v>75</v>
      </c>
      <c r="Z2" s="64" t="s">
        <v>84</v>
      </c>
      <c r="AA2" s="64" t="s">
        <v>83</v>
      </c>
      <c r="AB2" s="64" t="s">
        <v>82</v>
      </c>
      <c r="AC2" s="64" t="s">
        <v>81</v>
      </c>
      <c r="AD2" s="64" t="s">
        <v>80</v>
      </c>
      <c r="AE2" s="64" t="s">
        <v>79</v>
      </c>
      <c r="AF2" s="64" t="s">
        <v>78</v>
      </c>
      <c r="AG2" s="64" t="s">
        <v>85</v>
      </c>
      <c r="AH2" s="64" t="s">
        <v>76</v>
      </c>
      <c r="AI2" s="64" t="s">
        <v>75</v>
      </c>
      <c r="AJ2" s="64" t="s">
        <v>84</v>
      </c>
      <c r="AK2" s="64" t="s">
        <v>83</v>
      </c>
      <c r="AL2" s="64" t="s">
        <v>82</v>
      </c>
      <c r="AM2" s="64" t="s">
        <v>81</v>
      </c>
      <c r="AN2" s="64" t="s">
        <v>80</v>
      </c>
      <c r="AO2" s="64" t="s">
        <v>79</v>
      </c>
      <c r="AP2" s="64" t="s">
        <v>78</v>
      </c>
      <c r="AQ2" s="64" t="s">
        <v>77</v>
      </c>
      <c r="AR2" s="64" t="s">
        <v>76</v>
      </c>
      <c r="AS2" s="63" t="s">
        <v>75</v>
      </c>
      <c r="AT2" s="62" t="s">
        <v>74</v>
      </c>
      <c r="AU2" s="61" t="s">
        <v>73</v>
      </c>
      <c r="AV2" s="61" t="s">
        <v>72</v>
      </c>
      <c r="AW2" s="61" t="s">
        <v>71</v>
      </c>
      <c r="AX2" s="61" t="s">
        <v>70</v>
      </c>
      <c r="AY2" s="60" t="s">
        <v>69</v>
      </c>
      <c r="AZ2" s="60" t="s">
        <v>68</v>
      </c>
      <c r="BA2" s="59" t="s">
        <v>67</v>
      </c>
    </row>
    <row r="3" spans="1:53" x14ac:dyDescent="0.2">
      <c r="C3" s="54">
        <f>調査票②!C9</f>
        <v>0</v>
      </c>
      <c r="D3" s="54">
        <f>調査票②!C10</f>
        <v>0</v>
      </c>
      <c r="E3" s="54">
        <f>調査票②!C11</f>
        <v>0</v>
      </c>
      <c r="F3" s="79">
        <f>調査票②!C12</f>
        <v>0</v>
      </c>
      <c r="G3" s="54">
        <f>調査票②!C13</f>
        <v>0</v>
      </c>
      <c r="H3" s="54">
        <f>調査票②!C14</f>
        <v>0</v>
      </c>
      <c r="I3" s="54">
        <f>調査票②!C15</f>
        <v>0</v>
      </c>
      <c r="J3" s="54">
        <f>調査票②!C16</f>
        <v>0</v>
      </c>
      <c r="K3" s="79">
        <f>調査票②!C17</f>
        <v>0</v>
      </c>
      <c r="L3" s="54">
        <f>調査票②!C18</f>
        <v>0</v>
      </c>
      <c r="M3" s="54">
        <f>調査票②!C19</f>
        <v>0</v>
      </c>
      <c r="N3" s="54">
        <f>調査票②!C20</f>
        <v>0</v>
      </c>
      <c r="O3" s="54">
        <f>調査票②!C21</f>
        <v>0</v>
      </c>
      <c r="P3" s="54">
        <f>調査票②!$A30</f>
        <v>0</v>
      </c>
      <c r="Q3" s="54">
        <f>調査票②!$A31</f>
        <v>0</v>
      </c>
      <c r="R3" s="54">
        <f>調査票②!$A32</f>
        <v>0</v>
      </c>
      <c r="S3" s="54">
        <f>調査票②!$A33</f>
        <v>0</v>
      </c>
      <c r="T3" s="54">
        <f>調査票②!$A34</f>
        <v>0</v>
      </c>
      <c r="U3" s="54">
        <f>調査票②!$A35</f>
        <v>0</v>
      </c>
      <c r="V3" s="54">
        <f>調査票②!$A36</f>
        <v>0</v>
      </c>
      <c r="W3" s="54">
        <f>調査票②!$A37</f>
        <v>0</v>
      </c>
      <c r="X3" s="54">
        <f>調査票②!$A38</f>
        <v>0</v>
      </c>
      <c r="Y3" s="54">
        <f>調査票②!$A39</f>
        <v>0</v>
      </c>
      <c r="Z3" s="54" t="e">
        <f>VLOOKUP(P$3,【JICA使用】国別コンポーネント一覧2026!$A$3:$C$18,2,0)</f>
        <v>#N/A</v>
      </c>
      <c r="AA3" s="54" t="e">
        <f>VLOOKUP(Q$3,【JICA使用】国別コンポーネント一覧2026!$A$3:$C$18,2,0)</f>
        <v>#N/A</v>
      </c>
      <c r="AB3" s="54" t="e">
        <f>VLOOKUP(R$3,【JICA使用】国別コンポーネント一覧2026!$A$3:$C$18,2,0)</f>
        <v>#N/A</v>
      </c>
      <c r="AC3" s="54" t="e">
        <f>VLOOKUP(S$3,【JICA使用】国別コンポーネント一覧2026!$A$3:$C$18,2,0)</f>
        <v>#N/A</v>
      </c>
      <c r="AD3" s="54" t="e">
        <f>VLOOKUP(T$3,【JICA使用】国別コンポーネント一覧2026!$A$3:$C$18,2,0)</f>
        <v>#N/A</v>
      </c>
      <c r="AE3" s="54" t="e">
        <f>VLOOKUP(U$3,【JICA使用】国別コンポーネント一覧2026!$A$3:$C$18,2,0)</f>
        <v>#N/A</v>
      </c>
      <c r="AF3" s="54" t="e">
        <f>VLOOKUP(V$3,【JICA使用】国別コンポーネント一覧2026!$A$3:$C$18,2,0)</f>
        <v>#N/A</v>
      </c>
      <c r="AG3" s="54" t="e">
        <f>VLOOKUP(W$3,【JICA使用】国別コンポーネント一覧2026!$A$3:$C$18,2,0)</f>
        <v>#N/A</v>
      </c>
      <c r="AH3" s="54" t="e">
        <f>VLOOKUP(X$3,【JICA使用】国別コンポーネント一覧2026!$A$3:$C$18,2,0)</f>
        <v>#N/A</v>
      </c>
      <c r="AI3" s="54" t="e">
        <f>VLOOKUP(Y$3,【JICA使用】国別コンポーネント一覧2026!$A$3:$C$18,2,0)</f>
        <v>#N/A</v>
      </c>
      <c r="AJ3" s="54">
        <f>調査票②!$F30</f>
        <v>0</v>
      </c>
      <c r="AK3" s="54">
        <f>調査票②!$F31</f>
        <v>0</v>
      </c>
      <c r="AL3" s="54">
        <f>調査票②!$F32</f>
        <v>0</v>
      </c>
      <c r="AM3" s="54">
        <f>調査票②!$F33</f>
        <v>0</v>
      </c>
      <c r="AN3" s="54">
        <f>調査票②!$F34</f>
        <v>0</v>
      </c>
      <c r="AO3" s="54">
        <f>調査票②!$F35</f>
        <v>0</v>
      </c>
      <c r="AP3" s="54">
        <f>調査票②!$F36</f>
        <v>0</v>
      </c>
      <c r="AQ3" s="54">
        <f>調査票②!$F37</f>
        <v>0</v>
      </c>
      <c r="AR3" s="54">
        <f>調査票②!$F38</f>
        <v>0</v>
      </c>
      <c r="AS3" s="54">
        <f>調査票②!$F39</f>
        <v>0</v>
      </c>
    </row>
    <row r="15" spans="1:53" x14ac:dyDescent="0.2">
      <c r="G15" s="57"/>
    </row>
    <row r="16" spans="1:53" x14ac:dyDescent="0.2">
      <c r="G16" s="56"/>
    </row>
    <row r="17" spans="7:7" x14ac:dyDescent="0.2">
      <c r="G17" s="56"/>
    </row>
    <row r="18" spans="7:7" x14ac:dyDescent="0.2">
      <c r="G18" s="55"/>
    </row>
    <row r="19" spans="7:7" x14ac:dyDescent="0.2">
      <c r="G19" s="55"/>
    </row>
    <row r="20" spans="7:7" x14ac:dyDescent="0.2">
      <c r="G20" s="56"/>
    </row>
    <row r="21" spans="7:7" x14ac:dyDescent="0.2">
      <c r="G21" s="55"/>
    </row>
    <row r="22" spans="7:7" x14ac:dyDescent="0.2">
      <c r="G22" s="55"/>
    </row>
    <row r="23" spans="7:7" x14ac:dyDescent="0.2">
      <c r="G23" s="55"/>
    </row>
    <row r="24" spans="7:7" x14ac:dyDescent="0.2">
      <c r="G24" s="55"/>
    </row>
  </sheetData>
  <mergeCells count="12">
    <mergeCell ref="P1:V1"/>
    <mergeCell ref="Z1:AF1"/>
    <mergeCell ref="AJ1:AP1"/>
    <mergeCell ref="A1:A2"/>
    <mergeCell ref="B1:B2"/>
    <mergeCell ref="C1:C2"/>
    <mergeCell ref="D1:D2"/>
    <mergeCell ref="E1:E2"/>
    <mergeCell ref="F1:F2"/>
    <mergeCell ref="G1:G2"/>
    <mergeCell ref="H1:L1"/>
    <mergeCell ref="M1:O1"/>
  </mergeCells>
  <phoneticPr fontId="3"/>
  <dataValidations count="1">
    <dataValidation imeMode="halfAlpha" allowBlank="1" showInputMessage="1" showErrorMessage="1" sqref="H2:J2 A1:G1" xr:uid="{00000000-0002-0000-0200-000000000000}"/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調査票②</vt:lpstr>
      <vt:lpstr>【JICA使用】国別コンポーネント一覧2026</vt:lpstr>
      <vt:lpstr>【JICA使用】マスタコピー用2026</vt:lpstr>
      <vt:lpstr>【JICA使用】国別コンポーネント一覧2026!Print_Area</vt:lpstr>
      <vt:lpstr>調査票②!Print_Area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Watanabe, Yoko[渡邉 陽子]</cp:lastModifiedBy>
  <cp:revision/>
  <dcterms:created xsi:type="dcterms:W3CDTF">2006-09-16T00:00:00Z</dcterms:created>
  <dcterms:modified xsi:type="dcterms:W3CDTF">2026-08-27T01:03:41Z</dcterms:modified>
  <cp:category/>
  <cp:contentStatus/>
</cp:coreProperties>
</file>