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96875055-8B6B-422E-8FCC-49FD4EBF31E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契約金額内訳書" sheetId="1" r:id="rId1"/>
    <sheet name="1謝金内訳" sheetId="4" r:id="rId2"/>
    <sheet name="2旅費内訳" sheetId="2" r:id="rId3"/>
    <sheet name="3資機材内訳" sheetId="3" r:id="rId4"/>
    <sheet name="4広報・郵送内訳" sheetId="5" r:id="rId5"/>
    <sheet name="5保険料内訳" sheetId="6" r:id="rId6"/>
    <sheet name="6人件費内訳" sheetId="7" r:id="rId7"/>
  </sheets>
  <definedNames>
    <definedName name="_xlnm.Print_Area" localSheetId="0">契約金額内訳書!$A$1:$I$28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D4" i="1"/>
  <c r="K23" i="1"/>
  <c r="E25" i="1"/>
  <c r="H25" i="1"/>
  <c r="F23" i="1"/>
  <c r="F11" i="1"/>
  <c r="F10" i="1"/>
  <c r="E28" i="4"/>
  <c r="E24" i="4"/>
  <c r="E25" i="4"/>
  <c r="E26" i="4"/>
  <c r="E34" i="4"/>
  <c r="E33" i="4"/>
  <c r="E35" i="4"/>
  <c r="E36" i="4"/>
  <c r="E37" i="4"/>
  <c r="E27" i="4"/>
  <c r="G18" i="7"/>
  <c r="F20" i="1"/>
  <c r="F19" i="1"/>
  <c r="F18" i="1"/>
  <c r="F17" i="1"/>
  <c r="F16" i="1"/>
  <c r="F15" i="1"/>
  <c r="F14" i="1"/>
  <c r="F13" i="1"/>
  <c r="F12" i="1"/>
  <c r="F24" i="7"/>
  <c r="G24" i="7"/>
  <c r="G7" i="7"/>
  <c r="F7" i="7"/>
  <c r="E8" i="6"/>
  <c r="E16" i="6"/>
  <c r="E15" i="6"/>
  <c r="E14" i="6"/>
  <c r="E13" i="6"/>
  <c r="E12" i="6"/>
  <c r="E11" i="6"/>
  <c r="E10" i="6"/>
  <c r="E9" i="6"/>
  <c r="E17" i="6"/>
  <c r="E7" i="6"/>
  <c r="E22" i="5"/>
  <c r="E31" i="5"/>
  <c r="E30" i="5"/>
  <c r="E29" i="5"/>
  <c r="E28" i="5"/>
  <c r="E27" i="5"/>
  <c r="E26" i="5"/>
  <c r="E25" i="5"/>
  <c r="E24" i="5"/>
  <c r="E32" i="5"/>
  <c r="E23" i="5"/>
  <c r="E8" i="5"/>
  <c r="E16" i="5"/>
  <c r="E15" i="5"/>
  <c r="E14" i="5"/>
  <c r="E13" i="5"/>
  <c r="E12" i="5"/>
  <c r="E11" i="5"/>
  <c r="E10" i="5"/>
  <c r="E9" i="5"/>
  <c r="E7" i="5"/>
  <c r="E47" i="3"/>
  <c r="E37" i="3"/>
  <c r="E46" i="3"/>
  <c r="E45" i="3"/>
  <c r="E44" i="3"/>
  <c r="E43" i="3"/>
  <c r="E42" i="3"/>
  <c r="E41" i="3"/>
  <c r="E40" i="3"/>
  <c r="E39" i="3"/>
  <c r="E38" i="3"/>
  <c r="E23" i="3"/>
  <c r="E31" i="3"/>
  <c r="E30" i="3"/>
  <c r="E29" i="3"/>
  <c r="E28" i="3"/>
  <c r="E27" i="3"/>
  <c r="E26" i="3"/>
  <c r="E25" i="3"/>
  <c r="E24" i="3"/>
  <c r="E22" i="3"/>
  <c r="E7" i="3"/>
  <c r="E37" i="2"/>
  <c r="E47" i="2"/>
  <c r="E32" i="2"/>
  <c r="E17" i="2"/>
  <c r="E7" i="2"/>
  <c r="E7" i="4"/>
  <c r="E19" i="4"/>
  <c r="F32" i="7"/>
  <c r="G32" i="7"/>
  <c r="F31" i="7"/>
  <c r="G31" i="7"/>
  <c r="F30" i="7"/>
  <c r="G30" i="7"/>
  <c r="F29" i="7"/>
  <c r="G29" i="7"/>
  <c r="F28" i="7"/>
  <c r="G28" i="7"/>
  <c r="F27" i="7"/>
  <c r="G27" i="7"/>
  <c r="F26" i="7"/>
  <c r="G26" i="7"/>
  <c r="F25" i="7"/>
  <c r="G25" i="7"/>
  <c r="F12" i="7"/>
  <c r="G12" i="7"/>
  <c r="F11" i="7"/>
  <c r="G11" i="7"/>
  <c r="F10" i="7"/>
  <c r="G10" i="7"/>
  <c r="F9" i="7"/>
  <c r="G9" i="7"/>
  <c r="F8" i="7"/>
  <c r="G8" i="7"/>
  <c r="F15" i="7"/>
  <c r="G15" i="7"/>
  <c r="F14" i="7"/>
  <c r="G14" i="7"/>
  <c r="F13" i="7"/>
  <c r="G13" i="7"/>
  <c r="F35" i="7"/>
  <c r="G35" i="7"/>
  <c r="F34" i="7"/>
  <c r="G34" i="7"/>
  <c r="F33" i="7"/>
  <c r="G33" i="7"/>
  <c r="F17" i="7"/>
  <c r="G17" i="7"/>
  <c r="F18" i="7"/>
  <c r="F16" i="7"/>
  <c r="G16" i="7"/>
  <c r="E38" i="2"/>
  <c r="E39" i="2"/>
  <c r="E40" i="2"/>
  <c r="E41" i="2"/>
  <c r="E42" i="2"/>
  <c r="E43" i="2"/>
  <c r="E44" i="2"/>
  <c r="E45" i="2"/>
  <c r="E46" i="2"/>
  <c r="E8" i="3"/>
  <c r="E9" i="3"/>
  <c r="E10" i="3"/>
  <c r="E11" i="3"/>
  <c r="E12" i="3"/>
  <c r="E13" i="3"/>
  <c r="E14" i="3"/>
  <c r="E15" i="3"/>
  <c r="E16" i="3"/>
  <c r="E17" i="3"/>
  <c r="E31" i="2"/>
  <c r="E30" i="2"/>
  <c r="E29" i="2"/>
  <c r="E28" i="2"/>
  <c r="E27" i="2"/>
  <c r="E26" i="2"/>
  <c r="E25" i="2"/>
  <c r="E24" i="2"/>
  <c r="E23" i="2"/>
  <c r="E22" i="2"/>
  <c r="E8" i="2"/>
  <c r="E9" i="2"/>
  <c r="E10" i="2"/>
  <c r="E11" i="2"/>
  <c r="E12" i="2"/>
  <c r="E13" i="2"/>
  <c r="E14" i="2"/>
  <c r="E15" i="2"/>
  <c r="E16" i="2"/>
  <c r="E8" i="4"/>
  <c r="E9" i="4"/>
  <c r="E10" i="4"/>
  <c r="E11" i="4"/>
  <c r="E12" i="4"/>
  <c r="E13" i="4"/>
  <c r="E14" i="4"/>
  <c r="E15" i="4"/>
  <c r="E16" i="4"/>
  <c r="E17" i="4"/>
  <c r="E18" i="4"/>
  <c r="G36" i="7"/>
  <c r="F22" i="1"/>
  <c r="G19" i="7"/>
  <c r="F21" i="1"/>
  <c r="E17" i="5"/>
  <c r="E32" i="3"/>
  <c r="F9" i="1"/>
  <c r="H26" i="1"/>
</calcChain>
</file>

<file path=xl/sharedStrings.xml><?xml version="1.0" encoding="utf-8"?>
<sst xmlns="http://schemas.openxmlformats.org/spreadsheetml/2006/main" count="235" uniqueCount="95">
  <si>
    <t>×</t>
    <phoneticPr fontId="1"/>
  </si>
  <si>
    <t>費　目</t>
    <rPh sb="0" eb="1">
      <t>ヒ</t>
    </rPh>
    <rPh sb="2" eb="3">
      <t>メ</t>
    </rPh>
    <phoneticPr fontId="1"/>
  </si>
  <si>
    <t>金　額</t>
    <rPh sb="0" eb="1">
      <t>キン</t>
    </rPh>
    <rPh sb="2" eb="3">
      <t>ガク</t>
    </rPh>
    <phoneticPr fontId="1"/>
  </si>
  <si>
    <t>合　計</t>
    <rPh sb="0" eb="1">
      <t>ア</t>
    </rPh>
    <rPh sb="2" eb="3">
      <t>ケイ</t>
    </rPh>
    <phoneticPr fontId="1"/>
  </si>
  <si>
    <t>備　考</t>
    <rPh sb="0" eb="1">
      <t>ソナエ</t>
    </rPh>
    <rPh sb="2" eb="3">
      <t>コウ</t>
    </rPh>
    <phoneticPr fontId="1"/>
  </si>
  <si>
    <t>円</t>
    <rPh sb="0" eb="1">
      <t>エン</t>
    </rPh>
    <phoneticPr fontId="1"/>
  </si>
  <si>
    <t>小計 -A</t>
    <rPh sb="0" eb="2">
      <t>ショウケイ</t>
    </rPh>
    <phoneticPr fontId="1"/>
  </si>
  <si>
    <t>※人件費合計</t>
    <rPh sb="1" eb="4">
      <t>ジンケンヒ</t>
    </rPh>
    <rPh sb="4" eb="6">
      <t>ゴウケイ</t>
    </rPh>
    <phoneticPr fontId="1"/>
  </si>
  <si>
    <t>直接経費</t>
    <rPh sb="0" eb="2">
      <t>チョクセツ</t>
    </rPh>
    <rPh sb="2" eb="4">
      <t>ケイヒ</t>
    </rPh>
    <phoneticPr fontId="1"/>
  </si>
  <si>
    <t>費目別内訳書</t>
    <rPh sb="0" eb="2">
      <t>ヒモク</t>
    </rPh>
    <rPh sb="2" eb="3">
      <t>ベツ</t>
    </rPh>
    <rPh sb="3" eb="5">
      <t>ウチワケ</t>
    </rPh>
    <rPh sb="5" eb="6">
      <t>ショ</t>
    </rPh>
    <phoneticPr fontId="1"/>
  </si>
  <si>
    <t>単価</t>
    <rPh sb="0" eb="2">
      <t>タンカ</t>
    </rPh>
    <phoneticPr fontId="1"/>
  </si>
  <si>
    <t>（時間）</t>
    <rPh sb="1" eb="3">
      <t>ジカン</t>
    </rPh>
    <phoneticPr fontId="1"/>
  </si>
  <si>
    <t>数量1</t>
    <rPh sb="0" eb="2">
      <t>スウリョウ</t>
    </rPh>
    <phoneticPr fontId="1"/>
  </si>
  <si>
    <t>数量2</t>
    <rPh sb="0" eb="2">
      <t>スウリョウ</t>
    </rPh>
    <phoneticPr fontId="1"/>
  </si>
  <si>
    <t>（回数）</t>
    <rPh sb="1" eb="3">
      <t>カイスウ</t>
    </rPh>
    <phoneticPr fontId="1"/>
  </si>
  <si>
    <t>（金額）</t>
    <rPh sb="1" eb="3">
      <t>キンガク</t>
    </rPh>
    <phoneticPr fontId="1"/>
  </si>
  <si>
    <t>備考</t>
    <rPh sb="0" eb="2">
      <t>ビコウ</t>
    </rPh>
    <phoneticPr fontId="1"/>
  </si>
  <si>
    <t>（泊数）</t>
    <rPh sb="1" eb="2">
      <t>ハク</t>
    </rPh>
    <rPh sb="2" eb="3">
      <t>スウ</t>
    </rPh>
    <phoneticPr fontId="1"/>
  </si>
  <si>
    <t>―</t>
    <phoneticPr fontId="1"/>
  </si>
  <si>
    <t>（日数）</t>
    <rPh sb="1" eb="3">
      <t>ニッスウ</t>
    </rPh>
    <phoneticPr fontId="1"/>
  </si>
  <si>
    <t>単位：円</t>
    <rPh sb="0" eb="2">
      <t>タンイ</t>
    </rPh>
    <rPh sb="3" eb="4">
      <t>エン</t>
    </rPh>
    <phoneticPr fontId="1"/>
  </si>
  <si>
    <t>（数量）</t>
    <rPh sb="1" eb="3">
      <t>スウリョウ</t>
    </rPh>
    <phoneticPr fontId="1"/>
  </si>
  <si>
    <t>費目内訳</t>
    <rPh sb="0" eb="2">
      <t>ヒモク</t>
    </rPh>
    <rPh sb="2" eb="4">
      <t>ウチワケ</t>
    </rPh>
    <phoneticPr fontId="1"/>
  </si>
  <si>
    <t>（人数）</t>
    <rPh sb="1" eb="3">
      <t>ニンズウ</t>
    </rPh>
    <phoneticPr fontId="1"/>
  </si>
  <si>
    <t>直接経費：（5）保険料</t>
    <rPh sb="8" eb="11">
      <t>ホケンリョウ</t>
    </rPh>
    <phoneticPr fontId="1"/>
  </si>
  <si>
    <t>直接経費：（1）謝金</t>
    <phoneticPr fontId="1"/>
  </si>
  <si>
    <t>直接経費：（2）旅費</t>
    <phoneticPr fontId="1"/>
  </si>
  <si>
    <t>直接経費：（4）広報・郵送費</t>
    <rPh sb="8" eb="10">
      <t>コウホウ</t>
    </rPh>
    <rPh sb="11" eb="13">
      <t>ユウソウ</t>
    </rPh>
    <rPh sb="13" eb="14">
      <t>ヒ</t>
    </rPh>
    <phoneticPr fontId="1"/>
  </si>
  <si>
    <t>従事日数</t>
    <rPh sb="0" eb="2">
      <t>ジュウジ</t>
    </rPh>
    <rPh sb="2" eb="4">
      <t>ニッスウ</t>
    </rPh>
    <phoneticPr fontId="1"/>
  </si>
  <si>
    <t>（事後）</t>
    <rPh sb="1" eb="3">
      <t>ジゴ</t>
    </rPh>
    <phoneticPr fontId="1"/>
  </si>
  <si>
    <t>日数合計</t>
    <rPh sb="0" eb="2">
      <t>ニッスウ</t>
    </rPh>
    <rPh sb="2" eb="4">
      <t>ゴウケイ</t>
    </rPh>
    <phoneticPr fontId="1"/>
  </si>
  <si>
    <t>（5）保険料</t>
    <rPh sb="3" eb="6">
      <t>ホケンリョウ</t>
    </rPh>
    <phoneticPr fontId="1"/>
  </si>
  <si>
    <t>人件費</t>
    <rPh sb="0" eb="3">
      <t>ジンケンヒ</t>
    </rPh>
    <phoneticPr fontId="1"/>
  </si>
  <si>
    <t>×</t>
    <phoneticPr fontId="1"/>
  </si>
  <si>
    <t>A+B+C</t>
    <phoneticPr fontId="1"/>
  </si>
  <si>
    <t>人件費合計の30%を上限とする</t>
    <rPh sb="0" eb="3">
      <t>ジンケンヒ</t>
    </rPh>
    <rPh sb="3" eb="5">
      <t>ゴウケイ</t>
    </rPh>
    <phoneticPr fontId="1"/>
  </si>
  <si>
    <t>1．合計金額：</t>
    <phoneticPr fontId="1"/>
  </si>
  <si>
    <t>2．内　　 訳：</t>
    <phoneticPr fontId="1"/>
  </si>
  <si>
    <t>（A+B）</t>
    <phoneticPr fontId="1"/>
  </si>
  <si>
    <t>（1）謝金</t>
    <rPh sb="3" eb="5">
      <t>シャキン</t>
    </rPh>
    <phoneticPr fontId="1"/>
  </si>
  <si>
    <t>（2）旅費</t>
    <rPh sb="3" eb="5">
      <t>リョヒ</t>
    </rPh>
    <phoneticPr fontId="1"/>
  </si>
  <si>
    <t>小計
（税抜）</t>
    <rPh sb="0" eb="2">
      <t>ショウケイ</t>
    </rPh>
    <rPh sb="4" eb="5">
      <t>ゼイ</t>
    </rPh>
    <rPh sb="5" eb="6">
      <t>ヌ</t>
    </rPh>
    <phoneticPr fontId="1"/>
  </si>
  <si>
    <t>小計
（税抜）</t>
    <rPh sb="0" eb="2">
      <t>ショウケイ</t>
    </rPh>
    <rPh sb="4" eb="6">
      <t>ゼイヌキ</t>
    </rPh>
    <phoneticPr fontId="1"/>
  </si>
  <si>
    <t>合　計（税抜）</t>
    <rPh sb="0" eb="1">
      <t>ア</t>
    </rPh>
    <rPh sb="2" eb="3">
      <t>ケイ</t>
    </rPh>
    <rPh sb="4" eb="5">
      <t>ゼイ</t>
    </rPh>
    <rPh sb="5" eb="6">
      <t>ヌ</t>
    </rPh>
    <phoneticPr fontId="1"/>
  </si>
  <si>
    <t>合　計（税抜）</t>
    <rPh sb="0" eb="1">
      <t>ゴウ</t>
    </rPh>
    <rPh sb="2" eb="3">
      <t>ケイ</t>
    </rPh>
    <rPh sb="4" eb="6">
      <t>ゼイヌキ</t>
    </rPh>
    <phoneticPr fontId="1"/>
  </si>
  <si>
    <t>謝金の種別</t>
    <rPh sb="0" eb="2">
      <t>シャキン</t>
    </rPh>
    <rPh sb="3" eb="5">
      <t>シュベツ</t>
    </rPh>
    <phoneticPr fontId="1"/>
  </si>
  <si>
    <t>講師謝金</t>
  </si>
  <si>
    <t>講師謝金</t>
    <phoneticPr fontId="1"/>
  </si>
  <si>
    <t>検討会等参加謝金</t>
  </si>
  <si>
    <t>検討会等参加謝金</t>
    <phoneticPr fontId="1"/>
  </si>
  <si>
    <t>見学謝金</t>
    <phoneticPr fontId="1"/>
  </si>
  <si>
    <t>原稿謝金(日本語)</t>
    <phoneticPr fontId="1"/>
  </si>
  <si>
    <t>日額単価</t>
    <rPh sb="0" eb="2">
      <t>ニチガク</t>
    </rPh>
    <rPh sb="2" eb="4">
      <t>タンカ</t>
    </rPh>
    <phoneticPr fontId="1"/>
  </si>
  <si>
    <t>(事前)</t>
    <rPh sb="1" eb="3">
      <t>ジゼン</t>
    </rPh>
    <phoneticPr fontId="1"/>
  </si>
  <si>
    <t>(実施)</t>
    <rPh sb="1" eb="3">
      <t>ジッシ</t>
    </rPh>
    <phoneticPr fontId="1"/>
  </si>
  <si>
    <t>実施内容</t>
    <rPh sb="0" eb="4">
      <t>ジッシナイヨウ</t>
    </rPh>
    <phoneticPr fontId="1"/>
  </si>
  <si>
    <t>加入保険概要</t>
    <rPh sb="0" eb="6">
      <t>カニュウホケンガイヨウ</t>
    </rPh>
    <phoneticPr fontId="1"/>
  </si>
  <si>
    <t>実施内容</t>
    <rPh sb="0" eb="2">
      <t>ジッシ</t>
    </rPh>
    <rPh sb="2" eb="4">
      <t>ナイヨウ</t>
    </rPh>
    <phoneticPr fontId="1"/>
  </si>
  <si>
    <t>①講師謝金、検討会謝金</t>
    <rPh sb="1" eb="3">
      <t>コウシ</t>
    </rPh>
    <rPh sb="3" eb="5">
      <t>シャキン</t>
    </rPh>
    <rPh sb="6" eb="9">
      <t>ケントウカイ</t>
    </rPh>
    <rPh sb="9" eb="11">
      <t>シャキン</t>
    </rPh>
    <phoneticPr fontId="1"/>
  </si>
  <si>
    <t>②見学謝金</t>
    <rPh sb="1" eb="5">
      <t>ケンガクシャキン</t>
    </rPh>
    <phoneticPr fontId="1"/>
  </si>
  <si>
    <t>③原稿謝金(日本語)</t>
    <rPh sb="1" eb="3">
      <t>ゲンコウ</t>
    </rPh>
    <rPh sb="3" eb="5">
      <t>シャキン</t>
    </rPh>
    <rPh sb="6" eb="9">
      <t>ニホンゴ</t>
    </rPh>
    <phoneticPr fontId="1"/>
  </si>
  <si>
    <t>（枚数）</t>
    <rPh sb="1" eb="3">
      <t>マイスウ</t>
    </rPh>
    <phoneticPr fontId="1"/>
  </si>
  <si>
    <t>支払い対象者</t>
    <rPh sb="0" eb="2">
      <t>シハラ</t>
    </rPh>
    <rPh sb="3" eb="6">
      <t>タイショウシャ</t>
    </rPh>
    <phoneticPr fontId="1"/>
  </si>
  <si>
    <t>①講師謝金、検討会等参加謝金</t>
    <rPh sb="1" eb="3">
      <t>コウシ</t>
    </rPh>
    <rPh sb="3" eb="5">
      <t>シャキン</t>
    </rPh>
    <rPh sb="6" eb="10">
      <t>ケントウカイトウ</t>
    </rPh>
    <rPh sb="10" eb="12">
      <t>サンカ</t>
    </rPh>
    <rPh sb="12" eb="14">
      <t>シャキン</t>
    </rPh>
    <phoneticPr fontId="1"/>
  </si>
  <si>
    <t>②見学謝金</t>
    <phoneticPr fontId="1"/>
  </si>
  <si>
    <t>③原稿謝金</t>
    <phoneticPr fontId="1"/>
  </si>
  <si>
    <t>支払い対象者
利用区間</t>
    <rPh sb="0" eb="2">
      <t>シハラ</t>
    </rPh>
    <rPh sb="3" eb="6">
      <t>タイショウシャ</t>
    </rPh>
    <rPh sb="7" eb="9">
      <t>リヨウ</t>
    </rPh>
    <rPh sb="9" eb="11">
      <t>クカン</t>
    </rPh>
    <phoneticPr fontId="1"/>
  </si>
  <si>
    <t>（6）業務人件費</t>
    <rPh sb="3" eb="5">
      <t>ギョウム</t>
    </rPh>
    <rPh sb="5" eb="8">
      <t>ジンケンヒ</t>
    </rPh>
    <phoneticPr fontId="1"/>
  </si>
  <si>
    <t>①宿泊費</t>
    <rPh sb="1" eb="4">
      <t>シュクハクヒ</t>
    </rPh>
    <phoneticPr fontId="1"/>
  </si>
  <si>
    <t>②日当</t>
    <rPh sb="1" eb="3">
      <t>ニットウ</t>
    </rPh>
    <phoneticPr fontId="1"/>
  </si>
  <si>
    <t>③交通費</t>
    <rPh sb="1" eb="4">
      <t>コウツウヒ</t>
    </rPh>
    <phoneticPr fontId="1"/>
  </si>
  <si>
    <t>①会場・機材・車両借上げ費</t>
    <rPh sb="7" eb="9">
      <t>シャリョウ</t>
    </rPh>
    <phoneticPr fontId="1"/>
  </si>
  <si>
    <t>②物品購入費</t>
    <rPh sb="1" eb="3">
      <t>ブッピン</t>
    </rPh>
    <rPh sb="3" eb="5">
      <t>コウニュウ</t>
    </rPh>
    <rPh sb="5" eb="6">
      <t>ヒ</t>
    </rPh>
    <phoneticPr fontId="1"/>
  </si>
  <si>
    <t>③教材作成費</t>
    <rPh sb="1" eb="3">
      <t>キョウザイ</t>
    </rPh>
    <rPh sb="3" eb="5">
      <t>サクセイ</t>
    </rPh>
    <rPh sb="5" eb="6">
      <t>ヒ</t>
    </rPh>
    <phoneticPr fontId="1"/>
  </si>
  <si>
    <t>①広報費</t>
    <rPh sb="1" eb="3">
      <t>コウホウ</t>
    </rPh>
    <rPh sb="3" eb="4">
      <t>ヒ</t>
    </rPh>
    <phoneticPr fontId="1"/>
  </si>
  <si>
    <t>②郵送・運搬費</t>
    <rPh sb="1" eb="3">
      <t>ユウソウ</t>
    </rPh>
    <rPh sb="4" eb="6">
      <t>ウンパン</t>
    </rPh>
    <rPh sb="6" eb="7">
      <t>ヒ</t>
    </rPh>
    <phoneticPr fontId="1"/>
  </si>
  <si>
    <t>①保険料</t>
    <rPh sb="1" eb="4">
      <t>ホケンリョウ</t>
    </rPh>
    <phoneticPr fontId="1"/>
  </si>
  <si>
    <t>①業務総括者人件費</t>
    <rPh sb="6" eb="9">
      <t>ジンケンヒ</t>
    </rPh>
    <phoneticPr fontId="1"/>
  </si>
  <si>
    <t>②事務管理者人件費</t>
    <rPh sb="1" eb="3">
      <t>ジム</t>
    </rPh>
    <rPh sb="3" eb="6">
      <t>カンリシャ</t>
    </rPh>
    <rPh sb="6" eb="9">
      <t>ジンケンヒ</t>
    </rPh>
    <phoneticPr fontId="1"/>
  </si>
  <si>
    <t>①会場・機材・車両借上げ費</t>
    <phoneticPr fontId="1"/>
  </si>
  <si>
    <t>②物品購入費</t>
    <phoneticPr fontId="1"/>
  </si>
  <si>
    <t>③保険料</t>
    <rPh sb="1" eb="4">
      <t>ホケンリョウ</t>
    </rPh>
    <phoneticPr fontId="1"/>
  </si>
  <si>
    <t>①業務総括者</t>
    <rPh sb="5" eb="6">
      <t>シャ</t>
    </rPh>
    <phoneticPr fontId="1"/>
  </si>
  <si>
    <t>②事務管理者</t>
    <rPh sb="5" eb="6">
      <t>シャ</t>
    </rPh>
    <phoneticPr fontId="1"/>
  </si>
  <si>
    <t>（3）資機材費等</t>
    <rPh sb="3" eb="6">
      <t>シキザイ</t>
    </rPh>
    <rPh sb="6" eb="7">
      <t>ヒ</t>
    </rPh>
    <rPh sb="7" eb="8">
      <t>ナド</t>
    </rPh>
    <phoneticPr fontId="1"/>
  </si>
  <si>
    <t>直接経費：（3）資機材費等</t>
    <rPh sb="8" eb="11">
      <t>シキザイ</t>
    </rPh>
    <rPh sb="11" eb="12">
      <t>ヒ</t>
    </rPh>
    <rPh sb="12" eb="13">
      <t>ナド</t>
    </rPh>
    <phoneticPr fontId="1"/>
  </si>
  <si>
    <t>契約金額内訳書</t>
    <rPh sb="0" eb="2">
      <t>ケイヤク</t>
    </rPh>
    <rPh sb="2" eb="4">
      <t>キンガク</t>
    </rPh>
    <rPh sb="4" eb="7">
      <t>ウチワケショ</t>
    </rPh>
    <phoneticPr fontId="1"/>
  </si>
  <si>
    <t>附属書Ⅱ</t>
    <rPh sb="0" eb="3">
      <t>フゾクショ</t>
    </rPh>
    <phoneticPr fontId="1"/>
  </si>
  <si>
    <t>（6）業務人件費</t>
    <rPh sb="3" eb="5">
      <t>ギョウム</t>
    </rPh>
    <phoneticPr fontId="1"/>
  </si>
  <si>
    <t>（4）広報・郵送費</t>
    <rPh sb="3" eb="5">
      <t>コウホウ</t>
    </rPh>
    <rPh sb="6" eb="8">
      <t>ユウソウ</t>
    </rPh>
    <rPh sb="8" eb="9">
      <t>ヒ</t>
    </rPh>
    <phoneticPr fontId="1"/>
  </si>
  <si>
    <t>業務管理費 -B</t>
    <rPh sb="0" eb="2">
      <t>ギョウム</t>
    </rPh>
    <rPh sb="2" eb="4">
      <t>カンリ</t>
    </rPh>
    <rPh sb="4" eb="5">
      <t>ヒ</t>
    </rPh>
    <phoneticPr fontId="1"/>
  </si>
  <si>
    <t>消費税 -C</t>
    <phoneticPr fontId="1"/>
  </si>
  <si>
    <t>経費区分
（大項目）</t>
    <rPh sb="0" eb="2">
      <t>ケイヒ</t>
    </rPh>
    <rPh sb="2" eb="4">
      <t>クブン</t>
    </rPh>
    <rPh sb="6" eb="7">
      <t>ダイ</t>
    </rPh>
    <rPh sb="7" eb="9">
      <t>コウモク</t>
    </rPh>
    <phoneticPr fontId="1"/>
  </si>
  <si>
    <t>（小項目）</t>
    <rPh sb="1" eb="2">
      <t>ショウ</t>
    </rPh>
    <rPh sb="2" eb="4">
      <t>コウモク</t>
    </rPh>
    <phoneticPr fontId="1"/>
  </si>
  <si>
    <t>（中項目）</t>
    <rPh sb="1" eb="2">
      <t>チュウ</t>
    </rPh>
    <rPh sb="2" eb="4">
      <t>コウモク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</si>
</sst>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1" x14ac:knownFonts="1">
    <font>
      <sz val="12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8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9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3" fontId="9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10" fillId="2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3" fontId="8" fillId="0" borderId="0" xfId="0" applyNumberFormat="1" applyFont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176" fontId="0" fillId="0" borderId="3" xfId="0" applyNumberFormat="1" applyFont="1" applyFill="1" applyBorder="1" applyAlignment="1">
      <alignment horizontal="right" vertical="center" wrapText="1"/>
    </xf>
    <xf numFmtId="176" fontId="0" fillId="0" borderId="4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center" vertical="center" wrapText="1"/>
    </xf>
    <xf numFmtId="9" fontId="0" fillId="0" borderId="6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7" xfId="0" applyNumberFormat="1" applyFont="1" applyBorder="1" applyAlignment="1">
      <alignment horizontal="center" vertical="center" wrapText="1"/>
    </xf>
    <xf numFmtId="9" fontId="0" fillId="0" borderId="8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177" fontId="4" fillId="0" borderId="9" xfId="0" applyNumberFormat="1" applyFont="1" applyBorder="1" applyAlignment="1">
      <alignment vertical="center"/>
    </xf>
    <xf numFmtId="177" fontId="4" fillId="0" borderId="10" xfId="0" applyNumberFormat="1" applyFont="1" applyBorder="1" applyAlignment="1">
      <alignment vertical="center"/>
    </xf>
    <xf numFmtId="177" fontId="4" fillId="0" borderId="11" xfId="0" applyNumberFormat="1" applyFont="1" applyBorder="1" applyAlignment="1">
      <alignment vertical="center"/>
    </xf>
    <xf numFmtId="177" fontId="4" fillId="0" borderId="12" xfId="0" applyNumberFormat="1" applyFont="1" applyBorder="1" applyAlignment="1">
      <alignment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177" fontId="4" fillId="3" borderId="17" xfId="0" applyNumberFormat="1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1" xfId="0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3" fontId="4" fillId="0" borderId="9" xfId="0" applyNumberFormat="1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176" fontId="4" fillId="0" borderId="1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3" fontId="4" fillId="3" borderId="17" xfId="0" applyNumberFormat="1" applyFont="1" applyFill="1" applyBorder="1" applyAlignment="1">
      <alignment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3" fontId="4" fillId="0" borderId="24" xfId="0" applyNumberFormat="1" applyFont="1" applyBorder="1" applyAlignment="1">
      <alignment vertical="center"/>
    </xf>
    <xf numFmtId="0" fontId="4" fillId="0" borderId="25" xfId="0" applyFont="1" applyBorder="1" applyAlignment="1">
      <alignment horizontal="left" vertical="center"/>
    </xf>
    <xf numFmtId="0" fontId="8" fillId="2" borderId="26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7" fontId="4" fillId="0" borderId="27" xfId="0" applyNumberFormat="1" applyFont="1" applyBorder="1" applyAlignment="1">
      <alignment vertical="center"/>
    </xf>
    <xf numFmtId="177" fontId="4" fillId="0" borderId="28" xfId="0" applyNumberFormat="1" applyFont="1" applyBorder="1" applyAlignment="1">
      <alignment vertical="center"/>
    </xf>
    <xf numFmtId="177" fontId="4" fillId="0" borderId="21" xfId="0" applyNumberFormat="1" applyFont="1" applyBorder="1" applyAlignment="1">
      <alignment vertical="center"/>
    </xf>
    <xf numFmtId="177" fontId="4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177" fontId="3" fillId="4" borderId="5" xfId="0" applyNumberFormat="1" applyFont="1" applyFill="1" applyBorder="1" applyAlignment="1">
      <alignment horizontal="center" vertical="center"/>
    </xf>
    <xf numFmtId="177" fontId="3" fillId="4" borderId="29" xfId="0" applyNumberFormat="1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177" fontId="8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77" fontId="3" fillId="4" borderId="4" xfId="0" applyNumberFormat="1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3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73" xfId="0" applyFont="1" applyFill="1" applyBorder="1" applyAlignment="1">
      <alignment horizontal="center" vertical="center" wrapText="1"/>
    </xf>
    <xf numFmtId="0" fontId="4" fillId="0" borderId="74" xfId="0" applyFont="1" applyFill="1" applyBorder="1" applyAlignment="1">
      <alignment horizontal="center" vertical="center" wrapText="1"/>
    </xf>
    <xf numFmtId="0" fontId="4" fillId="0" borderId="7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50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right" vertical="center" wrapText="1"/>
    </xf>
    <xf numFmtId="176" fontId="0" fillId="0" borderId="6" xfId="0" applyNumberFormat="1" applyFont="1" applyBorder="1" applyAlignment="1">
      <alignment horizontal="right" vertical="center" wrapText="1"/>
    </xf>
    <xf numFmtId="177" fontId="0" fillId="0" borderId="76" xfId="0" applyNumberFormat="1" applyFont="1" applyFill="1" applyBorder="1" applyAlignment="1">
      <alignment horizontal="right" vertical="center" wrapText="1"/>
    </xf>
    <xf numFmtId="177" fontId="0" fillId="0" borderId="74" xfId="0" applyNumberFormat="1" applyFont="1" applyFill="1" applyBorder="1" applyAlignment="1">
      <alignment horizontal="right" vertical="center" wrapText="1"/>
    </xf>
    <xf numFmtId="177" fontId="0" fillId="0" borderId="75" xfId="0" applyNumberFormat="1" applyFont="1" applyFill="1" applyBorder="1" applyAlignment="1">
      <alignment horizontal="right" vertical="center" wrapText="1"/>
    </xf>
    <xf numFmtId="177" fontId="0" fillId="0" borderId="30" xfId="0" applyNumberFormat="1" applyFont="1" applyFill="1" applyBorder="1" applyAlignment="1">
      <alignment horizontal="right" vertical="center" wrapText="1"/>
    </xf>
    <xf numFmtId="177" fontId="0" fillId="0" borderId="61" xfId="0" applyNumberFormat="1" applyFont="1" applyFill="1" applyBorder="1" applyAlignment="1">
      <alignment horizontal="right" vertical="center" wrapText="1"/>
    </xf>
    <xf numFmtId="177" fontId="0" fillId="0" borderId="31" xfId="0" applyNumberFormat="1" applyFont="1" applyFill="1" applyBorder="1" applyAlignment="1">
      <alignment horizontal="right" vertical="center" wrapText="1"/>
    </xf>
    <xf numFmtId="177" fontId="0" fillId="0" borderId="36" xfId="0" applyNumberFormat="1" applyFont="1" applyFill="1" applyBorder="1" applyAlignment="1">
      <alignment horizontal="right" vertical="center" wrapText="1"/>
    </xf>
    <xf numFmtId="177" fontId="0" fillId="0" borderId="51" xfId="0" applyNumberFormat="1" applyFont="1" applyFill="1" applyBorder="1" applyAlignment="1">
      <alignment horizontal="right" vertical="center" wrapText="1"/>
    </xf>
    <xf numFmtId="177" fontId="0" fillId="0" borderId="33" xfId="0" applyNumberFormat="1" applyFont="1" applyFill="1" applyBorder="1" applyAlignment="1">
      <alignment horizontal="right" vertical="center" wrapText="1"/>
    </xf>
    <xf numFmtId="177" fontId="0" fillId="0" borderId="39" xfId="0" applyNumberFormat="1" applyFont="1" applyFill="1" applyBorder="1" applyAlignment="1">
      <alignment horizontal="right" vertical="center" wrapText="1"/>
    </xf>
    <xf numFmtId="177" fontId="0" fillId="0" borderId="58" xfId="0" applyNumberFormat="1" applyFont="1" applyFill="1" applyBorder="1" applyAlignment="1">
      <alignment horizontal="right" vertical="center" wrapText="1"/>
    </xf>
    <xf numFmtId="177" fontId="0" fillId="0" borderId="40" xfId="0" applyNumberFormat="1" applyFont="1" applyFill="1" applyBorder="1" applyAlignment="1">
      <alignment horizontal="right" vertical="center" wrapText="1"/>
    </xf>
    <xf numFmtId="0" fontId="6" fillId="0" borderId="44" xfId="0" applyFont="1" applyBorder="1" applyAlignment="1">
      <alignment horizontal="left" vertical="center" wrapText="1"/>
    </xf>
    <xf numFmtId="0" fontId="6" fillId="0" borderId="45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5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176" fontId="3" fillId="0" borderId="1" xfId="0" applyNumberFormat="1" applyFont="1" applyBorder="1" applyAlignment="1">
      <alignment horizontal="right" vertical="center"/>
    </xf>
    <xf numFmtId="0" fontId="6" fillId="0" borderId="36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177" fontId="0" fillId="0" borderId="44" xfId="0" applyNumberFormat="1" applyFont="1" applyFill="1" applyBorder="1" applyAlignment="1">
      <alignment horizontal="right" vertical="center" wrapText="1"/>
    </xf>
    <xf numFmtId="177" fontId="0" fillId="0" borderId="59" xfId="0" applyNumberFormat="1" applyFont="1" applyFill="1" applyBorder="1" applyAlignment="1">
      <alignment horizontal="right" vertical="center" wrapText="1"/>
    </xf>
    <xf numFmtId="177" fontId="0" fillId="0" borderId="45" xfId="0" applyNumberFormat="1" applyFont="1" applyFill="1" applyBorder="1" applyAlignment="1">
      <alignment horizontal="right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5" fillId="0" borderId="36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4" fillId="0" borderId="56" xfId="0" applyFont="1" applyBorder="1" applyAlignment="1">
      <alignment horizontal="left" vertical="center" wrapText="1"/>
    </xf>
    <xf numFmtId="0" fontId="0" fillId="0" borderId="5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6" fillId="0" borderId="39" xfId="0" applyFont="1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6" fillId="0" borderId="40" xfId="0" applyFont="1" applyBorder="1" applyAlignment="1">
      <alignment horizontal="left" vertical="center" wrapText="1"/>
    </xf>
    <xf numFmtId="0" fontId="6" fillId="0" borderId="62" xfId="0" applyFont="1" applyBorder="1" applyAlignment="1">
      <alignment horizontal="left" vertical="center" wrapText="1"/>
    </xf>
    <xf numFmtId="0" fontId="6" fillId="0" borderId="63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41" xfId="0" applyFont="1" applyBorder="1" applyAlignment="1">
      <alignment horizontal="left" vertical="center" wrapText="1"/>
    </xf>
    <xf numFmtId="0" fontId="0" fillId="0" borderId="55" xfId="0" applyBorder="1" applyAlignment="1">
      <alignment horizontal="left" vertical="center" wrapText="1"/>
    </xf>
    <xf numFmtId="0" fontId="10" fillId="2" borderId="51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5" fillId="0" borderId="62" xfId="0" applyFont="1" applyBorder="1" applyAlignment="1">
      <alignment horizontal="left" vertical="center" wrapText="1"/>
    </xf>
    <xf numFmtId="0" fontId="5" fillId="0" borderId="65" xfId="0" applyFont="1" applyBorder="1" applyAlignment="1">
      <alignment horizontal="left" vertical="center" wrapText="1"/>
    </xf>
    <xf numFmtId="177" fontId="0" fillId="0" borderId="62" xfId="0" applyNumberFormat="1" applyFont="1" applyFill="1" applyBorder="1" applyAlignment="1">
      <alignment horizontal="right" vertical="center" wrapText="1"/>
    </xf>
    <xf numFmtId="177" fontId="0" fillId="0" borderId="64" xfId="0" applyNumberFormat="1" applyFont="1" applyFill="1" applyBorder="1" applyAlignment="1">
      <alignment horizontal="right" vertical="center" wrapText="1"/>
    </xf>
    <xf numFmtId="177" fontId="0" fillId="0" borderId="63" xfId="0" applyNumberFormat="1" applyFont="1" applyFill="1" applyBorder="1" applyAlignment="1">
      <alignment horizontal="right" vertical="center" wrapText="1"/>
    </xf>
    <xf numFmtId="0" fontId="0" fillId="0" borderId="43" xfId="0" applyBorder="1" applyAlignment="1">
      <alignment horizontal="left" vertical="center" wrapText="1"/>
    </xf>
    <xf numFmtId="0" fontId="5" fillId="0" borderId="44" xfId="0" applyFont="1" applyBorder="1" applyAlignment="1">
      <alignment horizontal="left" vertical="center" wrapText="1"/>
    </xf>
    <xf numFmtId="0" fontId="0" fillId="0" borderId="60" xfId="0" applyBorder="1" applyAlignment="1">
      <alignment horizontal="left" vertical="center" wrapText="1"/>
    </xf>
    <xf numFmtId="0" fontId="0" fillId="0" borderId="58" xfId="0" applyFill="1" applyBorder="1" applyAlignment="1">
      <alignment horizontal="right" vertical="center" wrapText="1"/>
    </xf>
    <xf numFmtId="0" fontId="0" fillId="0" borderId="40" xfId="0" applyFill="1" applyBorder="1" applyAlignment="1">
      <alignment horizontal="right" vertical="center" wrapText="1"/>
    </xf>
    <xf numFmtId="0" fontId="0" fillId="0" borderId="59" xfId="0" applyFill="1" applyBorder="1" applyAlignment="1">
      <alignment horizontal="right" vertical="center" wrapText="1"/>
    </xf>
    <xf numFmtId="0" fontId="0" fillId="0" borderId="45" xfId="0" applyFill="1" applyBorder="1" applyAlignment="1">
      <alignment horizontal="right" vertical="center" wrapText="1"/>
    </xf>
    <xf numFmtId="0" fontId="4" fillId="0" borderId="66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9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49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left" vertical="center" wrapText="1"/>
    </xf>
    <xf numFmtId="0" fontId="5" fillId="0" borderId="47" xfId="0" applyFont="1" applyBorder="1" applyAlignment="1">
      <alignment horizontal="left" vertical="center" wrapText="1"/>
    </xf>
    <xf numFmtId="0" fontId="6" fillId="0" borderId="70" xfId="0" applyFont="1" applyBorder="1" applyAlignment="1">
      <alignment horizontal="left" vertical="center" wrapText="1"/>
    </xf>
    <xf numFmtId="0" fontId="6" fillId="0" borderId="71" xfId="0" applyFont="1" applyBorder="1" applyAlignment="1">
      <alignment horizontal="left" vertical="center" wrapText="1"/>
    </xf>
    <xf numFmtId="177" fontId="0" fillId="0" borderId="70" xfId="0" applyNumberFormat="1" applyFont="1" applyFill="1" applyBorder="1" applyAlignment="1">
      <alignment horizontal="right" vertical="center" wrapText="1"/>
    </xf>
    <xf numFmtId="177" fontId="0" fillId="0" borderId="72" xfId="0" applyNumberFormat="1" applyFont="1" applyFill="1" applyBorder="1" applyAlignment="1">
      <alignment horizontal="right" vertical="center" wrapText="1"/>
    </xf>
    <xf numFmtId="177" fontId="0" fillId="0" borderId="71" xfId="0" applyNumberFormat="1" applyFont="1" applyFill="1" applyBorder="1" applyAlignment="1">
      <alignment horizontal="right" vertical="center" wrapText="1"/>
    </xf>
    <xf numFmtId="0" fontId="8" fillId="2" borderId="56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/>
    </xf>
    <xf numFmtId="177" fontId="8" fillId="0" borderId="50" xfId="0" applyNumberFormat="1" applyFont="1" applyFill="1" applyBorder="1" applyAlignment="1">
      <alignment horizontal="center" vertical="center"/>
    </xf>
    <xf numFmtId="177" fontId="8" fillId="0" borderId="5" xfId="0" applyNumberFormat="1" applyFont="1" applyFill="1" applyBorder="1" applyAlignment="1">
      <alignment horizontal="center" vertical="center"/>
    </xf>
    <xf numFmtId="0" fontId="8" fillId="2" borderId="77" xfId="0" applyFont="1" applyFill="1" applyBorder="1" applyAlignment="1">
      <alignment horizontal="center" vertical="center"/>
    </xf>
    <xf numFmtId="0" fontId="8" fillId="2" borderId="78" xfId="0" applyFont="1" applyFill="1" applyBorder="1" applyAlignment="1">
      <alignment horizontal="center" vertical="center"/>
    </xf>
    <xf numFmtId="0" fontId="2" fillId="2" borderId="79" xfId="0" applyFont="1" applyFill="1" applyBorder="1" applyAlignment="1">
      <alignment horizontal="center" vertical="center" wrapText="1"/>
    </xf>
    <xf numFmtId="0" fontId="8" fillId="2" borderId="80" xfId="0" applyFont="1" applyFill="1" applyBorder="1" applyAlignment="1">
      <alignment horizontal="center" vertical="center"/>
    </xf>
    <xf numFmtId="0" fontId="8" fillId="2" borderId="79" xfId="0" applyFont="1" applyFill="1" applyBorder="1" applyAlignment="1">
      <alignment horizontal="center" vertical="center" wrapText="1"/>
    </xf>
    <xf numFmtId="0" fontId="8" fillId="2" borderId="77" xfId="0" applyFont="1" applyFill="1" applyBorder="1" applyAlignment="1">
      <alignment horizontal="center" vertical="center" wrapText="1"/>
    </xf>
    <xf numFmtId="0" fontId="8" fillId="0" borderId="5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2" borderId="56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49"/>
  <sheetViews>
    <sheetView tabSelected="1" showWhiteSpace="0" view="pageBreakPreview" zoomScaleNormal="100" zoomScaleSheetLayoutView="100" workbookViewId="0"/>
  </sheetViews>
  <sheetFormatPr defaultRowHeight="13.5" x14ac:dyDescent="0.15"/>
  <cols>
    <col min="1" max="1" width="1.5" style="1" customWidth="1"/>
    <col min="2" max="2" width="9.5" style="1" customWidth="1"/>
    <col min="3" max="3" width="17.875" style="1" customWidth="1"/>
    <col min="4" max="4" width="4.5" style="1" customWidth="1"/>
    <col min="5" max="5" width="23.875" style="1" customWidth="1"/>
    <col min="6" max="6" width="3.625" style="1" customWidth="1"/>
    <col min="7" max="7" width="4.625" style="1" customWidth="1"/>
    <col min="8" max="8" width="2.625" style="1" customWidth="1"/>
    <col min="9" max="9" width="17.875" style="14" customWidth="1"/>
    <col min="10" max="10" width="7.75" style="1" customWidth="1"/>
    <col min="11" max="11" width="17.625" style="1" customWidth="1"/>
    <col min="12" max="12" width="20.25" style="1" customWidth="1"/>
    <col min="13" max="16384" width="9" style="1"/>
  </cols>
  <sheetData>
    <row r="1" spans="1:17" ht="30" customHeight="1" x14ac:dyDescent="0.15">
      <c r="B1" s="17"/>
      <c r="C1" s="129"/>
      <c r="D1" s="129"/>
      <c r="E1" s="129"/>
      <c r="F1" s="129"/>
      <c r="G1" s="16"/>
      <c r="H1" s="16"/>
      <c r="I1" s="5" t="s">
        <v>87</v>
      </c>
      <c r="J1" s="5"/>
      <c r="K1" s="5"/>
      <c r="L1" s="5"/>
    </row>
    <row r="2" spans="1:17" ht="30" customHeight="1" x14ac:dyDescent="0.15">
      <c r="A2" s="94" t="s">
        <v>86</v>
      </c>
      <c r="B2" s="95"/>
      <c r="C2" s="95"/>
      <c r="D2" s="95"/>
      <c r="E2" s="95"/>
      <c r="F2" s="95"/>
      <c r="G2" s="95"/>
      <c r="H2" s="95"/>
      <c r="I2" s="95"/>
      <c r="J2" s="86"/>
      <c r="K2" s="86"/>
      <c r="L2" s="11"/>
    </row>
    <row r="3" spans="1:17" ht="15" customHeight="1" x14ac:dyDescent="0.1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11"/>
    </row>
    <row r="4" spans="1:17" ht="30" customHeight="1" thickBot="1" x14ac:dyDescent="0.2">
      <c r="A4" s="18"/>
      <c r="B4" s="19" t="s">
        <v>36</v>
      </c>
      <c r="C4" s="20"/>
      <c r="D4" s="130">
        <f>H28</f>
        <v>0</v>
      </c>
      <c r="E4" s="130"/>
      <c r="F4" s="21" t="s">
        <v>5</v>
      </c>
    </row>
    <row r="5" spans="1:17" ht="15" customHeight="1" thickTop="1" x14ac:dyDescent="0.15">
      <c r="A5" s="17"/>
      <c r="C5" s="22"/>
      <c r="D5" s="22"/>
      <c r="E5" s="17"/>
      <c r="F5" s="17"/>
    </row>
    <row r="6" spans="1:17" ht="30" customHeight="1" thickBot="1" x14ac:dyDescent="0.2">
      <c r="A6" s="17"/>
      <c r="B6" s="17" t="s">
        <v>37</v>
      </c>
      <c r="I6" s="23" t="s">
        <v>20</v>
      </c>
    </row>
    <row r="7" spans="1:17" ht="30" customHeight="1" x14ac:dyDescent="0.15">
      <c r="A7" s="145" t="s">
        <v>92</v>
      </c>
      <c r="B7" s="146"/>
      <c r="C7" s="149" t="s">
        <v>1</v>
      </c>
      <c r="D7" s="150"/>
      <c r="E7" s="151"/>
      <c r="F7" s="138" t="s">
        <v>2</v>
      </c>
      <c r="G7" s="168"/>
      <c r="H7" s="168"/>
      <c r="I7" s="146"/>
      <c r="J7" s="138" t="s">
        <v>4</v>
      </c>
      <c r="K7" s="139"/>
    </row>
    <row r="8" spans="1:17" ht="30" customHeight="1" thickBot="1" x14ac:dyDescent="0.2">
      <c r="A8" s="147"/>
      <c r="B8" s="148"/>
      <c r="C8" s="24" t="s">
        <v>94</v>
      </c>
      <c r="D8" s="140" t="s">
        <v>93</v>
      </c>
      <c r="E8" s="148"/>
      <c r="F8" s="140"/>
      <c r="G8" s="169"/>
      <c r="H8" s="169"/>
      <c r="I8" s="148"/>
      <c r="J8" s="140"/>
      <c r="K8" s="141"/>
    </row>
    <row r="9" spans="1:17" ht="30" customHeight="1" x14ac:dyDescent="0.15">
      <c r="A9" s="189" t="s">
        <v>8</v>
      </c>
      <c r="B9" s="190"/>
      <c r="C9" s="156" t="s">
        <v>39</v>
      </c>
      <c r="D9" s="131" t="s">
        <v>63</v>
      </c>
      <c r="E9" s="132"/>
      <c r="F9" s="114">
        <f>'1謝金内訳'!E19</f>
        <v>0</v>
      </c>
      <c r="G9" s="115"/>
      <c r="H9" s="115"/>
      <c r="I9" s="116"/>
      <c r="J9" s="152"/>
      <c r="K9" s="153"/>
      <c r="L9" s="6"/>
    </row>
    <row r="10" spans="1:17" ht="30" customHeight="1" x14ac:dyDescent="0.15">
      <c r="A10" s="191"/>
      <c r="B10" s="192"/>
      <c r="C10" s="157"/>
      <c r="D10" s="159" t="s">
        <v>64</v>
      </c>
      <c r="E10" s="160"/>
      <c r="F10" s="117">
        <f>'1謝金内訳'!E28</f>
        <v>0</v>
      </c>
      <c r="G10" s="178"/>
      <c r="H10" s="178"/>
      <c r="I10" s="179"/>
      <c r="J10" s="133"/>
      <c r="K10" s="175"/>
      <c r="L10" s="6"/>
    </row>
    <row r="11" spans="1:17" ht="30" customHeight="1" x14ac:dyDescent="0.15">
      <c r="A11" s="191"/>
      <c r="B11" s="192"/>
      <c r="C11" s="158"/>
      <c r="D11" s="166" t="s">
        <v>65</v>
      </c>
      <c r="E11" s="167"/>
      <c r="F11" s="142">
        <f>'1謝金内訳'!E37</f>
        <v>0</v>
      </c>
      <c r="G11" s="180"/>
      <c r="H11" s="180"/>
      <c r="I11" s="181"/>
      <c r="J11" s="176"/>
      <c r="K11" s="177"/>
      <c r="L11" s="6"/>
    </row>
    <row r="12" spans="1:17" ht="30" customHeight="1" x14ac:dyDescent="0.15">
      <c r="A12" s="191"/>
      <c r="B12" s="192"/>
      <c r="C12" s="122" t="s">
        <v>40</v>
      </c>
      <c r="D12" s="164" t="s">
        <v>68</v>
      </c>
      <c r="E12" s="165"/>
      <c r="F12" s="111">
        <f>'2旅費内訳'!E17</f>
        <v>0</v>
      </c>
      <c r="G12" s="112"/>
      <c r="H12" s="112"/>
      <c r="I12" s="113"/>
      <c r="J12" s="154"/>
      <c r="K12" s="155"/>
      <c r="L12" s="6"/>
    </row>
    <row r="13" spans="1:17" ht="30" customHeight="1" x14ac:dyDescent="0.15">
      <c r="A13" s="191"/>
      <c r="B13" s="192"/>
      <c r="C13" s="123"/>
      <c r="D13" s="159" t="s">
        <v>69</v>
      </c>
      <c r="E13" s="161"/>
      <c r="F13" s="117">
        <f>'2旅費内訳'!E32</f>
        <v>0</v>
      </c>
      <c r="G13" s="118"/>
      <c r="H13" s="118"/>
      <c r="I13" s="119"/>
      <c r="J13" s="133"/>
      <c r="K13" s="134"/>
      <c r="L13" s="6"/>
      <c r="Q13" s="12"/>
    </row>
    <row r="14" spans="1:17" ht="30" customHeight="1" x14ac:dyDescent="0.15">
      <c r="A14" s="191"/>
      <c r="B14" s="192"/>
      <c r="C14" s="124"/>
      <c r="D14" s="120" t="s">
        <v>70</v>
      </c>
      <c r="E14" s="121"/>
      <c r="F14" s="142">
        <f>'2旅費内訳'!E47</f>
        <v>0</v>
      </c>
      <c r="G14" s="143"/>
      <c r="H14" s="143"/>
      <c r="I14" s="144"/>
      <c r="J14" s="133"/>
      <c r="K14" s="134"/>
      <c r="L14" s="6"/>
    </row>
    <row r="15" spans="1:17" ht="30" customHeight="1" x14ac:dyDescent="0.15">
      <c r="A15" s="191"/>
      <c r="B15" s="192"/>
      <c r="C15" s="122" t="s">
        <v>84</v>
      </c>
      <c r="D15" s="164" t="s">
        <v>79</v>
      </c>
      <c r="E15" s="165"/>
      <c r="F15" s="111">
        <f>'3資機材内訳'!E17</f>
        <v>0</v>
      </c>
      <c r="G15" s="112"/>
      <c r="H15" s="112"/>
      <c r="I15" s="113"/>
      <c r="J15" s="154"/>
      <c r="K15" s="155"/>
      <c r="L15" s="6"/>
    </row>
    <row r="16" spans="1:17" ht="30" customHeight="1" x14ac:dyDescent="0.15">
      <c r="A16" s="191"/>
      <c r="B16" s="192"/>
      <c r="C16" s="123"/>
      <c r="D16" s="159" t="s">
        <v>80</v>
      </c>
      <c r="E16" s="161"/>
      <c r="F16" s="117">
        <f>'3資機材内訳'!E32</f>
        <v>0</v>
      </c>
      <c r="G16" s="118"/>
      <c r="H16" s="118"/>
      <c r="I16" s="119"/>
      <c r="J16" s="133"/>
      <c r="K16" s="134"/>
      <c r="L16" s="6"/>
    </row>
    <row r="17" spans="1:14" ht="30" customHeight="1" x14ac:dyDescent="0.15">
      <c r="A17" s="191"/>
      <c r="B17" s="192"/>
      <c r="C17" s="124"/>
      <c r="D17" s="120" t="s">
        <v>73</v>
      </c>
      <c r="E17" s="121"/>
      <c r="F17" s="142">
        <f>'3資機材内訳'!E47</f>
        <v>0</v>
      </c>
      <c r="G17" s="143"/>
      <c r="H17" s="143"/>
      <c r="I17" s="144"/>
      <c r="J17" s="133"/>
      <c r="K17" s="134"/>
      <c r="L17" s="6"/>
    </row>
    <row r="18" spans="1:14" ht="30" customHeight="1" x14ac:dyDescent="0.15">
      <c r="A18" s="191"/>
      <c r="B18" s="192"/>
      <c r="C18" s="122" t="s">
        <v>89</v>
      </c>
      <c r="D18" s="164" t="s">
        <v>74</v>
      </c>
      <c r="E18" s="165"/>
      <c r="F18" s="111">
        <f>'4広報・郵送内訳'!E17</f>
        <v>0</v>
      </c>
      <c r="G18" s="112"/>
      <c r="H18" s="112"/>
      <c r="I18" s="113"/>
      <c r="J18" s="154"/>
      <c r="K18" s="155"/>
      <c r="L18" s="6"/>
    </row>
    <row r="19" spans="1:14" ht="30" customHeight="1" x14ac:dyDescent="0.15">
      <c r="A19" s="191"/>
      <c r="B19" s="192"/>
      <c r="C19" s="124"/>
      <c r="D19" s="120" t="s">
        <v>75</v>
      </c>
      <c r="E19" s="121"/>
      <c r="F19" s="142">
        <f>'4広報・郵送内訳'!E32</f>
        <v>0</v>
      </c>
      <c r="G19" s="143"/>
      <c r="H19" s="143"/>
      <c r="I19" s="144"/>
      <c r="J19" s="133"/>
      <c r="K19" s="134"/>
      <c r="L19" s="6"/>
    </row>
    <row r="20" spans="1:14" ht="30" customHeight="1" x14ac:dyDescent="0.15">
      <c r="A20" s="193"/>
      <c r="B20" s="194"/>
      <c r="C20" s="45" t="s">
        <v>31</v>
      </c>
      <c r="D20" s="162" t="s">
        <v>81</v>
      </c>
      <c r="E20" s="163"/>
      <c r="F20" s="172">
        <f>'5保険料内訳'!E17</f>
        <v>0</v>
      </c>
      <c r="G20" s="173"/>
      <c r="H20" s="173"/>
      <c r="I20" s="174"/>
      <c r="J20" s="170"/>
      <c r="K20" s="171"/>
      <c r="L20" s="6"/>
    </row>
    <row r="21" spans="1:14" ht="30" customHeight="1" x14ac:dyDescent="0.15">
      <c r="A21" s="182" t="s">
        <v>32</v>
      </c>
      <c r="B21" s="183"/>
      <c r="C21" s="122" t="s">
        <v>88</v>
      </c>
      <c r="D21" s="164" t="s">
        <v>82</v>
      </c>
      <c r="E21" s="165"/>
      <c r="F21" s="111">
        <f>'6人件費内訳'!G19</f>
        <v>0</v>
      </c>
      <c r="G21" s="112"/>
      <c r="H21" s="112"/>
      <c r="I21" s="113"/>
      <c r="J21" s="195"/>
      <c r="K21" s="196"/>
      <c r="L21" s="6"/>
    </row>
    <row r="22" spans="1:14" ht="30" customHeight="1" thickBot="1" x14ac:dyDescent="0.2">
      <c r="A22" s="184"/>
      <c r="B22" s="185"/>
      <c r="C22" s="186"/>
      <c r="D22" s="197" t="s">
        <v>83</v>
      </c>
      <c r="E22" s="198"/>
      <c r="F22" s="199">
        <f>'6人件費内訳'!G36</f>
        <v>0</v>
      </c>
      <c r="G22" s="200"/>
      <c r="H22" s="200"/>
      <c r="I22" s="201"/>
      <c r="J22" s="187"/>
      <c r="K22" s="188"/>
      <c r="L22" s="6"/>
    </row>
    <row r="23" spans="1:14" ht="30" customHeight="1" thickTop="1" thickBot="1" x14ac:dyDescent="0.2">
      <c r="A23" s="99" t="s">
        <v>6</v>
      </c>
      <c r="B23" s="100"/>
      <c r="C23" s="100"/>
      <c r="D23" s="100"/>
      <c r="E23" s="101"/>
      <c r="F23" s="108">
        <f>SUM(F9:I22)</f>
        <v>0</v>
      </c>
      <c r="G23" s="109"/>
      <c r="H23" s="109"/>
      <c r="I23" s="110"/>
      <c r="J23" s="29" t="s">
        <v>7</v>
      </c>
      <c r="K23" s="38">
        <f>SUM(F21:I22)</f>
        <v>0</v>
      </c>
      <c r="L23" s="6"/>
    </row>
    <row r="24" spans="1:14" ht="9.9499999999999993" customHeight="1" thickBot="1" x14ac:dyDescent="0.2">
      <c r="A24" s="30"/>
      <c r="B24" s="30"/>
      <c r="C24" s="30"/>
      <c r="D24" s="30"/>
      <c r="E24" s="31"/>
      <c r="F24" s="31"/>
      <c r="G24" s="31"/>
      <c r="H24" s="31"/>
      <c r="I24" s="30"/>
      <c r="J24" s="32"/>
      <c r="K24" s="32"/>
      <c r="L24" s="6"/>
    </row>
    <row r="25" spans="1:14" ht="30" customHeight="1" thickBot="1" x14ac:dyDescent="0.2">
      <c r="A25" s="135" t="s">
        <v>90</v>
      </c>
      <c r="B25" s="136"/>
      <c r="C25" s="136"/>
      <c r="D25" s="137"/>
      <c r="E25" s="39">
        <f>K23</f>
        <v>0</v>
      </c>
      <c r="F25" s="40" t="s">
        <v>33</v>
      </c>
      <c r="G25" s="41">
        <v>0.3</v>
      </c>
      <c r="H25" s="106">
        <f>TRUNC(E25*G25,0)</f>
        <v>0</v>
      </c>
      <c r="I25" s="107"/>
      <c r="J25" s="127" t="s">
        <v>35</v>
      </c>
      <c r="K25" s="128"/>
      <c r="L25" s="6"/>
    </row>
    <row r="26" spans="1:14" ht="30" customHeight="1" thickBot="1" x14ac:dyDescent="0.2">
      <c r="A26" s="96" t="s">
        <v>91</v>
      </c>
      <c r="B26" s="97"/>
      <c r="C26" s="97"/>
      <c r="D26" s="98"/>
      <c r="E26" s="42" t="s">
        <v>38</v>
      </c>
      <c r="F26" s="43" t="s">
        <v>0</v>
      </c>
      <c r="G26" s="44">
        <v>0.1</v>
      </c>
      <c r="H26" s="106">
        <f>TRUNC((F23+H25)*10%,0)</f>
        <v>0</v>
      </c>
      <c r="I26" s="107"/>
      <c r="J26" s="125"/>
      <c r="K26" s="126"/>
      <c r="L26" s="6"/>
      <c r="N26" s="12"/>
    </row>
    <row r="27" spans="1:14" ht="9.9499999999999993" customHeight="1" thickBot="1" x14ac:dyDescent="0.2">
      <c r="A27" s="33"/>
      <c r="B27" s="33"/>
      <c r="C27" s="33"/>
      <c r="D27" s="33"/>
      <c r="E27" s="34"/>
      <c r="F27" s="34"/>
      <c r="G27" s="34"/>
      <c r="H27" s="34"/>
      <c r="I27" s="33"/>
      <c r="J27" s="35"/>
      <c r="K27" s="35"/>
      <c r="L27" s="6"/>
    </row>
    <row r="28" spans="1:14" ht="30" customHeight="1" thickBot="1" x14ac:dyDescent="0.2">
      <c r="A28" s="105" t="s">
        <v>3</v>
      </c>
      <c r="B28" s="103"/>
      <c r="C28" s="103"/>
      <c r="D28" s="104"/>
      <c r="E28" s="102" t="s">
        <v>34</v>
      </c>
      <c r="F28" s="103"/>
      <c r="G28" s="104"/>
      <c r="H28" s="92">
        <f>SUM(F23,H25,H26)</f>
        <v>0</v>
      </c>
      <c r="I28" s="93"/>
      <c r="J28" s="87"/>
      <c r="K28" s="88"/>
      <c r="L28" s="6"/>
    </row>
    <row r="29" spans="1:14" ht="9.9499999999999993" customHeight="1" x14ac:dyDescent="0.15">
      <c r="A29" s="25"/>
      <c r="B29" s="25"/>
      <c r="C29" s="25"/>
      <c r="D29" s="25"/>
      <c r="E29" s="26"/>
      <c r="F29" s="26"/>
      <c r="G29" s="26"/>
      <c r="H29" s="26"/>
      <c r="I29" s="25"/>
      <c r="J29" s="25"/>
      <c r="K29" s="25"/>
      <c r="L29" s="6"/>
      <c r="N29" s="12"/>
    </row>
    <row r="30" spans="1:14" s="10" customFormat="1" ht="20.100000000000001" customHeight="1" x14ac:dyDescent="0.15">
      <c r="A30" s="27"/>
      <c r="B30" s="27"/>
      <c r="C30" s="27"/>
      <c r="D30" s="27"/>
      <c r="E30" s="27"/>
      <c r="F30" s="27"/>
      <c r="G30" s="27"/>
      <c r="H30" s="27"/>
      <c r="I30" s="8"/>
      <c r="J30" s="27"/>
      <c r="K30" s="27"/>
      <c r="L30" s="8"/>
      <c r="M30" s="3"/>
      <c r="N30" s="3"/>
    </row>
    <row r="31" spans="1:14" s="10" customFormat="1" ht="20.100000000000001" customHeight="1" x14ac:dyDescent="0.15">
      <c r="A31" s="36"/>
      <c r="B31" s="7"/>
      <c r="C31" s="7"/>
      <c r="D31" s="7"/>
      <c r="E31" s="7"/>
      <c r="F31" s="7"/>
      <c r="G31" s="7"/>
      <c r="H31" s="7"/>
      <c r="I31" s="13"/>
      <c r="J31" s="7"/>
      <c r="K31" s="7"/>
      <c r="L31" s="9"/>
    </row>
    <row r="32" spans="1:14" s="10" customFormat="1" ht="20.100000000000001" customHeight="1" x14ac:dyDescent="0.15">
      <c r="A32" s="36"/>
      <c r="B32" s="7"/>
      <c r="C32" s="7"/>
      <c r="D32" s="7"/>
      <c r="E32" s="7"/>
      <c r="F32" s="7"/>
      <c r="G32" s="7"/>
      <c r="H32" s="7"/>
      <c r="I32" s="13"/>
      <c r="J32" s="7"/>
      <c r="K32" s="7"/>
      <c r="L32" s="9"/>
    </row>
    <row r="33" spans="1:12" s="10" customFormat="1" ht="20.100000000000001" customHeight="1" x14ac:dyDescent="0.15">
      <c r="A33" s="7"/>
      <c r="B33" s="7"/>
      <c r="C33" s="7"/>
      <c r="D33" s="7"/>
      <c r="E33" s="7"/>
      <c r="F33" s="7"/>
      <c r="G33" s="7"/>
      <c r="H33" s="7"/>
      <c r="I33" s="13"/>
      <c r="J33" s="7"/>
      <c r="K33" s="7"/>
      <c r="L33" s="9"/>
    </row>
    <row r="34" spans="1:12" s="10" customFormat="1" ht="20.100000000000001" customHeight="1" x14ac:dyDescent="0.15">
      <c r="A34" s="7"/>
      <c r="B34" s="7"/>
      <c r="C34" s="7"/>
      <c r="D34" s="7"/>
      <c r="E34" s="7"/>
      <c r="F34" s="7"/>
      <c r="G34" s="7"/>
      <c r="H34" s="7"/>
      <c r="I34" s="13"/>
      <c r="J34" s="7"/>
      <c r="K34" s="7"/>
      <c r="L34" s="9"/>
    </row>
    <row r="35" spans="1:12" s="10" customFormat="1" ht="11.25" x14ac:dyDescent="0.15">
      <c r="A35" s="7"/>
      <c r="B35" s="7"/>
      <c r="C35" s="7"/>
      <c r="D35" s="7"/>
      <c r="E35" s="7"/>
      <c r="F35" s="7"/>
      <c r="G35" s="7"/>
      <c r="H35" s="7"/>
      <c r="I35" s="13"/>
      <c r="J35" s="7"/>
      <c r="K35" s="7"/>
      <c r="L35" s="9"/>
    </row>
    <row r="36" spans="1:12" s="10" customFormat="1" ht="11.25" x14ac:dyDescent="0.15">
      <c r="A36" s="7"/>
      <c r="B36" s="7"/>
      <c r="C36" s="7"/>
      <c r="D36" s="7"/>
      <c r="E36" s="7"/>
      <c r="F36" s="7"/>
      <c r="G36" s="7"/>
      <c r="H36" s="7"/>
      <c r="I36" s="13"/>
      <c r="J36" s="7"/>
      <c r="K36" s="7"/>
      <c r="L36" s="9"/>
    </row>
    <row r="37" spans="1:12" s="10" customFormat="1" ht="11.25" x14ac:dyDescent="0.15">
      <c r="A37" s="7"/>
      <c r="B37" s="7"/>
      <c r="C37" s="7"/>
      <c r="D37" s="7"/>
      <c r="E37" s="7"/>
      <c r="F37" s="7"/>
      <c r="G37" s="7"/>
      <c r="H37" s="7"/>
      <c r="I37" s="13"/>
      <c r="J37" s="7"/>
      <c r="K37" s="7"/>
      <c r="L37" s="9"/>
    </row>
    <row r="38" spans="1:12" s="10" customFormat="1" ht="11.25" x14ac:dyDescent="0.15">
      <c r="A38" s="7"/>
      <c r="B38" s="7"/>
      <c r="C38" s="7"/>
      <c r="D38" s="7"/>
      <c r="E38" s="7"/>
      <c r="F38" s="7"/>
      <c r="G38" s="7"/>
      <c r="H38" s="7"/>
      <c r="I38" s="13"/>
      <c r="J38" s="7"/>
      <c r="K38" s="7"/>
      <c r="L38" s="9"/>
    </row>
    <row r="39" spans="1:12" s="10" customFormat="1" ht="11.25" x14ac:dyDescent="0.15">
      <c r="A39" s="7"/>
      <c r="B39" s="7"/>
      <c r="C39" s="7"/>
      <c r="D39" s="7"/>
      <c r="E39" s="7"/>
      <c r="F39" s="7"/>
      <c r="G39" s="7"/>
      <c r="H39" s="7"/>
      <c r="I39" s="13"/>
      <c r="J39" s="7"/>
      <c r="K39" s="7"/>
      <c r="L39" s="9"/>
    </row>
    <row r="40" spans="1:12" s="10" customFormat="1" ht="11.25" x14ac:dyDescent="0.15">
      <c r="A40" s="7"/>
      <c r="B40" s="7"/>
      <c r="C40" s="7"/>
      <c r="D40" s="7"/>
      <c r="E40" s="7"/>
      <c r="F40" s="7"/>
      <c r="G40" s="7"/>
      <c r="H40" s="7"/>
      <c r="I40" s="13"/>
      <c r="J40" s="7"/>
      <c r="K40" s="7"/>
      <c r="L40" s="9"/>
    </row>
    <row r="41" spans="1:12" s="10" customFormat="1" ht="14.25" customHeight="1" x14ac:dyDescent="0.15">
      <c r="A41" s="7"/>
      <c r="B41" s="7"/>
      <c r="C41" s="7"/>
      <c r="D41" s="7"/>
      <c r="E41" s="7"/>
      <c r="F41" s="7"/>
      <c r="G41" s="7"/>
      <c r="H41" s="7"/>
      <c r="I41" s="13"/>
      <c r="J41" s="7"/>
      <c r="K41" s="7"/>
      <c r="L41" s="9"/>
    </row>
    <row r="42" spans="1:12" s="10" customFormat="1" ht="11.25" x14ac:dyDescent="0.15">
      <c r="A42" s="7"/>
      <c r="B42" s="7"/>
      <c r="C42" s="7"/>
      <c r="D42" s="7"/>
      <c r="E42" s="7"/>
      <c r="F42" s="7"/>
      <c r="G42" s="7"/>
      <c r="H42" s="7"/>
      <c r="I42" s="13"/>
      <c r="J42" s="7"/>
      <c r="K42" s="7"/>
      <c r="L42" s="9"/>
    </row>
    <row r="43" spans="1:12" s="10" customFormat="1" ht="14.25" customHeight="1" x14ac:dyDescent="0.15">
      <c r="A43" s="7"/>
      <c r="B43" s="7"/>
      <c r="C43" s="7"/>
      <c r="D43" s="7"/>
      <c r="E43" s="7"/>
      <c r="F43" s="7"/>
      <c r="G43" s="7"/>
      <c r="H43" s="7"/>
      <c r="I43" s="13"/>
      <c r="J43" s="7"/>
      <c r="K43" s="7"/>
      <c r="L43" s="9"/>
    </row>
    <row r="44" spans="1:12" s="10" customFormat="1" ht="14.25" customHeight="1" x14ac:dyDescent="0.15">
      <c r="A44" s="7"/>
      <c r="B44" s="7"/>
      <c r="C44" s="7"/>
      <c r="D44" s="7"/>
      <c r="E44" s="7"/>
      <c r="F44" s="7"/>
      <c r="G44" s="7"/>
      <c r="H44" s="7"/>
      <c r="I44" s="13"/>
      <c r="J44" s="7"/>
      <c r="K44" s="7"/>
      <c r="L44" s="9"/>
    </row>
    <row r="45" spans="1:12" s="10" customFormat="1" ht="14.25" customHeight="1" x14ac:dyDescent="0.15">
      <c r="A45" s="7"/>
      <c r="B45" s="7"/>
      <c r="C45" s="7"/>
      <c r="D45" s="7"/>
      <c r="E45" s="7"/>
      <c r="F45" s="7"/>
      <c r="G45" s="7"/>
      <c r="H45" s="7"/>
      <c r="I45" s="13"/>
      <c r="J45" s="7"/>
      <c r="K45" s="7"/>
      <c r="L45" s="9"/>
    </row>
    <row r="46" spans="1:12" s="10" customFormat="1" ht="11.25" x14ac:dyDescent="0.15">
      <c r="A46" s="7"/>
      <c r="B46" s="7"/>
      <c r="C46" s="7"/>
      <c r="D46" s="7"/>
      <c r="E46" s="7"/>
      <c r="F46" s="7"/>
      <c r="G46" s="7"/>
      <c r="H46" s="7"/>
      <c r="I46" s="13"/>
      <c r="J46" s="7"/>
      <c r="K46" s="7"/>
      <c r="L46" s="9"/>
    </row>
    <row r="47" spans="1:12" s="10" customFormat="1" ht="11.25" x14ac:dyDescent="0.15">
      <c r="A47" s="4"/>
      <c r="B47" s="4"/>
      <c r="C47" s="4"/>
      <c r="D47" s="4"/>
      <c r="E47" s="4"/>
      <c r="F47" s="4"/>
      <c r="G47" s="4"/>
      <c r="H47" s="4"/>
      <c r="I47" s="3"/>
      <c r="J47" s="4"/>
      <c r="K47" s="4"/>
    </row>
    <row r="48" spans="1:12" s="10" customFormat="1" ht="11.25" x14ac:dyDescent="0.15">
      <c r="A48" s="4"/>
      <c r="B48" s="4"/>
      <c r="C48" s="4"/>
      <c r="D48" s="4"/>
      <c r="E48" s="4"/>
      <c r="F48" s="4"/>
      <c r="G48" s="4"/>
      <c r="H48" s="4"/>
      <c r="I48" s="3"/>
      <c r="J48" s="4"/>
      <c r="K48" s="4"/>
    </row>
    <row r="49" spans="1:11" x14ac:dyDescent="0.15">
      <c r="A49" s="2"/>
      <c r="B49" s="2"/>
      <c r="C49" s="2"/>
      <c r="D49" s="2"/>
      <c r="E49" s="2"/>
      <c r="F49" s="2"/>
      <c r="G49" s="2"/>
      <c r="H49" s="2"/>
      <c r="J49" s="2"/>
      <c r="K49" s="2"/>
    </row>
  </sheetData>
  <mergeCells count="68">
    <mergeCell ref="A21:B22"/>
    <mergeCell ref="C21:C22"/>
    <mergeCell ref="J22:K22"/>
    <mergeCell ref="J17:K17"/>
    <mergeCell ref="F16:I16"/>
    <mergeCell ref="A9:B20"/>
    <mergeCell ref="C12:C14"/>
    <mergeCell ref="J21:K21"/>
    <mergeCell ref="F21:I21"/>
    <mergeCell ref="D22:E22"/>
    <mergeCell ref="F22:I22"/>
    <mergeCell ref="D21:E21"/>
    <mergeCell ref="J12:K12"/>
    <mergeCell ref="J19:K19"/>
    <mergeCell ref="J10:K10"/>
    <mergeCell ref="J11:K11"/>
    <mergeCell ref="F10:I10"/>
    <mergeCell ref="F11:I11"/>
    <mergeCell ref="J15:K15"/>
    <mergeCell ref="J20:K20"/>
    <mergeCell ref="F19:I19"/>
    <mergeCell ref="F20:I20"/>
    <mergeCell ref="J14:K14"/>
    <mergeCell ref="D8:E8"/>
    <mergeCell ref="D16:E16"/>
    <mergeCell ref="D20:E20"/>
    <mergeCell ref="F14:I14"/>
    <mergeCell ref="F15:I15"/>
    <mergeCell ref="D18:E18"/>
    <mergeCell ref="D14:E14"/>
    <mergeCell ref="D15:E15"/>
    <mergeCell ref="D11:E11"/>
    <mergeCell ref="D12:E12"/>
    <mergeCell ref="D13:E13"/>
    <mergeCell ref="D19:E19"/>
    <mergeCell ref="F7:I8"/>
    <mergeCell ref="J26:K26"/>
    <mergeCell ref="J25:K25"/>
    <mergeCell ref="C1:F1"/>
    <mergeCell ref="D4:E4"/>
    <mergeCell ref="D9:E9"/>
    <mergeCell ref="J16:K16"/>
    <mergeCell ref="A25:D25"/>
    <mergeCell ref="J7:K8"/>
    <mergeCell ref="J13:K13"/>
    <mergeCell ref="F17:I17"/>
    <mergeCell ref="A7:B8"/>
    <mergeCell ref="C7:E7"/>
    <mergeCell ref="J9:K9"/>
    <mergeCell ref="J18:K18"/>
    <mergeCell ref="C9:C11"/>
    <mergeCell ref="D10:E10"/>
    <mergeCell ref="H28:I28"/>
    <mergeCell ref="A2:I2"/>
    <mergeCell ref="A26:D26"/>
    <mergeCell ref="A23:E23"/>
    <mergeCell ref="E28:G28"/>
    <mergeCell ref="A28:D28"/>
    <mergeCell ref="H26:I26"/>
    <mergeCell ref="H25:I25"/>
    <mergeCell ref="F23:I23"/>
    <mergeCell ref="F18:I18"/>
    <mergeCell ref="F9:I9"/>
    <mergeCell ref="F12:I12"/>
    <mergeCell ref="F13:I13"/>
    <mergeCell ref="D17:E17"/>
    <mergeCell ref="C15:C17"/>
    <mergeCell ref="C18:C19"/>
  </mergeCells>
  <phoneticPr fontId="1"/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8"/>
  <sheetViews>
    <sheetView view="pageBreakPreview" zoomScaleNormal="100" zoomScaleSheetLayoutView="100" workbookViewId="0"/>
  </sheetViews>
  <sheetFormatPr defaultRowHeight="13.5" x14ac:dyDescent="0.15"/>
  <cols>
    <col min="1" max="1" width="21" style="1" customWidth="1"/>
    <col min="2" max="2" width="11.25" style="1" customWidth="1"/>
    <col min="3" max="4" width="10.625" style="1" customWidth="1"/>
    <col min="5" max="5" width="13.625" style="1" customWidth="1"/>
    <col min="6" max="6" width="22.375" style="1" customWidth="1"/>
    <col min="7" max="7" width="20.25" style="1" customWidth="1"/>
    <col min="8" max="16384" width="9" style="1"/>
  </cols>
  <sheetData>
    <row r="1" spans="1:6" ht="20.100000000000001" customHeight="1" x14ac:dyDescent="0.15">
      <c r="A1" s="17" t="s">
        <v>9</v>
      </c>
    </row>
    <row r="2" spans="1:6" ht="20.100000000000001" customHeight="1" x14ac:dyDescent="0.15">
      <c r="A2" s="17" t="s">
        <v>25</v>
      </c>
    </row>
    <row r="3" spans="1:6" ht="20.100000000000001" customHeight="1" x14ac:dyDescent="0.15">
      <c r="A3" s="17"/>
    </row>
    <row r="4" spans="1:6" ht="20.100000000000001" customHeight="1" thickBot="1" x14ac:dyDescent="0.2">
      <c r="A4" s="28" t="s">
        <v>58</v>
      </c>
      <c r="B4" s="17"/>
      <c r="F4" s="5" t="s">
        <v>20</v>
      </c>
    </row>
    <row r="5" spans="1:6" ht="20.100000000000001" customHeight="1" x14ac:dyDescent="0.15">
      <c r="A5" s="208" t="s">
        <v>45</v>
      </c>
      <c r="B5" s="202" t="s">
        <v>10</v>
      </c>
      <c r="C5" s="50" t="s">
        <v>12</v>
      </c>
      <c r="D5" s="51" t="s">
        <v>13</v>
      </c>
      <c r="E5" s="202" t="s">
        <v>41</v>
      </c>
      <c r="F5" s="206" t="s">
        <v>55</v>
      </c>
    </row>
    <row r="6" spans="1:6" ht="20.100000000000001" customHeight="1" thickBot="1" x14ac:dyDescent="0.2">
      <c r="A6" s="209"/>
      <c r="B6" s="203"/>
      <c r="C6" s="52" t="s">
        <v>11</v>
      </c>
      <c r="D6" s="89" t="s">
        <v>14</v>
      </c>
      <c r="E6" s="203"/>
      <c r="F6" s="207"/>
    </row>
    <row r="7" spans="1:6" ht="20.100000000000001" customHeight="1" x14ac:dyDescent="0.15">
      <c r="A7" s="48" t="s">
        <v>47</v>
      </c>
      <c r="B7" s="46"/>
      <c r="C7" s="46"/>
      <c r="D7" s="46"/>
      <c r="E7" s="46">
        <f>B7*C7*D7</f>
        <v>0</v>
      </c>
      <c r="F7" s="53"/>
    </row>
    <row r="8" spans="1:6" ht="20.100000000000001" customHeight="1" x14ac:dyDescent="0.15">
      <c r="A8" s="49" t="s">
        <v>46</v>
      </c>
      <c r="B8" s="47"/>
      <c r="C8" s="47"/>
      <c r="D8" s="47"/>
      <c r="E8" s="47">
        <f t="shared" ref="E8:E18" si="0">B8*C8*D8</f>
        <v>0</v>
      </c>
      <c r="F8" s="54"/>
    </row>
    <row r="9" spans="1:6" ht="20.100000000000001" customHeight="1" x14ac:dyDescent="0.15">
      <c r="A9" s="49" t="s">
        <v>46</v>
      </c>
      <c r="B9" s="47"/>
      <c r="C9" s="47"/>
      <c r="D9" s="47"/>
      <c r="E9" s="47">
        <f t="shared" si="0"/>
        <v>0</v>
      </c>
      <c r="F9" s="54"/>
    </row>
    <row r="10" spans="1:6" ht="20.100000000000001" customHeight="1" x14ac:dyDescent="0.15">
      <c r="A10" s="49" t="s">
        <v>46</v>
      </c>
      <c r="B10" s="47"/>
      <c r="C10" s="47"/>
      <c r="D10" s="47"/>
      <c r="E10" s="47">
        <f t="shared" si="0"/>
        <v>0</v>
      </c>
      <c r="F10" s="54"/>
    </row>
    <row r="11" spans="1:6" ht="20.100000000000001" customHeight="1" x14ac:dyDescent="0.15">
      <c r="A11" s="49" t="s">
        <v>46</v>
      </c>
      <c r="B11" s="47"/>
      <c r="C11" s="47"/>
      <c r="D11" s="47"/>
      <c r="E11" s="47">
        <f t="shared" si="0"/>
        <v>0</v>
      </c>
      <c r="F11" s="54"/>
    </row>
    <row r="12" spans="1:6" ht="20.100000000000001" customHeight="1" x14ac:dyDescent="0.15">
      <c r="A12" s="49" t="s">
        <v>46</v>
      </c>
      <c r="B12" s="47"/>
      <c r="C12" s="47"/>
      <c r="D12" s="47"/>
      <c r="E12" s="47">
        <f t="shared" si="0"/>
        <v>0</v>
      </c>
      <c r="F12" s="54"/>
    </row>
    <row r="13" spans="1:6" ht="20.100000000000001" customHeight="1" x14ac:dyDescent="0.15">
      <c r="A13" s="49" t="s">
        <v>49</v>
      </c>
      <c r="B13" s="47"/>
      <c r="C13" s="47"/>
      <c r="D13" s="47"/>
      <c r="E13" s="47">
        <f t="shared" si="0"/>
        <v>0</v>
      </c>
      <c r="F13" s="54"/>
    </row>
    <row r="14" spans="1:6" ht="20.100000000000001" customHeight="1" x14ac:dyDescent="0.15">
      <c r="A14" s="49" t="s">
        <v>48</v>
      </c>
      <c r="B14" s="47"/>
      <c r="C14" s="47"/>
      <c r="D14" s="47"/>
      <c r="E14" s="47">
        <f t="shared" si="0"/>
        <v>0</v>
      </c>
      <c r="F14" s="54"/>
    </row>
    <row r="15" spans="1:6" ht="20.100000000000001" customHeight="1" x14ac:dyDescent="0.15">
      <c r="A15" s="49" t="s">
        <v>48</v>
      </c>
      <c r="B15" s="47"/>
      <c r="C15" s="47"/>
      <c r="D15" s="47"/>
      <c r="E15" s="47">
        <f t="shared" si="0"/>
        <v>0</v>
      </c>
      <c r="F15" s="54"/>
    </row>
    <row r="16" spans="1:6" ht="20.100000000000001" customHeight="1" x14ac:dyDescent="0.15">
      <c r="A16" s="49" t="s">
        <v>48</v>
      </c>
      <c r="B16" s="47"/>
      <c r="C16" s="47"/>
      <c r="D16" s="47"/>
      <c r="E16" s="47">
        <f t="shared" si="0"/>
        <v>0</v>
      </c>
      <c r="F16" s="54"/>
    </row>
    <row r="17" spans="1:9" ht="20.100000000000001" customHeight="1" x14ac:dyDescent="0.15">
      <c r="A17" s="49" t="s">
        <v>48</v>
      </c>
      <c r="B17" s="47"/>
      <c r="C17" s="47"/>
      <c r="D17" s="47"/>
      <c r="E17" s="47">
        <f t="shared" si="0"/>
        <v>0</v>
      </c>
      <c r="F17" s="54"/>
    </row>
    <row r="18" spans="1:9" ht="20.100000000000001" customHeight="1" thickBot="1" x14ac:dyDescent="0.2">
      <c r="A18" s="49" t="s">
        <v>48</v>
      </c>
      <c r="B18" s="47"/>
      <c r="C18" s="47"/>
      <c r="D18" s="47"/>
      <c r="E18" s="47">
        <f t="shared" si="0"/>
        <v>0</v>
      </c>
      <c r="F18" s="54"/>
    </row>
    <row r="19" spans="1:9" ht="20.100000000000001" customHeight="1" thickBot="1" x14ac:dyDescent="0.2">
      <c r="A19" s="204" t="s">
        <v>43</v>
      </c>
      <c r="B19" s="205"/>
      <c r="C19" s="205"/>
      <c r="D19" s="90"/>
      <c r="E19" s="55">
        <f>SUM(E7:E18)</f>
        <v>0</v>
      </c>
      <c r="F19" s="56"/>
    </row>
    <row r="20" spans="1:9" ht="13.5" customHeight="1" x14ac:dyDescent="0.15">
      <c r="A20" s="57"/>
      <c r="B20" s="58"/>
      <c r="C20" s="58"/>
      <c r="D20" s="58"/>
      <c r="E20" s="59"/>
      <c r="F20" s="57"/>
      <c r="I20" s="12"/>
    </row>
    <row r="21" spans="1:9" ht="20.100000000000001" customHeight="1" thickBot="1" x14ac:dyDescent="0.2">
      <c r="A21" s="28" t="s">
        <v>59</v>
      </c>
      <c r="B21" s="17"/>
      <c r="F21" s="5" t="s">
        <v>20</v>
      </c>
    </row>
    <row r="22" spans="1:9" ht="20.100000000000001" customHeight="1" x14ac:dyDescent="0.15">
      <c r="A22" s="208" t="s">
        <v>45</v>
      </c>
      <c r="B22" s="202" t="s">
        <v>10</v>
      </c>
      <c r="C22" s="50" t="s">
        <v>12</v>
      </c>
      <c r="D22" s="51" t="s">
        <v>13</v>
      </c>
      <c r="E22" s="202" t="s">
        <v>41</v>
      </c>
      <c r="F22" s="206" t="s">
        <v>55</v>
      </c>
    </row>
    <row r="23" spans="1:9" ht="20.100000000000001" customHeight="1" thickBot="1" x14ac:dyDescent="0.2">
      <c r="A23" s="209"/>
      <c r="B23" s="203"/>
      <c r="C23" s="52" t="s">
        <v>11</v>
      </c>
      <c r="D23" s="89" t="s">
        <v>14</v>
      </c>
      <c r="E23" s="203"/>
      <c r="F23" s="207"/>
    </row>
    <row r="24" spans="1:9" ht="20.100000000000001" customHeight="1" x14ac:dyDescent="0.15">
      <c r="A24" s="49" t="s">
        <v>50</v>
      </c>
      <c r="B24" s="47">
        <v>10000</v>
      </c>
      <c r="C24" s="82"/>
      <c r="D24" s="47"/>
      <c r="E24" s="47">
        <f>B24*D24</f>
        <v>0</v>
      </c>
      <c r="F24" s="54"/>
    </row>
    <row r="25" spans="1:9" ht="20.100000000000001" customHeight="1" x14ac:dyDescent="0.15">
      <c r="A25" s="49" t="s">
        <v>50</v>
      </c>
      <c r="B25" s="47">
        <v>10000</v>
      </c>
      <c r="C25" s="84"/>
      <c r="D25" s="47"/>
      <c r="E25" s="47">
        <f>B25*D25</f>
        <v>0</v>
      </c>
      <c r="F25" s="54"/>
    </row>
    <row r="26" spans="1:9" ht="20.100000000000001" customHeight="1" x14ac:dyDescent="0.15">
      <c r="A26" s="49" t="s">
        <v>50</v>
      </c>
      <c r="B26" s="47">
        <v>10000</v>
      </c>
      <c r="C26" s="83"/>
      <c r="D26" s="47"/>
      <c r="E26" s="47">
        <f>B26*D26</f>
        <v>0</v>
      </c>
      <c r="F26" s="54"/>
    </row>
    <row r="27" spans="1:9" ht="20.100000000000001" customHeight="1" thickBot="1" x14ac:dyDescent="0.2">
      <c r="A27" s="49" t="s">
        <v>50</v>
      </c>
      <c r="B27" s="47">
        <v>10000</v>
      </c>
      <c r="C27" s="83"/>
      <c r="D27" s="47"/>
      <c r="E27" s="47">
        <f>B27*D27</f>
        <v>0</v>
      </c>
      <c r="F27" s="54"/>
    </row>
    <row r="28" spans="1:9" ht="20.100000000000001" customHeight="1" thickBot="1" x14ac:dyDescent="0.2">
      <c r="A28" s="204" t="s">
        <v>43</v>
      </c>
      <c r="B28" s="205"/>
      <c r="C28" s="205"/>
      <c r="D28" s="90"/>
      <c r="E28" s="55">
        <f>SUM(E24:E27)</f>
        <v>0</v>
      </c>
      <c r="F28" s="56"/>
    </row>
    <row r="29" spans="1:9" x14ac:dyDescent="0.15">
      <c r="A29" s="15"/>
      <c r="B29" s="15"/>
      <c r="C29" s="15"/>
      <c r="D29" s="15"/>
      <c r="E29" s="15"/>
      <c r="F29" s="15"/>
    </row>
    <row r="30" spans="1:9" ht="20.100000000000001" customHeight="1" thickBot="1" x14ac:dyDescent="0.2">
      <c r="A30" s="28" t="s">
        <v>60</v>
      </c>
      <c r="B30" s="17"/>
      <c r="F30" s="5" t="s">
        <v>20</v>
      </c>
    </row>
    <row r="31" spans="1:9" ht="20.100000000000001" customHeight="1" x14ac:dyDescent="0.15">
      <c r="A31" s="208" t="s">
        <v>45</v>
      </c>
      <c r="B31" s="202" t="s">
        <v>10</v>
      </c>
      <c r="C31" s="50" t="s">
        <v>12</v>
      </c>
      <c r="D31" s="51" t="s">
        <v>13</v>
      </c>
      <c r="E31" s="202" t="s">
        <v>41</v>
      </c>
      <c r="F31" s="206" t="s">
        <v>55</v>
      </c>
    </row>
    <row r="32" spans="1:9" ht="20.100000000000001" customHeight="1" thickBot="1" x14ac:dyDescent="0.2">
      <c r="A32" s="209"/>
      <c r="B32" s="203"/>
      <c r="C32" s="52" t="s">
        <v>61</v>
      </c>
      <c r="D32" s="89" t="s">
        <v>14</v>
      </c>
      <c r="E32" s="203"/>
      <c r="F32" s="207"/>
    </row>
    <row r="33" spans="1:6" ht="20.100000000000001" customHeight="1" x14ac:dyDescent="0.15">
      <c r="A33" s="49" t="s">
        <v>51</v>
      </c>
      <c r="B33" s="47">
        <v>1500</v>
      </c>
      <c r="C33" s="47"/>
      <c r="D33" s="47"/>
      <c r="E33" s="47">
        <f>B33*C33*D33</f>
        <v>0</v>
      </c>
      <c r="F33" s="54"/>
    </row>
    <row r="34" spans="1:6" ht="20.100000000000001" customHeight="1" x14ac:dyDescent="0.15">
      <c r="A34" s="49" t="s">
        <v>51</v>
      </c>
      <c r="B34" s="47">
        <v>1500</v>
      </c>
      <c r="C34" s="47"/>
      <c r="D34" s="47"/>
      <c r="E34" s="47">
        <f>B34*C34*D34</f>
        <v>0</v>
      </c>
      <c r="F34" s="54"/>
    </row>
    <row r="35" spans="1:6" ht="20.100000000000001" customHeight="1" x14ac:dyDescent="0.15">
      <c r="A35" s="49" t="s">
        <v>51</v>
      </c>
      <c r="B35" s="47">
        <v>1500</v>
      </c>
      <c r="C35" s="47"/>
      <c r="D35" s="47"/>
      <c r="E35" s="47">
        <f>B35*C35*D35</f>
        <v>0</v>
      </c>
      <c r="F35" s="54"/>
    </row>
    <row r="36" spans="1:6" ht="20.100000000000001" customHeight="1" thickBot="1" x14ac:dyDescent="0.2">
      <c r="A36" s="49" t="s">
        <v>51</v>
      </c>
      <c r="B36" s="47">
        <v>1500</v>
      </c>
      <c r="C36" s="47"/>
      <c r="D36" s="47"/>
      <c r="E36" s="47">
        <f>B36*C36*D36</f>
        <v>0</v>
      </c>
      <c r="F36" s="54"/>
    </row>
    <row r="37" spans="1:6" ht="20.100000000000001" customHeight="1" thickBot="1" x14ac:dyDescent="0.2">
      <c r="A37" s="204" t="s">
        <v>43</v>
      </c>
      <c r="B37" s="205"/>
      <c r="C37" s="205"/>
      <c r="D37" s="90"/>
      <c r="E37" s="55">
        <f>SUM(E36:E36)</f>
        <v>0</v>
      </c>
      <c r="F37" s="56"/>
    </row>
    <row r="38" spans="1:6" x14ac:dyDescent="0.15">
      <c r="A38" s="85"/>
      <c r="B38" s="85"/>
      <c r="C38" s="85"/>
      <c r="D38" s="85"/>
      <c r="E38" s="85"/>
    </row>
  </sheetData>
  <mergeCells count="15">
    <mergeCell ref="A31:A32"/>
    <mergeCell ref="B31:B32"/>
    <mergeCell ref="E31:E32"/>
    <mergeCell ref="F31:F32"/>
    <mergeCell ref="A37:C37"/>
    <mergeCell ref="A22:A23"/>
    <mergeCell ref="B22:B23"/>
    <mergeCell ref="E22:E23"/>
    <mergeCell ref="F22:F23"/>
    <mergeCell ref="A28:C28"/>
    <mergeCell ref="B5:B6"/>
    <mergeCell ref="A19:C19"/>
    <mergeCell ref="F5:F6"/>
    <mergeCell ref="A5:A6"/>
    <mergeCell ref="E5:E6"/>
  </mergeCells>
  <phoneticPr fontId="1"/>
  <pageMargins left="0.7" right="0.7" top="0.75" bottom="0.75" header="0.3" footer="0.3"/>
  <pageSetup paperSize="9" scale="90" orientation="portrait" r:id="rId1"/>
  <headerFooter>
    <oddHeader>&amp;R&amp;11費目内訳1/6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48"/>
  <sheetViews>
    <sheetView view="pageBreakPreview" zoomScaleNormal="100" zoomScaleSheetLayoutView="100" workbookViewId="0"/>
  </sheetViews>
  <sheetFormatPr defaultRowHeight="13.5" x14ac:dyDescent="0.15"/>
  <cols>
    <col min="1" max="1" width="23.25" style="1" customWidth="1"/>
    <col min="2" max="2" width="11.25" style="1" customWidth="1"/>
    <col min="3" max="4" width="10.625" style="1" customWidth="1"/>
    <col min="5" max="5" width="13.625" style="1" customWidth="1"/>
    <col min="6" max="6" width="22.375" style="1" customWidth="1"/>
    <col min="7" max="7" width="20.25" style="1" customWidth="1"/>
    <col min="8" max="16384" width="9" style="1"/>
  </cols>
  <sheetData>
    <row r="1" spans="1:6" ht="20.100000000000001" customHeight="1" x14ac:dyDescent="0.15">
      <c r="A1" s="17" t="s">
        <v>9</v>
      </c>
    </row>
    <row r="2" spans="1:6" ht="20.100000000000001" customHeight="1" x14ac:dyDescent="0.15">
      <c r="A2" s="17" t="s">
        <v>26</v>
      </c>
    </row>
    <row r="3" spans="1:6" ht="20.100000000000001" customHeight="1" x14ac:dyDescent="0.15">
      <c r="A3" s="17"/>
    </row>
    <row r="4" spans="1:6" ht="20.100000000000001" customHeight="1" thickBot="1" x14ac:dyDescent="0.2">
      <c r="A4" s="28" t="s">
        <v>68</v>
      </c>
      <c r="B4" s="17"/>
      <c r="F4" s="5" t="s">
        <v>20</v>
      </c>
    </row>
    <row r="5" spans="1:6" ht="20.100000000000001" customHeight="1" x14ac:dyDescent="0.15">
      <c r="A5" s="210" t="s">
        <v>62</v>
      </c>
      <c r="B5" s="214" t="s">
        <v>10</v>
      </c>
      <c r="C5" s="51" t="s">
        <v>12</v>
      </c>
      <c r="D5" s="51" t="s">
        <v>13</v>
      </c>
      <c r="E5" s="202" t="s">
        <v>42</v>
      </c>
      <c r="F5" s="211" t="s">
        <v>57</v>
      </c>
    </row>
    <row r="6" spans="1:6" ht="20.100000000000001" customHeight="1" thickBot="1" x14ac:dyDescent="0.2">
      <c r="A6" s="209"/>
      <c r="B6" s="203"/>
      <c r="C6" s="89" t="s">
        <v>17</v>
      </c>
      <c r="D6" s="89" t="s">
        <v>23</v>
      </c>
      <c r="E6" s="203"/>
      <c r="F6" s="207"/>
    </row>
    <row r="7" spans="1:6" ht="20.100000000000001" customHeight="1" x14ac:dyDescent="0.15">
      <c r="A7" s="61"/>
      <c r="B7" s="62">
        <v>8200</v>
      </c>
      <c r="C7" s="63"/>
      <c r="D7" s="63"/>
      <c r="E7" s="64">
        <f>B7*C7*D7</f>
        <v>0</v>
      </c>
      <c r="F7" s="53"/>
    </row>
    <row r="8" spans="1:6" ht="20.100000000000001" customHeight="1" x14ac:dyDescent="0.15">
      <c r="A8" s="65"/>
      <c r="B8" s="66">
        <v>8200</v>
      </c>
      <c r="C8" s="67"/>
      <c r="D8" s="67"/>
      <c r="E8" s="64">
        <f t="shared" ref="E8:E16" si="0">B8*C8*D8</f>
        <v>0</v>
      </c>
      <c r="F8" s="54"/>
    </row>
    <row r="9" spans="1:6" ht="20.100000000000001" customHeight="1" x14ac:dyDescent="0.15">
      <c r="A9" s="65"/>
      <c r="B9" s="66">
        <v>8200</v>
      </c>
      <c r="C9" s="67"/>
      <c r="D9" s="67"/>
      <c r="E9" s="64">
        <f t="shared" si="0"/>
        <v>0</v>
      </c>
      <c r="F9" s="54"/>
    </row>
    <row r="10" spans="1:6" ht="20.100000000000001" customHeight="1" x14ac:dyDescent="0.15">
      <c r="A10" s="65"/>
      <c r="B10" s="66">
        <v>8200</v>
      </c>
      <c r="C10" s="67"/>
      <c r="D10" s="67"/>
      <c r="E10" s="64">
        <f t="shared" si="0"/>
        <v>0</v>
      </c>
      <c r="F10" s="54"/>
    </row>
    <row r="11" spans="1:6" ht="20.100000000000001" customHeight="1" x14ac:dyDescent="0.15">
      <c r="A11" s="65"/>
      <c r="B11" s="66">
        <v>8200</v>
      </c>
      <c r="C11" s="67"/>
      <c r="D11" s="67"/>
      <c r="E11" s="64">
        <f t="shared" si="0"/>
        <v>0</v>
      </c>
      <c r="F11" s="54"/>
    </row>
    <row r="12" spans="1:6" ht="20.100000000000001" customHeight="1" x14ac:dyDescent="0.15">
      <c r="A12" s="65"/>
      <c r="B12" s="66">
        <v>8200</v>
      </c>
      <c r="C12" s="67"/>
      <c r="D12" s="67"/>
      <c r="E12" s="64">
        <f t="shared" si="0"/>
        <v>0</v>
      </c>
      <c r="F12" s="54"/>
    </row>
    <row r="13" spans="1:6" ht="20.100000000000001" customHeight="1" x14ac:dyDescent="0.15">
      <c r="A13" s="65"/>
      <c r="B13" s="66">
        <v>8200</v>
      </c>
      <c r="C13" s="67"/>
      <c r="D13" s="67"/>
      <c r="E13" s="64">
        <f t="shared" si="0"/>
        <v>0</v>
      </c>
      <c r="F13" s="54"/>
    </row>
    <row r="14" spans="1:6" ht="20.100000000000001" customHeight="1" x14ac:dyDescent="0.15">
      <c r="A14" s="65"/>
      <c r="B14" s="66">
        <v>8200</v>
      </c>
      <c r="C14" s="67"/>
      <c r="D14" s="67"/>
      <c r="E14" s="64">
        <f t="shared" si="0"/>
        <v>0</v>
      </c>
      <c r="F14" s="54"/>
    </row>
    <row r="15" spans="1:6" ht="20.100000000000001" customHeight="1" x14ac:dyDescent="0.15">
      <c r="A15" s="65"/>
      <c r="B15" s="66">
        <v>8200</v>
      </c>
      <c r="C15" s="67"/>
      <c r="D15" s="67"/>
      <c r="E15" s="64">
        <f t="shared" si="0"/>
        <v>0</v>
      </c>
      <c r="F15" s="54"/>
    </row>
    <row r="16" spans="1:6" ht="20.100000000000001" customHeight="1" thickBot="1" x14ac:dyDescent="0.2">
      <c r="A16" s="65"/>
      <c r="B16" s="66">
        <v>8200</v>
      </c>
      <c r="C16" s="67"/>
      <c r="D16" s="67"/>
      <c r="E16" s="64">
        <f t="shared" si="0"/>
        <v>0</v>
      </c>
      <c r="F16" s="54"/>
    </row>
    <row r="17" spans="1:7" ht="20.100000000000001" customHeight="1" thickBot="1" x14ac:dyDescent="0.2">
      <c r="A17" s="212" t="s">
        <v>44</v>
      </c>
      <c r="B17" s="213"/>
      <c r="C17" s="213"/>
      <c r="D17" s="91"/>
      <c r="E17" s="68">
        <f>SUM(E7:E16)</f>
        <v>0</v>
      </c>
      <c r="F17" s="56"/>
    </row>
    <row r="18" spans="1:7" ht="20.100000000000001" customHeight="1" x14ac:dyDescent="0.15">
      <c r="A18" s="60"/>
      <c r="B18" s="60"/>
      <c r="C18" s="60"/>
      <c r="D18" s="60"/>
      <c r="E18" s="60"/>
      <c r="F18" s="60"/>
      <c r="G18" s="12"/>
    </row>
    <row r="19" spans="1:7" ht="20.100000000000001" customHeight="1" thickBot="1" x14ac:dyDescent="0.2">
      <c r="A19" s="28" t="s">
        <v>69</v>
      </c>
      <c r="B19" s="17"/>
      <c r="F19" s="5" t="s">
        <v>20</v>
      </c>
    </row>
    <row r="20" spans="1:7" ht="20.100000000000001" customHeight="1" x14ac:dyDescent="0.15">
      <c r="A20" s="210" t="s">
        <v>62</v>
      </c>
      <c r="B20" s="214" t="s">
        <v>10</v>
      </c>
      <c r="C20" s="51" t="s">
        <v>12</v>
      </c>
      <c r="D20" s="51" t="s">
        <v>13</v>
      </c>
      <c r="E20" s="202" t="s">
        <v>42</v>
      </c>
      <c r="F20" s="211" t="s">
        <v>55</v>
      </c>
    </row>
    <row r="21" spans="1:7" ht="20.100000000000001" customHeight="1" thickBot="1" x14ac:dyDescent="0.2">
      <c r="A21" s="209"/>
      <c r="B21" s="203"/>
      <c r="C21" s="89" t="s">
        <v>19</v>
      </c>
      <c r="D21" s="89" t="s">
        <v>23</v>
      </c>
      <c r="E21" s="203"/>
      <c r="F21" s="207"/>
    </row>
    <row r="22" spans="1:7" ht="20.100000000000001" customHeight="1" x14ac:dyDescent="0.15">
      <c r="A22" s="61"/>
      <c r="B22" s="63">
        <v>850</v>
      </c>
      <c r="C22" s="63"/>
      <c r="D22" s="63"/>
      <c r="E22" s="64">
        <f>B22*C22*D22</f>
        <v>0</v>
      </c>
      <c r="F22" s="53"/>
    </row>
    <row r="23" spans="1:7" ht="20.100000000000001" customHeight="1" x14ac:dyDescent="0.15">
      <c r="A23" s="65"/>
      <c r="B23" s="67">
        <v>850</v>
      </c>
      <c r="C23" s="67"/>
      <c r="D23" s="67"/>
      <c r="E23" s="64">
        <f t="shared" ref="E23:E31" si="1">B23*C23*D23</f>
        <v>0</v>
      </c>
      <c r="F23" s="54"/>
    </row>
    <row r="24" spans="1:7" ht="20.100000000000001" customHeight="1" x14ac:dyDescent="0.15">
      <c r="A24" s="65"/>
      <c r="B24" s="67">
        <v>850</v>
      </c>
      <c r="C24" s="67"/>
      <c r="D24" s="67"/>
      <c r="E24" s="64">
        <f t="shared" si="1"/>
        <v>0</v>
      </c>
      <c r="F24" s="54"/>
    </row>
    <row r="25" spans="1:7" ht="20.100000000000001" customHeight="1" x14ac:dyDescent="0.15">
      <c r="A25" s="65"/>
      <c r="B25" s="67">
        <v>850</v>
      </c>
      <c r="C25" s="67"/>
      <c r="D25" s="67"/>
      <c r="E25" s="64">
        <f t="shared" si="1"/>
        <v>0</v>
      </c>
      <c r="F25" s="54"/>
    </row>
    <row r="26" spans="1:7" ht="20.100000000000001" customHeight="1" x14ac:dyDescent="0.15">
      <c r="A26" s="65"/>
      <c r="B26" s="67">
        <v>850</v>
      </c>
      <c r="C26" s="67"/>
      <c r="D26" s="67"/>
      <c r="E26" s="64">
        <f t="shared" si="1"/>
        <v>0</v>
      </c>
      <c r="F26" s="54"/>
    </row>
    <row r="27" spans="1:7" ht="20.100000000000001" customHeight="1" x14ac:dyDescent="0.15">
      <c r="A27" s="65"/>
      <c r="B27" s="67">
        <v>850</v>
      </c>
      <c r="C27" s="67"/>
      <c r="D27" s="67"/>
      <c r="E27" s="64">
        <f t="shared" si="1"/>
        <v>0</v>
      </c>
      <c r="F27" s="54"/>
    </row>
    <row r="28" spans="1:7" ht="20.100000000000001" customHeight="1" x14ac:dyDescent="0.15">
      <c r="A28" s="65"/>
      <c r="B28" s="67">
        <v>850</v>
      </c>
      <c r="C28" s="67"/>
      <c r="D28" s="67"/>
      <c r="E28" s="64">
        <f t="shared" si="1"/>
        <v>0</v>
      </c>
      <c r="F28" s="54"/>
    </row>
    <row r="29" spans="1:7" ht="20.100000000000001" customHeight="1" x14ac:dyDescent="0.15">
      <c r="A29" s="65"/>
      <c r="B29" s="67">
        <v>850</v>
      </c>
      <c r="C29" s="67"/>
      <c r="D29" s="67"/>
      <c r="E29" s="64">
        <f t="shared" si="1"/>
        <v>0</v>
      </c>
      <c r="F29" s="54"/>
    </row>
    <row r="30" spans="1:7" ht="20.100000000000001" customHeight="1" x14ac:dyDescent="0.15">
      <c r="A30" s="65"/>
      <c r="B30" s="67">
        <v>850</v>
      </c>
      <c r="C30" s="67"/>
      <c r="D30" s="67"/>
      <c r="E30" s="64">
        <f t="shared" si="1"/>
        <v>0</v>
      </c>
      <c r="F30" s="54"/>
    </row>
    <row r="31" spans="1:7" ht="20.100000000000001" customHeight="1" thickBot="1" x14ac:dyDescent="0.2">
      <c r="A31" s="65"/>
      <c r="B31" s="67">
        <v>850</v>
      </c>
      <c r="C31" s="67"/>
      <c r="D31" s="67"/>
      <c r="E31" s="64">
        <f t="shared" si="1"/>
        <v>0</v>
      </c>
      <c r="F31" s="54"/>
    </row>
    <row r="32" spans="1:7" ht="20.100000000000001" customHeight="1" thickBot="1" x14ac:dyDescent="0.2">
      <c r="A32" s="212" t="s">
        <v>44</v>
      </c>
      <c r="B32" s="213"/>
      <c r="C32" s="213"/>
      <c r="D32" s="91"/>
      <c r="E32" s="68">
        <f>SUM(E22:E31)</f>
        <v>0</v>
      </c>
      <c r="F32" s="56"/>
    </row>
    <row r="33" spans="1:9" ht="20.100000000000001" customHeight="1" x14ac:dyDescent="0.15"/>
    <row r="34" spans="1:9" ht="20.100000000000001" customHeight="1" thickBot="1" x14ac:dyDescent="0.2">
      <c r="A34" s="28" t="s">
        <v>70</v>
      </c>
      <c r="B34" s="17"/>
      <c r="F34" s="5" t="s">
        <v>20</v>
      </c>
    </row>
    <row r="35" spans="1:9" ht="20.100000000000001" customHeight="1" x14ac:dyDescent="0.15">
      <c r="A35" s="210" t="s">
        <v>66</v>
      </c>
      <c r="B35" s="202" t="s">
        <v>10</v>
      </c>
      <c r="C35" s="69" t="s">
        <v>12</v>
      </c>
      <c r="D35" s="51" t="s">
        <v>13</v>
      </c>
      <c r="E35" s="202" t="s">
        <v>42</v>
      </c>
      <c r="F35" s="211" t="s">
        <v>55</v>
      </c>
    </row>
    <row r="36" spans="1:9" ht="20.100000000000001" customHeight="1" thickBot="1" x14ac:dyDescent="0.2">
      <c r="A36" s="209"/>
      <c r="B36" s="203"/>
      <c r="C36" s="70" t="s">
        <v>14</v>
      </c>
      <c r="D36" s="89" t="s">
        <v>23</v>
      </c>
      <c r="E36" s="203"/>
      <c r="F36" s="207"/>
    </row>
    <row r="37" spans="1:9" ht="20.100000000000001" customHeight="1" x14ac:dyDescent="0.15">
      <c r="A37" s="61"/>
      <c r="B37" s="63"/>
      <c r="C37" s="63"/>
      <c r="D37" s="63"/>
      <c r="E37" s="64">
        <f>B37*C37*D37</f>
        <v>0</v>
      </c>
      <c r="F37" s="53"/>
    </row>
    <row r="38" spans="1:9" ht="20.100000000000001" customHeight="1" x14ac:dyDescent="0.15">
      <c r="A38" s="65"/>
      <c r="B38" s="67"/>
      <c r="C38" s="67"/>
      <c r="D38" s="67"/>
      <c r="E38" s="64">
        <f t="shared" ref="E38:E46" si="2">B38*C38*D38</f>
        <v>0</v>
      </c>
      <c r="F38" s="54"/>
    </row>
    <row r="39" spans="1:9" ht="20.100000000000001" customHeight="1" x14ac:dyDescent="0.15">
      <c r="A39" s="65"/>
      <c r="B39" s="67"/>
      <c r="C39" s="67"/>
      <c r="D39" s="67"/>
      <c r="E39" s="64">
        <f t="shared" si="2"/>
        <v>0</v>
      </c>
      <c r="F39" s="54"/>
    </row>
    <row r="40" spans="1:9" ht="20.100000000000001" customHeight="1" x14ac:dyDescent="0.15">
      <c r="A40" s="65"/>
      <c r="B40" s="67"/>
      <c r="C40" s="67"/>
      <c r="D40" s="67"/>
      <c r="E40" s="64">
        <f t="shared" si="2"/>
        <v>0</v>
      </c>
      <c r="F40" s="54"/>
    </row>
    <row r="41" spans="1:9" ht="20.100000000000001" customHeight="1" x14ac:dyDescent="0.15">
      <c r="A41" s="65"/>
      <c r="B41" s="67"/>
      <c r="C41" s="67"/>
      <c r="D41" s="67"/>
      <c r="E41" s="64">
        <f t="shared" si="2"/>
        <v>0</v>
      </c>
      <c r="F41" s="54"/>
    </row>
    <row r="42" spans="1:9" ht="20.100000000000001" customHeight="1" x14ac:dyDescent="0.15">
      <c r="A42" s="65"/>
      <c r="B42" s="67"/>
      <c r="C42" s="67"/>
      <c r="D42" s="67"/>
      <c r="E42" s="64">
        <f t="shared" si="2"/>
        <v>0</v>
      </c>
      <c r="F42" s="54"/>
    </row>
    <row r="43" spans="1:9" ht="20.100000000000001" customHeight="1" x14ac:dyDescent="0.15">
      <c r="A43" s="65"/>
      <c r="B43" s="67"/>
      <c r="C43" s="67"/>
      <c r="D43" s="67"/>
      <c r="E43" s="64">
        <f t="shared" si="2"/>
        <v>0</v>
      </c>
      <c r="F43" s="54"/>
    </row>
    <row r="44" spans="1:9" ht="20.100000000000001" customHeight="1" x14ac:dyDescent="0.15">
      <c r="A44" s="65"/>
      <c r="B44" s="67"/>
      <c r="C44" s="67"/>
      <c r="D44" s="67"/>
      <c r="E44" s="64">
        <f t="shared" si="2"/>
        <v>0</v>
      </c>
      <c r="F44" s="54"/>
    </row>
    <row r="45" spans="1:9" ht="20.100000000000001" customHeight="1" x14ac:dyDescent="0.15">
      <c r="A45" s="65"/>
      <c r="B45" s="67"/>
      <c r="C45" s="67"/>
      <c r="D45" s="67"/>
      <c r="E45" s="64">
        <f t="shared" si="2"/>
        <v>0</v>
      </c>
      <c r="F45" s="54"/>
    </row>
    <row r="46" spans="1:9" ht="20.100000000000001" customHeight="1" thickBot="1" x14ac:dyDescent="0.2">
      <c r="A46" s="65"/>
      <c r="B46" s="67"/>
      <c r="C46" s="67"/>
      <c r="D46" s="67"/>
      <c r="E46" s="64">
        <f t="shared" si="2"/>
        <v>0</v>
      </c>
      <c r="F46" s="54"/>
    </row>
    <row r="47" spans="1:9" ht="20.100000000000001" customHeight="1" thickBot="1" x14ac:dyDescent="0.2">
      <c r="A47" s="212" t="s">
        <v>44</v>
      </c>
      <c r="B47" s="213"/>
      <c r="C47" s="213"/>
      <c r="D47" s="91"/>
      <c r="E47" s="68">
        <f>SUM(E37:E46)</f>
        <v>0</v>
      </c>
      <c r="F47" s="56"/>
    </row>
    <row r="48" spans="1:9" ht="14.25" customHeight="1" x14ac:dyDescent="0.15">
      <c r="A48" s="60"/>
      <c r="B48" s="58"/>
      <c r="C48" s="58"/>
      <c r="D48" s="58"/>
      <c r="E48" s="58"/>
      <c r="F48" s="58"/>
      <c r="G48" s="57"/>
      <c r="H48" s="14"/>
      <c r="I48" s="14"/>
    </row>
  </sheetData>
  <mergeCells count="15">
    <mergeCell ref="A35:A36"/>
    <mergeCell ref="E35:E36"/>
    <mergeCell ref="F35:F36"/>
    <mergeCell ref="E5:E6"/>
    <mergeCell ref="A47:C47"/>
    <mergeCell ref="A32:C32"/>
    <mergeCell ref="B5:B6"/>
    <mergeCell ref="B20:B21"/>
    <mergeCell ref="B35:B36"/>
    <mergeCell ref="A5:A6"/>
    <mergeCell ref="F5:F6"/>
    <mergeCell ref="A17:C17"/>
    <mergeCell ref="A20:A21"/>
    <mergeCell ref="E20:E21"/>
    <mergeCell ref="F20:F21"/>
  </mergeCells>
  <phoneticPr fontId="1"/>
  <pageMargins left="0.7" right="0.7" top="0.75" bottom="0.75" header="0.3" footer="0.3"/>
  <pageSetup paperSize="9" scale="83" orientation="portrait" r:id="rId1"/>
  <headerFooter>
    <oddHeader>&amp;R&amp;11費目内訳2/6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49"/>
  <sheetViews>
    <sheetView view="pageBreakPreview" zoomScaleNormal="100" zoomScaleSheetLayoutView="100" workbookViewId="0"/>
  </sheetViews>
  <sheetFormatPr defaultRowHeight="13.5" x14ac:dyDescent="0.15"/>
  <cols>
    <col min="1" max="1" width="23.25" style="1" customWidth="1"/>
    <col min="2" max="2" width="12.5" style="1" customWidth="1"/>
    <col min="3" max="4" width="10.625" style="1" customWidth="1"/>
    <col min="5" max="5" width="13.625" style="1" customWidth="1"/>
    <col min="6" max="6" width="22.375" style="1" customWidth="1"/>
    <col min="7" max="7" width="20.25" style="1" customWidth="1"/>
    <col min="8" max="16384" width="9" style="1"/>
  </cols>
  <sheetData>
    <row r="1" spans="1:6" ht="20.100000000000001" customHeight="1" x14ac:dyDescent="0.15">
      <c r="A1" s="17" t="s">
        <v>9</v>
      </c>
    </row>
    <row r="2" spans="1:6" ht="20.100000000000001" customHeight="1" x14ac:dyDescent="0.15">
      <c r="A2" s="17" t="s">
        <v>85</v>
      </c>
    </row>
    <row r="3" spans="1:6" ht="20.100000000000001" customHeight="1" x14ac:dyDescent="0.15">
      <c r="A3" s="17"/>
    </row>
    <row r="4" spans="1:6" ht="20.100000000000001" customHeight="1" thickBot="1" x14ac:dyDescent="0.2">
      <c r="A4" s="28" t="s">
        <v>71</v>
      </c>
      <c r="B4" s="17"/>
      <c r="F4" s="5" t="s">
        <v>20</v>
      </c>
    </row>
    <row r="5" spans="1:6" ht="20.100000000000001" customHeight="1" x14ac:dyDescent="0.15">
      <c r="A5" s="210" t="s">
        <v>22</v>
      </c>
      <c r="B5" s="214" t="s">
        <v>10</v>
      </c>
      <c r="C5" s="51" t="s">
        <v>12</v>
      </c>
      <c r="D5" s="51" t="s">
        <v>13</v>
      </c>
      <c r="E5" s="202" t="s">
        <v>42</v>
      </c>
      <c r="F5" s="211" t="s">
        <v>55</v>
      </c>
    </row>
    <row r="6" spans="1:6" ht="20.100000000000001" customHeight="1" thickBot="1" x14ac:dyDescent="0.2">
      <c r="A6" s="209"/>
      <c r="B6" s="203"/>
      <c r="C6" s="89" t="s">
        <v>21</v>
      </c>
      <c r="D6" s="89" t="s">
        <v>11</v>
      </c>
      <c r="E6" s="203"/>
      <c r="F6" s="207"/>
    </row>
    <row r="7" spans="1:6" ht="20.100000000000001" customHeight="1" x14ac:dyDescent="0.15">
      <c r="A7" s="61"/>
      <c r="B7" s="63"/>
      <c r="C7" s="63"/>
      <c r="D7" s="63"/>
      <c r="E7" s="64">
        <f>B7*C7*D7</f>
        <v>0</v>
      </c>
      <c r="F7" s="53"/>
    </row>
    <row r="8" spans="1:6" ht="20.100000000000001" customHeight="1" x14ac:dyDescent="0.15">
      <c r="A8" s="65"/>
      <c r="B8" s="67"/>
      <c r="C8" s="67"/>
      <c r="D8" s="67"/>
      <c r="E8" s="64">
        <f t="shared" ref="E8:E16" si="0">B8*C8*D8</f>
        <v>0</v>
      </c>
      <c r="F8" s="54"/>
    </row>
    <row r="9" spans="1:6" ht="20.100000000000001" customHeight="1" x14ac:dyDescent="0.15">
      <c r="A9" s="65"/>
      <c r="B9" s="67"/>
      <c r="C9" s="67"/>
      <c r="D9" s="67"/>
      <c r="E9" s="64">
        <f t="shared" si="0"/>
        <v>0</v>
      </c>
      <c r="F9" s="54"/>
    </row>
    <row r="10" spans="1:6" ht="20.100000000000001" customHeight="1" x14ac:dyDescent="0.15">
      <c r="A10" s="65"/>
      <c r="B10" s="67"/>
      <c r="C10" s="67"/>
      <c r="D10" s="67"/>
      <c r="E10" s="64">
        <f t="shared" si="0"/>
        <v>0</v>
      </c>
      <c r="F10" s="54"/>
    </row>
    <row r="11" spans="1:6" ht="20.100000000000001" customHeight="1" x14ac:dyDescent="0.15">
      <c r="A11" s="65"/>
      <c r="B11" s="67"/>
      <c r="C11" s="67"/>
      <c r="D11" s="67"/>
      <c r="E11" s="64">
        <f t="shared" si="0"/>
        <v>0</v>
      </c>
      <c r="F11" s="54"/>
    </row>
    <row r="12" spans="1:6" ht="20.100000000000001" customHeight="1" x14ac:dyDescent="0.15">
      <c r="A12" s="65"/>
      <c r="B12" s="67"/>
      <c r="C12" s="67"/>
      <c r="D12" s="67"/>
      <c r="E12" s="64">
        <f t="shared" si="0"/>
        <v>0</v>
      </c>
      <c r="F12" s="54"/>
    </row>
    <row r="13" spans="1:6" ht="20.100000000000001" customHeight="1" x14ac:dyDescent="0.15">
      <c r="A13" s="65"/>
      <c r="B13" s="67"/>
      <c r="C13" s="67"/>
      <c r="D13" s="67"/>
      <c r="E13" s="64">
        <f t="shared" si="0"/>
        <v>0</v>
      </c>
      <c r="F13" s="54"/>
    </row>
    <row r="14" spans="1:6" ht="20.100000000000001" customHeight="1" x14ac:dyDescent="0.15">
      <c r="A14" s="65"/>
      <c r="B14" s="67"/>
      <c r="C14" s="67"/>
      <c r="D14" s="67"/>
      <c r="E14" s="64">
        <f t="shared" si="0"/>
        <v>0</v>
      </c>
      <c r="F14" s="54"/>
    </row>
    <row r="15" spans="1:6" ht="20.100000000000001" customHeight="1" x14ac:dyDescent="0.15">
      <c r="A15" s="65"/>
      <c r="B15" s="67"/>
      <c r="C15" s="67"/>
      <c r="D15" s="67"/>
      <c r="E15" s="64">
        <f t="shared" si="0"/>
        <v>0</v>
      </c>
      <c r="F15" s="54"/>
    </row>
    <row r="16" spans="1:6" ht="20.100000000000001" customHeight="1" thickBot="1" x14ac:dyDescent="0.2">
      <c r="A16" s="65"/>
      <c r="B16" s="67"/>
      <c r="C16" s="67"/>
      <c r="D16" s="67"/>
      <c r="E16" s="64">
        <f t="shared" si="0"/>
        <v>0</v>
      </c>
      <c r="F16" s="54"/>
    </row>
    <row r="17" spans="1:9" ht="20.100000000000001" customHeight="1" thickBot="1" x14ac:dyDescent="0.2">
      <c r="A17" s="212" t="s">
        <v>3</v>
      </c>
      <c r="B17" s="213"/>
      <c r="C17" s="213"/>
      <c r="D17" s="91"/>
      <c r="E17" s="68">
        <f>SUM(E7:E16)</f>
        <v>0</v>
      </c>
      <c r="F17" s="56"/>
    </row>
    <row r="18" spans="1:9" ht="20.100000000000001" customHeight="1" x14ac:dyDescent="0.15">
      <c r="A18" s="57"/>
      <c r="B18" s="58"/>
      <c r="C18" s="58"/>
      <c r="D18" s="58"/>
      <c r="E18" s="59"/>
      <c r="F18" s="57"/>
      <c r="I18" s="12"/>
    </row>
    <row r="19" spans="1:9" ht="20.100000000000001" customHeight="1" thickBot="1" x14ac:dyDescent="0.2">
      <c r="A19" s="28" t="s">
        <v>72</v>
      </c>
      <c r="B19" s="17"/>
      <c r="F19" s="5" t="s">
        <v>20</v>
      </c>
    </row>
    <row r="20" spans="1:9" ht="20.100000000000001" customHeight="1" x14ac:dyDescent="0.15">
      <c r="A20" s="210" t="s">
        <v>22</v>
      </c>
      <c r="B20" s="50" t="s">
        <v>10</v>
      </c>
      <c r="C20" s="51" t="s">
        <v>12</v>
      </c>
      <c r="D20" s="51" t="s">
        <v>13</v>
      </c>
      <c r="E20" s="202" t="s">
        <v>42</v>
      </c>
      <c r="F20" s="211" t="s">
        <v>55</v>
      </c>
    </row>
    <row r="21" spans="1:9" ht="20.100000000000001" customHeight="1" thickBot="1" x14ac:dyDescent="0.2">
      <c r="A21" s="209"/>
      <c r="B21" s="89" t="s">
        <v>15</v>
      </c>
      <c r="C21" s="89" t="s">
        <v>21</v>
      </c>
      <c r="D21" s="89" t="s">
        <v>18</v>
      </c>
      <c r="E21" s="203"/>
      <c r="F21" s="207"/>
    </row>
    <row r="22" spans="1:9" ht="20.100000000000001" customHeight="1" x14ac:dyDescent="0.15">
      <c r="A22" s="61"/>
      <c r="B22" s="63"/>
      <c r="C22" s="63"/>
      <c r="D22" s="71"/>
      <c r="E22" s="64">
        <f>B22*C22</f>
        <v>0</v>
      </c>
      <c r="F22" s="53"/>
    </row>
    <row r="23" spans="1:9" ht="20.100000000000001" customHeight="1" x14ac:dyDescent="0.15">
      <c r="A23" s="65"/>
      <c r="B23" s="67"/>
      <c r="C23" s="67"/>
      <c r="D23" s="72"/>
      <c r="E23" s="64">
        <f>B23*C23</f>
        <v>0</v>
      </c>
      <c r="F23" s="54"/>
    </row>
    <row r="24" spans="1:9" ht="20.100000000000001" customHeight="1" x14ac:dyDescent="0.15">
      <c r="A24" s="65"/>
      <c r="B24" s="67"/>
      <c r="C24" s="67"/>
      <c r="D24" s="72"/>
      <c r="E24" s="64">
        <f t="shared" ref="E24:E31" si="1">B24*C24</f>
        <v>0</v>
      </c>
      <c r="F24" s="54"/>
    </row>
    <row r="25" spans="1:9" ht="20.100000000000001" customHeight="1" x14ac:dyDescent="0.15">
      <c r="A25" s="65"/>
      <c r="B25" s="67"/>
      <c r="C25" s="67"/>
      <c r="D25" s="72"/>
      <c r="E25" s="64">
        <f t="shared" si="1"/>
        <v>0</v>
      </c>
      <c r="F25" s="54"/>
    </row>
    <row r="26" spans="1:9" ht="20.100000000000001" customHeight="1" x14ac:dyDescent="0.15">
      <c r="A26" s="65"/>
      <c r="B26" s="67"/>
      <c r="C26" s="67"/>
      <c r="D26" s="72"/>
      <c r="E26" s="64">
        <f t="shared" si="1"/>
        <v>0</v>
      </c>
      <c r="F26" s="54"/>
    </row>
    <row r="27" spans="1:9" ht="20.100000000000001" customHeight="1" x14ac:dyDescent="0.15">
      <c r="A27" s="65"/>
      <c r="B27" s="67"/>
      <c r="C27" s="67"/>
      <c r="D27" s="72"/>
      <c r="E27" s="64">
        <f t="shared" si="1"/>
        <v>0</v>
      </c>
      <c r="F27" s="54"/>
    </row>
    <row r="28" spans="1:9" ht="20.100000000000001" customHeight="1" x14ac:dyDescent="0.15">
      <c r="A28" s="65"/>
      <c r="B28" s="67"/>
      <c r="C28" s="67"/>
      <c r="D28" s="72"/>
      <c r="E28" s="64">
        <f t="shared" si="1"/>
        <v>0</v>
      </c>
      <c r="F28" s="54"/>
    </row>
    <row r="29" spans="1:9" ht="20.100000000000001" customHeight="1" x14ac:dyDescent="0.15">
      <c r="A29" s="65"/>
      <c r="B29" s="67"/>
      <c r="C29" s="67"/>
      <c r="D29" s="72"/>
      <c r="E29" s="64">
        <f t="shared" si="1"/>
        <v>0</v>
      </c>
      <c r="F29" s="54"/>
    </row>
    <row r="30" spans="1:9" ht="20.100000000000001" customHeight="1" x14ac:dyDescent="0.15">
      <c r="A30" s="65"/>
      <c r="B30" s="67"/>
      <c r="C30" s="67"/>
      <c r="D30" s="72"/>
      <c r="E30" s="64">
        <f t="shared" si="1"/>
        <v>0</v>
      </c>
      <c r="F30" s="54"/>
    </row>
    <row r="31" spans="1:9" ht="20.100000000000001" customHeight="1" thickBot="1" x14ac:dyDescent="0.2">
      <c r="A31" s="65"/>
      <c r="B31" s="67"/>
      <c r="C31" s="67"/>
      <c r="D31" s="73"/>
      <c r="E31" s="64">
        <f t="shared" si="1"/>
        <v>0</v>
      </c>
      <c r="F31" s="54"/>
    </row>
    <row r="32" spans="1:9" ht="20.100000000000001" customHeight="1" thickBot="1" x14ac:dyDescent="0.2">
      <c r="A32" s="212" t="s">
        <v>44</v>
      </c>
      <c r="B32" s="213"/>
      <c r="C32" s="213"/>
      <c r="D32" s="91"/>
      <c r="E32" s="68">
        <f>SUM(E22:E31)</f>
        <v>0</v>
      </c>
      <c r="F32" s="56"/>
    </row>
    <row r="33" spans="1:7" ht="20.100000000000001" customHeight="1" x14ac:dyDescent="0.15">
      <c r="A33" s="60"/>
      <c r="B33" s="60"/>
      <c r="C33" s="60"/>
      <c r="D33" s="60"/>
      <c r="E33" s="60"/>
      <c r="F33" s="60"/>
      <c r="G33" s="12"/>
    </row>
    <row r="34" spans="1:7" ht="20.100000000000001" customHeight="1" thickBot="1" x14ac:dyDescent="0.2">
      <c r="A34" s="28" t="s">
        <v>73</v>
      </c>
      <c r="B34" s="17"/>
      <c r="F34" s="5" t="s">
        <v>20</v>
      </c>
    </row>
    <row r="35" spans="1:7" ht="20.100000000000001" customHeight="1" x14ac:dyDescent="0.15">
      <c r="A35" s="210" t="s">
        <v>22</v>
      </c>
      <c r="B35" s="50" t="s">
        <v>10</v>
      </c>
      <c r="C35" s="51" t="s">
        <v>12</v>
      </c>
      <c r="D35" s="51" t="s">
        <v>13</v>
      </c>
      <c r="E35" s="202" t="s">
        <v>42</v>
      </c>
      <c r="F35" s="211" t="s">
        <v>55</v>
      </c>
    </row>
    <row r="36" spans="1:7" ht="20.100000000000001" customHeight="1" thickBot="1" x14ac:dyDescent="0.2">
      <c r="A36" s="209"/>
      <c r="B36" s="89" t="s">
        <v>15</v>
      </c>
      <c r="C36" s="89" t="s">
        <v>21</v>
      </c>
      <c r="D36" s="89" t="s">
        <v>18</v>
      </c>
      <c r="E36" s="203"/>
      <c r="F36" s="207"/>
    </row>
    <row r="37" spans="1:7" ht="20.100000000000001" customHeight="1" x14ac:dyDescent="0.15">
      <c r="A37" s="61"/>
      <c r="B37" s="63"/>
      <c r="C37" s="63"/>
      <c r="D37" s="71"/>
      <c r="E37" s="64">
        <f>B37*C37</f>
        <v>0</v>
      </c>
      <c r="F37" s="53"/>
    </row>
    <row r="38" spans="1:7" ht="20.100000000000001" customHeight="1" x14ac:dyDescent="0.15">
      <c r="A38" s="65"/>
      <c r="B38" s="67"/>
      <c r="C38" s="67"/>
      <c r="D38" s="72"/>
      <c r="E38" s="64">
        <f t="shared" ref="E38:E46" si="2">B38*C38</f>
        <v>0</v>
      </c>
      <c r="F38" s="54"/>
    </row>
    <row r="39" spans="1:7" ht="20.100000000000001" customHeight="1" x14ac:dyDescent="0.15">
      <c r="A39" s="65"/>
      <c r="B39" s="67"/>
      <c r="C39" s="67"/>
      <c r="D39" s="72"/>
      <c r="E39" s="64">
        <f t="shared" si="2"/>
        <v>0</v>
      </c>
      <c r="F39" s="54"/>
    </row>
    <row r="40" spans="1:7" ht="20.100000000000001" customHeight="1" x14ac:dyDescent="0.15">
      <c r="A40" s="65"/>
      <c r="B40" s="67"/>
      <c r="C40" s="67"/>
      <c r="D40" s="72"/>
      <c r="E40" s="64">
        <f t="shared" si="2"/>
        <v>0</v>
      </c>
      <c r="F40" s="54"/>
    </row>
    <row r="41" spans="1:7" ht="20.100000000000001" customHeight="1" x14ac:dyDescent="0.15">
      <c r="A41" s="65"/>
      <c r="B41" s="67"/>
      <c r="C41" s="67"/>
      <c r="D41" s="72"/>
      <c r="E41" s="64">
        <f t="shared" si="2"/>
        <v>0</v>
      </c>
      <c r="F41" s="54"/>
    </row>
    <row r="42" spans="1:7" ht="20.100000000000001" customHeight="1" x14ac:dyDescent="0.15">
      <c r="A42" s="65"/>
      <c r="B42" s="67"/>
      <c r="C42" s="67"/>
      <c r="D42" s="72"/>
      <c r="E42" s="64">
        <f t="shared" si="2"/>
        <v>0</v>
      </c>
      <c r="F42" s="54"/>
    </row>
    <row r="43" spans="1:7" ht="20.100000000000001" customHeight="1" x14ac:dyDescent="0.15">
      <c r="A43" s="65"/>
      <c r="B43" s="67"/>
      <c r="C43" s="67"/>
      <c r="D43" s="72"/>
      <c r="E43" s="64">
        <f t="shared" si="2"/>
        <v>0</v>
      </c>
      <c r="F43" s="54"/>
    </row>
    <row r="44" spans="1:7" ht="20.100000000000001" customHeight="1" x14ac:dyDescent="0.15">
      <c r="A44" s="65"/>
      <c r="B44" s="67"/>
      <c r="C44" s="67"/>
      <c r="D44" s="72"/>
      <c r="E44" s="64">
        <f t="shared" si="2"/>
        <v>0</v>
      </c>
      <c r="F44" s="54"/>
    </row>
    <row r="45" spans="1:7" ht="20.100000000000001" customHeight="1" x14ac:dyDescent="0.15">
      <c r="A45" s="65"/>
      <c r="B45" s="67"/>
      <c r="C45" s="67"/>
      <c r="D45" s="72"/>
      <c r="E45" s="64">
        <f t="shared" si="2"/>
        <v>0</v>
      </c>
      <c r="F45" s="54"/>
    </row>
    <row r="46" spans="1:7" ht="20.100000000000001" customHeight="1" thickBot="1" x14ac:dyDescent="0.2">
      <c r="A46" s="65"/>
      <c r="B46" s="67"/>
      <c r="C46" s="67"/>
      <c r="D46" s="73"/>
      <c r="E46" s="64">
        <f t="shared" si="2"/>
        <v>0</v>
      </c>
      <c r="F46" s="54"/>
    </row>
    <row r="47" spans="1:7" ht="20.100000000000001" customHeight="1" thickBot="1" x14ac:dyDescent="0.2">
      <c r="A47" s="212" t="s">
        <v>44</v>
      </c>
      <c r="B47" s="213"/>
      <c r="C47" s="213"/>
      <c r="D47" s="91"/>
      <c r="E47" s="68">
        <f>SUM(E37:E46)</f>
        <v>0</v>
      </c>
      <c r="F47" s="56"/>
    </row>
    <row r="49" spans="1:9" ht="14.25" customHeight="1" x14ac:dyDescent="0.15">
      <c r="A49" s="60"/>
      <c r="B49" s="58"/>
      <c r="C49" s="58"/>
      <c r="D49" s="58"/>
      <c r="E49" s="58"/>
      <c r="F49" s="58"/>
      <c r="G49" s="57"/>
      <c r="H49" s="14"/>
      <c r="I49" s="14"/>
    </row>
  </sheetData>
  <mergeCells count="13">
    <mergeCell ref="A47:C47"/>
    <mergeCell ref="B5:B6"/>
    <mergeCell ref="A5:A6"/>
    <mergeCell ref="E5:E6"/>
    <mergeCell ref="F5:F6"/>
    <mergeCell ref="A17:C17"/>
    <mergeCell ref="A20:A21"/>
    <mergeCell ref="E20:E21"/>
    <mergeCell ref="F20:F21"/>
    <mergeCell ref="A32:C32"/>
    <mergeCell ref="A35:A36"/>
    <mergeCell ref="E35:E36"/>
    <mergeCell ref="F35:F36"/>
  </mergeCells>
  <phoneticPr fontId="1"/>
  <pageMargins left="0.7" right="0.7" top="0.75" bottom="0.75" header="0.3" footer="0.3"/>
  <pageSetup paperSize="9" scale="83" orientation="portrait" r:id="rId1"/>
  <headerFooter>
    <oddHeader>&amp;R&amp;11費目内訳3/6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4"/>
  <sheetViews>
    <sheetView view="pageBreakPreview" zoomScaleNormal="100" zoomScaleSheetLayoutView="100" workbookViewId="0"/>
  </sheetViews>
  <sheetFormatPr defaultRowHeight="13.5" x14ac:dyDescent="0.15"/>
  <cols>
    <col min="1" max="1" width="23.25" style="1" customWidth="1"/>
    <col min="2" max="2" width="12.5" style="1" customWidth="1"/>
    <col min="3" max="4" width="10.625" style="1" customWidth="1"/>
    <col min="5" max="5" width="13.625" style="1" customWidth="1"/>
    <col min="6" max="6" width="22.375" style="1" customWidth="1"/>
    <col min="7" max="7" width="20.25" style="1" customWidth="1"/>
    <col min="8" max="16384" width="9" style="1"/>
  </cols>
  <sheetData>
    <row r="1" spans="1:6" ht="20.100000000000001" customHeight="1" x14ac:dyDescent="0.15">
      <c r="A1" s="17" t="s">
        <v>9</v>
      </c>
    </row>
    <row r="2" spans="1:6" ht="20.100000000000001" customHeight="1" x14ac:dyDescent="0.15">
      <c r="A2" s="17" t="s">
        <v>27</v>
      </c>
    </row>
    <row r="3" spans="1:6" ht="20.100000000000001" customHeight="1" x14ac:dyDescent="0.15">
      <c r="A3" s="17"/>
    </row>
    <row r="4" spans="1:6" ht="20.100000000000001" customHeight="1" thickBot="1" x14ac:dyDescent="0.2">
      <c r="A4" s="28" t="s">
        <v>74</v>
      </c>
      <c r="B4" s="17"/>
      <c r="F4" s="5" t="s">
        <v>20</v>
      </c>
    </row>
    <row r="5" spans="1:6" ht="20.100000000000001" customHeight="1" x14ac:dyDescent="0.15">
      <c r="A5" s="210" t="s">
        <v>22</v>
      </c>
      <c r="B5" s="214" t="s">
        <v>10</v>
      </c>
      <c r="C5" s="51" t="s">
        <v>12</v>
      </c>
      <c r="D5" s="51" t="s">
        <v>13</v>
      </c>
      <c r="E5" s="202" t="s">
        <v>42</v>
      </c>
      <c r="F5" s="211" t="s">
        <v>55</v>
      </c>
    </row>
    <row r="6" spans="1:6" ht="20.100000000000001" customHeight="1" thickBot="1" x14ac:dyDescent="0.2">
      <c r="A6" s="209"/>
      <c r="B6" s="203"/>
      <c r="C6" s="89" t="s">
        <v>21</v>
      </c>
      <c r="D6" s="89" t="s">
        <v>18</v>
      </c>
      <c r="E6" s="203"/>
      <c r="F6" s="207"/>
    </row>
    <row r="7" spans="1:6" ht="20.100000000000001" customHeight="1" x14ac:dyDescent="0.15">
      <c r="A7" s="61"/>
      <c r="B7" s="63"/>
      <c r="C7" s="63"/>
      <c r="D7" s="71"/>
      <c r="E7" s="64">
        <f>B7*C7</f>
        <v>0</v>
      </c>
      <c r="F7" s="53"/>
    </row>
    <row r="8" spans="1:6" ht="20.100000000000001" customHeight="1" x14ac:dyDescent="0.15">
      <c r="A8" s="65"/>
      <c r="B8" s="67"/>
      <c r="C8" s="67"/>
      <c r="D8" s="72"/>
      <c r="E8" s="64">
        <f>B8*C8</f>
        <v>0</v>
      </c>
      <c r="F8" s="54"/>
    </row>
    <row r="9" spans="1:6" ht="20.100000000000001" customHeight="1" x14ac:dyDescent="0.15">
      <c r="A9" s="65"/>
      <c r="B9" s="67"/>
      <c r="C9" s="67"/>
      <c r="D9" s="72"/>
      <c r="E9" s="64">
        <f t="shared" ref="E9:E16" si="0">B9*C9</f>
        <v>0</v>
      </c>
      <c r="F9" s="54"/>
    </row>
    <row r="10" spans="1:6" ht="20.100000000000001" customHeight="1" x14ac:dyDescent="0.15">
      <c r="A10" s="65"/>
      <c r="B10" s="67"/>
      <c r="C10" s="67"/>
      <c r="D10" s="72"/>
      <c r="E10" s="64">
        <f t="shared" si="0"/>
        <v>0</v>
      </c>
      <c r="F10" s="54"/>
    </row>
    <row r="11" spans="1:6" ht="20.100000000000001" customHeight="1" x14ac:dyDescent="0.15">
      <c r="A11" s="65"/>
      <c r="B11" s="67"/>
      <c r="C11" s="67"/>
      <c r="D11" s="72"/>
      <c r="E11" s="64">
        <f t="shared" si="0"/>
        <v>0</v>
      </c>
      <c r="F11" s="54"/>
    </row>
    <row r="12" spans="1:6" ht="20.100000000000001" customHeight="1" x14ac:dyDescent="0.15">
      <c r="A12" s="65"/>
      <c r="B12" s="67"/>
      <c r="C12" s="67"/>
      <c r="D12" s="72"/>
      <c r="E12" s="64">
        <f t="shared" si="0"/>
        <v>0</v>
      </c>
      <c r="F12" s="54"/>
    </row>
    <row r="13" spans="1:6" ht="20.100000000000001" customHeight="1" x14ac:dyDescent="0.15">
      <c r="A13" s="65"/>
      <c r="B13" s="67"/>
      <c r="C13" s="67"/>
      <c r="D13" s="72"/>
      <c r="E13" s="64">
        <f t="shared" si="0"/>
        <v>0</v>
      </c>
      <c r="F13" s="54"/>
    </row>
    <row r="14" spans="1:6" ht="20.100000000000001" customHeight="1" x14ac:dyDescent="0.15">
      <c r="A14" s="65"/>
      <c r="B14" s="67"/>
      <c r="C14" s="67"/>
      <c r="D14" s="72"/>
      <c r="E14" s="64">
        <f t="shared" si="0"/>
        <v>0</v>
      </c>
      <c r="F14" s="54"/>
    </row>
    <row r="15" spans="1:6" ht="20.100000000000001" customHeight="1" x14ac:dyDescent="0.15">
      <c r="A15" s="65"/>
      <c r="B15" s="67"/>
      <c r="C15" s="67"/>
      <c r="D15" s="72"/>
      <c r="E15" s="64">
        <f t="shared" si="0"/>
        <v>0</v>
      </c>
      <c r="F15" s="54"/>
    </row>
    <row r="16" spans="1:6" ht="20.100000000000001" customHeight="1" thickBot="1" x14ac:dyDescent="0.2">
      <c r="A16" s="65"/>
      <c r="B16" s="67"/>
      <c r="C16" s="67"/>
      <c r="D16" s="73"/>
      <c r="E16" s="64">
        <f t="shared" si="0"/>
        <v>0</v>
      </c>
      <c r="F16" s="54"/>
    </row>
    <row r="17" spans="1:9" ht="20.100000000000001" customHeight="1" thickBot="1" x14ac:dyDescent="0.2">
      <c r="A17" s="212" t="s">
        <v>44</v>
      </c>
      <c r="B17" s="213"/>
      <c r="C17" s="213"/>
      <c r="D17" s="91"/>
      <c r="E17" s="68">
        <f>SUM(E7:E16)</f>
        <v>0</v>
      </c>
      <c r="F17" s="56"/>
    </row>
    <row r="18" spans="1:9" ht="20.100000000000001" customHeight="1" x14ac:dyDescent="0.15">
      <c r="A18" s="57"/>
      <c r="B18" s="58"/>
      <c r="C18" s="58"/>
      <c r="D18" s="58"/>
      <c r="E18" s="59"/>
      <c r="F18" s="57"/>
      <c r="I18" s="12"/>
    </row>
    <row r="19" spans="1:9" ht="20.100000000000001" customHeight="1" thickBot="1" x14ac:dyDescent="0.2">
      <c r="A19" s="28" t="s">
        <v>75</v>
      </c>
      <c r="B19" s="17"/>
      <c r="F19" s="5" t="s">
        <v>20</v>
      </c>
    </row>
    <row r="20" spans="1:9" ht="20.100000000000001" customHeight="1" x14ac:dyDescent="0.15">
      <c r="A20" s="210" t="s">
        <v>22</v>
      </c>
      <c r="B20" s="50" t="s">
        <v>10</v>
      </c>
      <c r="C20" s="51" t="s">
        <v>12</v>
      </c>
      <c r="D20" s="51" t="s">
        <v>13</v>
      </c>
      <c r="E20" s="202" t="s">
        <v>42</v>
      </c>
      <c r="F20" s="211" t="s">
        <v>55</v>
      </c>
    </row>
    <row r="21" spans="1:9" ht="20.100000000000001" customHeight="1" thickBot="1" x14ac:dyDescent="0.2">
      <c r="A21" s="209"/>
      <c r="B21" s="89" t="s">
        <v>15</v>
      </c>
      <c r="C21" s="89" t="s">
        <v>21</v>
      </c>
      <c r="D21" s="89" t="s">
        <v>18</v>
      </c>
      <c r="E21" s="203"/>
      <c r="F21" s="207"/>
    </row>
    <row r="22" spans="1:9" ht="20.100000000000001" customHeight="1" x14ac:dyDescent="0.15">
      <c r="A22" s="61"/>
      <c r="B22" s="63"/>
      <c r="C22" s="63"/>
      <c r="D22" s="71"/>
      <c r="E22" s="64">
        <f>B22*C22</f>
        <v>0</v>
      </c>
      <c r="F22" s="53"/>
    </row>
    <row r="23" spans="1:9" ht="20.100000000000001" customHeight="1" x14ac:dyDescent="0.15">
      <c r="A23" s="65"/>
      <c r="B23" s="67"/>
      <c r="C23" s="67"/>
      <c r="D23" s="72"/>
      <c r="E23" s="64">
        <f t="shared" ref="E23:E31" si="1">B23*C23</f>
        <v>0</v>
      </c>
      <c r="F23" s="54"/>
    </row>
    <row r="24" spans="1:9" ht="20.100000000000001" customHeight="1" x14ac:dyDescent="0.15">
      <c r="A24" s="65"/>
      <c r="B24" s="67"/>
      <c r="C24" s="67"/>
      <c r="D24" s="72"/>
      <c r="E24" s="64">
        <f t="shared" si="1"/>
        <v>0</v>
      </c>
      <c r="F24" s="54"/>
    </row>
    <row r="25" spans="1:9" ht="20.100000000000001" customHeight="1" x14ac:dyDescent="0.15">
      <c r="A25" s="65"/>
      <c r="B25" s="67"/>
      <c r="C25" s="67"/>
      <c r="D25" s="72"/>
      <c r="E25" s="64">
        <f t="shared" si="1"/>
        <v>0</v>
      </c>
      <c r="F25" s="54"/>
    </row>
    <row r="26" spans="1:9" ht="20.100000000000001" customHeight="1" x14ac:dyDescent="0.15">
      <c r="A26" s="65"/>
      <c r="B26" s="67"/>
      <c r="C26" s="67"/>
      <c r="D26" s="72"/>
      <c r="E26" s="64">
        <f t="shared" si="1"/>
        <v>0</v>
      </c>
      <c r="F26" s="54"/>
    </row>
    <row r="27" spans="1:9" ht="20.100000000000001" customHeight="1" x14ac:dyDescent="0.15">
      <c r="A27" s="65"/>
      <c r="B27" s="67"/>
      <c r="C27" s="67"/>
      <c r="D27" s="72"/>
      <c r="E27" s="64">
        <f t="shared" si="1"/>
        <v>0</v>
      </c>
      <c r="F27" s="54"/>
    </row>
    <row r="28" spans="1:9" ht="20.100000000000001" customHeight="1" x14ac:dyDescent="0.15">
      <c r="A28" s="65"/>
      <c r="B28" s="67"/>
      <c r="C28" s="67"/>
      <c r="D28" s="72"/>
      <c r="E28" s="64">
        <f t="shared" si="1"/>
        <v>0</v>
      </c>
      <c r="F28" s="54"/>
    </row>
    <row r="29" spans="1:9" ht="20.100000000000001" customHeight="1" x14ac:dyDescent="0.15">
      <c r="A29" s="65"/>
      <c r="B29" s="67"/>
      <c r="C29" s="67"/>
      <c r="D29" s="72"/>
      <c r="E29" s="64">
        <f t="shared" si="1"/>
        <v>0</v>
      </c>
      <c r="F29" s="54"/>
    </row>
    <row r="30" spans="1:9" ht="20.100000000000001" customHeight="1" x14ac:dyDescent="0.15">
      <c r="A30" s="65"/>
      <c r="B30" s="67"/>
      <c r="C30" s="67"/>
      <c r="D30" s="72"/>
      <c r="E30" s="64">
        <f t="shared" si="1"/>
        <v>0</v>
      </c>
      <c r="F30" s="54"/>
    </row>
    <row r="31" spans="1:9" ht="20.100000000000001" customHeight="1" thickBot="1" x14ac:dyDescent="0.2">
      <c r="A31" s="65"/>
      <c r="B31" s="67"/>
      <c r="C31" s="67"/>
      <c r="D31" s="73"/>
      <c r="E31" s="64">
        <f t="shared" si="1"/>
        <v>0</v>
      </c>
      <c r="F31" s="54"/>
    </row>
    <row r="32" spans="1:9" ht="20.100000000000001" customHeight="1" thickBot="1" x14ac:dyDescent="0.2">
      <c r="A32" s="212" t="s">
        <v>44</v>
      </c>
      <c r="B32" s="213"/>
      <c r="C32" s="213"/>
      <c r="D32" s="91"/>
      <c r="E32" s="68">
        <f>SUM(E22:E31)</f>
        <v>0</v>
      </c>
      <c r="F32" s="56"/>
    </row>
    <row r="33" spans="1:9" ht="14.25" customHeight="1" x14ac:dyDescent="0.15">
      <c r="A33" s="60"/>
      <c r="B33" s="60"/>
      <c r="C33" s="60"/>
      <c r="D33" s="60"/>
      <c r="E33" s="60"/>
      <c r="F33" s="60"/>
      <c r="G33" s="12"/>
    </row>
    <row r="34" spans="1:9" ht="14.25" customHeight="1" x14ac:dyDescent="0.15">
      <c r="A34" s="60"/>
      <c r="B34" s="58"/>
      <c r="C34" s="58"/>
      <c r="D34" s="58"/>
      <c r="E34" s="58"/>
      <c r="F34" s="58"/>
      <c r="G34" s="57"/>
      <c r="H34" s="14"/>
      <c r="I34" s="14"/>
    </row>
  </sheetData>
  <mergeCells count="9">
    <mergeCell ref="A32:C32"/>
    <mergeCell ref="A5:A6"/>
    <mergeCell ref="B5:B6"/>
    <mergeCell ref="E5:E6"/>
    <mergeCell ref="F5:F6"/>
    <mergeCell ref="A17:C17"/>
    <mergeCell ref="A20:A21"/>
    <mergeCell ref="E20:E21"/>
    <mergeCell ref="F20:F21"/>
  </mergeCells>
  <phoneticPr fontId="1"/>
  <pageMargins left="0.7" right="0.7" top="0.75" bottom="0.75" header="0.3" footer="0.3"/>
  <pageSetup paperSize="9" scale="88" orientation="portrait" r:id="rId1"/>
  <headerFooter>
    <oddHeader>&amp;R&amp;11費目内訳4/6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37"/>
  <sheetViews>
    <sheetView view="pageBreakPreview" zoomScaleNormal="100" zoomScaleSheetLayoutView="100" workbookViewId="0"/>
  </sheetViews>
  <sheetFormatPr defaultRowHeight="13.5" x14ac:dyDescent="0.15"/>
  <cols>
    <col min="1" max="1" width="23.25" style="1" customWidth="1"/>
    <col min="2" max="2" width="12.5" style="1" customWidth="1"/>
    <col min="3" max="4" width="10.625" style="1" customWidth="1"/>
    <col min="5" max="5" width="13.625" style="1" customWidth="1"/>
    <col min="6" max="6" width="22.375" style="1" customWidth="1"/>
    <col min="7" max="7" width="20.25" style="1" customWidth="1"/>
    <col min="8" max="16384" width="9" style="1"/>
  </cols>
  <sheetData>
    <row r="1" spans="1:6" ht="20.100000000000001" customHeight="1" x14ac:dyDescent="0.15">
      <c r="A1" s="17" t="s">
        <v>9</v>
      </c>
    </row>
    <row r="2" spans="1:6" ht="20.100000000000001" customHeight="1" x14ac:dyDescent="0.15">
      <c r="A2" s="17" t="s">
        <v>24</v>
      </c>
    </row>
    <row r="3" spans="1:6" ht="20.100000000000001" customHeight="1" x14ac:dyDescent="0.15">
      <c r="A3" s="17"/>
    </row>
    <row r="4" spans="1:6" ht="20.100000000000001" customHeight="1" thickBot="1" x14ac:dyDescent="0.2">
      <c r="A4" s="28" t="s">
        <v>76</v>
      </c>
      <c r="B4" s="17"/>
      <c r="F4" s="5" t="s">
        <v>20</v>
      </c>
    </row>
    <row r="5" spans="1:6" ht="20.100000000000001" customHeight="1" x14ac:dyDescent="0.15">
      <c r="A5" s="210" t="s">
        <v>56</v>
      </c>
      <c r="B5" s="202" t="s">
        <v>10</v>
      </c>
      <c r="C5" s="50" t="s">
        <v>12</v>
      </c>
      <c r="D5" s="51" t="s">
        <v>13</v>
      </c>
      <c r="E5" s="202" t="s">
        <v>42</v>
      </c>
      <c r="F5" s="206" t="s">
        <v>55</v>
      </c>
    </row>
    <row r="6" spans="1:6" ht="20.100000000000001" customHeight="1" thickBot="1" x14ac:dyDescent="0.2">
      <c r="A6" s="209"/>
      <c r="B6" s="203"/>
      <c r="C6" s="52" t="s">
        <v>23</v>
      </c>
      <c r="D6" s="89" t="s">
        <v>18</v>
      </c>
      <c r="E6" s="203"/>
      <c r="F6" s="207"/>
    </row>
    <row r="7" spans="1:6" ht="20.100000000000001" customHeight="1" x14ac:dyDescent="0.15">
      <c r="A7" s="61"/>
      <c r="B7" s="63"/>
      <c r="C7" s="63"/>
      <c r="D7" s="71"/>
      <c r="E7" s="64">
        <f>B7*C7</f>
        <v>0</v>
      </c>
      <c r="F7" s="53"/>
    </row>
    <row r="8" spans="1:6" ht="20.100000000000001" customHeight="1" x14ac:dyDescent="0.15">
      <c r="A8" s="65"/>
      <c r="B8" s="67"/>
      <c r="C8" s="67"/>
      <c r="D8" s="72"/>
      <c r="E8" s="74">
        <f>B8*C8</f>
        <v>0</v>
      </c>
      <c r="F8" s="54"/>
    </row>
    <row r="9" spans="1:6" ht="20.100000000000001" customHeight="1" x14ac:dyDescent="0.15">
      <c r="A9" s="65"/>
      <c r="B9" s="67"/>
      <c r="C9" s="67"/>
      <c r="D9" s="72"/>
      <c r="E9" s="74">
        <f t="shared" ref="E9:E16" si="0">B9*C9</f>
        <v>0</v>
      </c>
      <c r="F9" s="54"/>
    </row>
    <row r="10" spans="1:6" ht="20.100000000000001" customHeight="1" x14ac:dyDescent="0.15">
      <c r="A10" s="65"/>
      <c r="B10" s="67"/>
      <c r="C10" s="67"/>
      <c r="D10" s="72"/>
      <c r="E10" s="74">
        <f t="shared" si="0"/>
        <v>0</v>
      </c>
      <c r="F10" s="54"/>
    </row>
    <row r="11" spans="1:6" ht="20.100000000000001" customHeight="1" x14ac:dyDescent="0.15">
      <c r="A11" s="65"/>
      <c r="B11" s="67"/>
      <c r="C11" s="67"/>
      <c r="D11" s="72"/>
      <c r="E11" s="74">
        <f t="shared" si="0"/>
        <v>0</v>
      </c>
      <c r="F11" s="54"/>
    </row>
    <row r="12" spans="1:6" ht="20.100000000000001" customHeight="1" x14ac:dyDescent="0.15">
      <c r="A12" s="65"/>
      <c r="B12" s="67"/>
      <c r="C12" s="67"/>
      <c r="D12" s="72"/>
      <c r="E12" s="74">
        <f t="shared" si="0"/>
        <v>0</v>
      </c>
      <c r="F12" s="54"/>
    </row>
    <row r="13" spans="1:6" ht="20.100000000000001" customHeight="1" x14ac:dyDescent="0.15">
      <c r="A13" s="65"/>
      <c r="B13" s="67"/>
      <c r="C13" s="67"/>
      <c r="D13" s="72"/>
      <c r="E13" s="74">
        <f t="shared" si="0"/>
        <v>0</v>
      </c>
      <c r="F13" s="54"/>
    </row>
    <row r="14" spans="1:6" ht="20.100000000000001" customHeight="1" x14ac:dyDescent="0.15">
      <c r="A14" s="65"/>
      <c r="B14" s="67"/>
      <c r="C14" s="67"/>
      <c r="D14" s="72"/>
      <c r="E14" s="74">
        <f t="shared" si="0"/>
        <v>0</v>
      </c>
      <c r="F14" s="54"/>
    </row>
    <row r="15" spans="1:6" ht="20.100000000000001" customHeight="1" x14ac:dyDescent="0.15">
      <c r="A15" s="65"/>
      <c r="B15" s="67"/>
      <c r="C15" s="67"/>
      <c r="D15" s="72"/>
      <c r="E15" s="74">
        <f t="shared" si="0"/>
        <v>0</v>
      </c>
      <c r="F15" s="54"/>
    </row>
    <row r="16" spans="1:6" ht="20.100000000000001" customHeight="1" thickBot="1" x14ac:dyDescent="0.2">
      <c r="A16" s="75"/>
      <c r="B16" s="76"/>
      <c r="C16" s="76"/>
      <c r="D16" s="73"/>
      <c r="E16" s="77">
        <f t="shared" si="0"/>
        <v>0</v>
      </c>
      <c r="F16" s="78"/>
    </row>
    <row r="17" spans="1:9" ht="20.100000000000001" customHeight="1" thickBot="1" x14ac:dyDescent="0.2">
      <c r="A17" s="212" t="s">
        <v>44</v>
      </c>
      <c r="B17" s="213"/>
      <c r="C17" s="213"/>
      <c r="D17" s="91"/>
      <c r="E17" s="68">
        <f>SUM(E7:E16)</f>
        <v>0</v>
      </c>
      <c r="F17" s="56"/>
    </row>
    <row r="18" spans="1:9" ht="13.5" customHeight="1" x14ac:dyDescent="0.15">
      <c r="A18" s="57"/>
      <c r="B18" s="58"/>
      <c r="C18" s="58"/>
      <c r="D18" s="58"/>
      <c r="E18" s="59"/>
      <c r="F18" s="57"/>
      <c r="I18" s="12"/>
    </row>
    <row r="19" spans="1:9" ht="14.25" customHeight="1" x14ac:dyDescent="0.15">
      <c r="A19" s="60"/>
      <c r="B19" s="58"/>
      <c r="C19" s="58"/>
      <c r="D19" s="58"/>
      <c r="E19" s="58"/>
      <c r="F19" s="58"/>
      <c r="G19" s="57"/>
      <c r="H19" s="14"/>
      <c r="I19" s="14"/>
    </row>
    <row r="20" spans="1:9" ht="15" customHeight="1" x14ac:dyDescent="0.15">
      <c r="A20" s="60"/>
      <c r="B20" s="60"/>
      <c r="C20" s="60"/>
      <c r="D20" s="60"/>
      <c r="E20" s="60"/>
      <c r="F20" s="60"/>
      <c r="G20" s="12"/>
    </row>
    <row r="21" spans="1:9" ht="15" customHeight="1" x14ac:dyDescent="0.15">
      <c r="A21" s="60"/>
      <c r="B21" s="60"/>
      <c r="C21" s="60"/>
      <c r="D21" s="60"/>
      <c r="E21" s="60"/>
      <c r="F21" s="60"/>
      <c r="G21" s="12"/>
    </row>
    <row r="22" spans="1:9" x14ac:dyDescent="0.15">
      <c r="A22" s="60"/>
      <c r="B22" s="60"/>
      <c r="C22" s="60"/>
      <c r="D22" s="60"/>
      <c r="E22" s="60"/>
      <c r="F22" s="60"/>
      <c r="G22" s="12"/>
    </row>
    <row r="23" spans="1:9" x14ac:dyDescent="0.15">
      <c r="A23" s="60"/>
      <c r="B23" s="60"/>
      <c r="C23" s="60"/>
      <c r="D23" s="60"/>
      <c r="E23" s="60"/>
      <c r="F23" s="60"/>
      <c r="G23" s="12"/>
    </row>
    <row r="24" spans="1:9" x14ac:dyDescent="0.15">
      <c r="A24" s="60"/>
      <c r="B24" s="60"/>
      <c r="C24" s="60"/>
      <c r="D24" s="60"/>
      <c r="E24" s="60"/>
      <c r="F24" s="60"/>
      <c r="G24" s="12"/>
    </row>
    <row r="25" spans="1:9" x14ac:dyDescent="0.15">
      <c r="A25" s="60"/>
      <c r="B25" s="60"/>
      <c r="C25" s="60"/>
      <c r="D25" s="60"/>
      <c r="E25" s="60"/>
      <c r="F25" s="60"/>
      <c r="G25" s="12"/>
    </row>
    <row r="26" spans="1:9" x14ac:dyDescent="0.15">
      <c r="A26" s="60"/>
      <c r="B26" s="60"/>
      <c r="C26" s="60"/>
      <c r="D26" s="60"/>
      <c r="E26" s="60"/>
      <c r="F26" s="60"/>
      <c r="G26" s="12"/>
    </row>
    <row r="27" spans="1:9" x14ac:dyDescent="0.15">
      <c r="A27" s="60"/>
      <c r="B27" s="60"/>
      <c r="C27" s="60"/>
      <c r="D27" s="60"/>
      <c r="E27" s="60"/>
      <c r="F27" s="60"/>
      <c r="G27" s="12"/>
    </row>
    <row r="28" spans="1:9" x14ac:dyDescent="0.15">
      <c r="A28" s="60"/>
      <c r="B28" s="60"/>
      <c r="C28" s="60"/>
      <c r="D28" s="60"/>
      <c r="E28" s="60"/>
      <c r="F28" s="60"/>
      <c r="G28" s="12"/>
    </row>
    <row r="29" spans="1:9" ht="14.25" customHeight="1" x14ac:dyDescent="0.15">
      <c r="A29" s="60"/>
      <c r="B29" s="60"/>
      <c r="C29" s="60"/>
      <c r="D29" s="60"/>
      <c r="E29" s="60"/>
      <c r="F29" s="60"/>
      <c r="G29" s="12"/>
    </row>
    <row r="30" spans="1:9" x14ac:dyDescent="0.15">
      <c r="A30" s="60"/>
      <c r="B30" s="60"/>
      <c r="C30" s="60"/>
      <c r="D30" s="60"/>
      <c r="E30" s="60"/>
      <c r="F30" s="60"/>
      <c r="G30" s="12"/>
    </row>
    <row r="31" spans="1:9" ht="14.25" customHeight="1" x14ac:dyDescent="0.15">
      <c r="A31" s="60"/>
      <c r="B31" s="60"/>
      <c r="C31" s="60"/>
      <c r="D31" s="60"/>
      <c r="E31" s="60"/>
      <c r="F31" s="60"/>
      <c r="G31" s="12"/>
    </row>
    <row r="32" spans="1:9" ht="14.25" customHeight="1" x14ac:dyDescent="0.15">
      <c r="A32" s="60"/>
      <c r="B32" s="60"/>
      <c r="C32" s="60"/>
      <c r="D32" s="60"/>
      <c r="E32" s="60"/>
      <c r="F32" s="60"/>
      <c r="G32" s="12"/>
    </row>
    <row r="33" spans="1:7" ht="14.25" customHeight="1" x14ac:dyDescent="0.15">
      <c r="A33" s="60"/>
      <c r="B33" s="60"/>
      <c r="C33" s="60"/>
      <c r="D33" s="60"/>
      <c r="E33" s="60"/>
      <c r="F33" s="60"/>
      <c r="G33" s="12"/>
    </row>
    <row r="34" spans="1:7" x14ac:dyDescent="0.15">
      <c r="A34" s="60"/>
      <c r="B34" s="60"/>
      <c r="C34" s="60"/>
      <c r="D34" s="60"/>
      <c r="E34" s="60"/>
      <c r="F34" s="60"/>
      <c r="G34" s="12"/>
    </row>
    <row r="35" spans="1:7" x14ac:dyDescent="0.15">
      <c r="A35" s="15"/>
      <c r="B35" s="15"/>
      <c r="C35" s="15"/>
      <c r="D35" s="15"/>
      <c r="E35" s="15"/>
      <c r="F35" s="15"/>
    </row>
    <row r="36" spans="1:7" x14ac:dyDescent="0.15">
      <c r="A36" s="15"/>
      <c r="B36" s="15"/>
      <c r="C36" s="15"/>
      <c r="D36" s="15"/>
      <c r="E36" s="15"/>
      <c r="F36" s="15"/>
    </row>
    <row r="37" spans="1:7" x14ac:dyDescent="0.15">
      <c r="A37" s="15"/>
      <c r="B37" s="15"/>
      <c r="C37" s="15"/>
      <c r="D37" s="15"/>
      <c r="E37" s="15"/>
      <c r="F37" s="15"/>
    </row>
  </sheetData>
  <mergeCells count="5">
    <mergeCell ref="A5:A6"/>
    <mergeCell ref="B5:B6"/>
    <mergeCell ref="E5:E6"/>
    <mergeCell ref="F5:F6"/>
    <mergeCell ref="A17:C17"/>
  </mergeCells>
  <phoneticPr fontId="1"/>
  <pageMargins left="0.7" right="0.7" top="0.75" bottom="0.75" header="0.3" footer="0.3"/>
  <pageSetup paperSize="9" scale="88" orientation="portrait" r:id="rId1"/>
  <headerFooter>
    <oddHeader>&amp;R&amp;11費目内訳5/6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47"/>
  <sheetViews>
    <sheetView view="pageBreakPreview" zoomScaleNormal="100" zoomScaleSheetLayoutView="100" workbookViewId="0"/>
  </sheetViews>
  <sheetFormatPr defaultRowHeight="13.5" x14ac:dyDescent="0.15"/>
  <cols>
    <col min="1" max="1" width="23.625" style="1" customWidth="1"/>
    <col min="2" max="2" width="12.5" style="1" customWidth="1"/>
    <col min="3" max="5" width="8.625" style="1" customWidth="1"/>
    <col min="6" max="6" width="10.625" style="1" customWidth="1"/>
    <col min="7" max="7" width="13.625" style="1" customWidth="1"/>
    <col min="8" max="8" width="14.25" style="1" customWidth="1"/>
    <col min="9" max="9" width="20.25" style="1" customWidth="1"/>
    <col min="10" max="16384" width="9" style="1"/>
  </cols>
  <sheetData>
    <row r="1" spans="1:8" ht="20.100000000000001" customHeight="1" x14ac:dyDescent="0.15">
      <c r="A1" s="17" t="s">
        <v>9</v>
      </c>
    </row>
    <row r="2" spans="1:8" ht="20.100000000000001" customHeight="1" x14ac:dyDescent="0.15">
      <c r="A2" s="17" t="s">
        <v>67</v>
      </c>
    </row>
    <row r="3" spans="1:8" ht="20.100000000000001" customHeight="1" x14ac:dyDescent="0.15">
      <c r="A3" s="17"/>
    </row>
    <row r="4" spans="1:8" ht="20.100000000000001" customHeight="1" thickBot="1" x14ac:dyDescent="0.2">
      <c r="A4" s="28" t="s">
        <v>77</v>
      </c>
      <c r="B4" s="17"/>
      <c r="C4" s="17"/>
      <c r="D4" s="17"/>
      <c r="H4" s="5" t="s">
        <v>20</v>
      </c>
    </row>
    <row r="5" spans="1:8" ht="20.100000000000001" customHeight="1" x14ac:dyDescent="0.15">
      <c r="A5" s="210" t="s">
        <v>57</v>
      </c>
      <c r="B5" s="202" t="s">
        <v>52</v>
      </c>
      <c r="C5" s="215" t="s">
        <v>28</v>
      </c>
      <c r="D5" s="216"/>
      <c r="E5" s="216"/>
      <c r="F5" s="217"/>
      <c r="G5" s="202" t="s">
        <v>42</v>
      </c>
      <c r="H5" s="206" t="s">
        <v>16</v>
      </c>
    </row>
    <row r="6" spans="1:8" ht="20.100000000000001" customHeight="1" thickBot="1" x14ac:dyDescent="0.2">
      <c r="A6" s="209"/>
      <c r="B6" s="203"/>
      <c r="C6" s="79" t="s">
        <v>53</v>
      </c>
      <c r="D6" s="79" t="s">
        <v>54</v>
      </c>
      <c r="E6" s="89" t="s">
        <v>29</v>
      </c>
      <c r="F6" s="89" t="s">
        <v>30</v>
      </c>
      <c r="G6" s="203"/>
      <c r="H6" s="207"/>
    </row>
    <row r="7" spans="1:8" ht="20.100000000000001" customHeight="1" x14ac:dyDescent="0.15">
      <c r="A7" s="80"/>
      <c r="B7" s="63"/>
      <c r="C7" s="63"/>
      <c r="D7" s="63"/>
      <c r="E7" s="63"/>
      <c r="F7" s="63">
        <f>SUM(C7:E7)</f>
        <v>0</v>
      </c>
      <c r="G7" s="64">
        <f>B7*F7</f>
        <v>0</v>
      </c>
      <c r="H7" s="53"/>
    </row>
    <row r="8" spans="1:8" ht="20.100000000000001" customHeight="1" x14ac:dyDescent="0.15">
      <c r="A8" s="81"/>
      <c r="B8" s="67"/>
      <c r="C8" s="67"/>
      <c r="D8" s="67"/>
      <c r="E8" s="67"/>
      <c r="F8" s="63">
        <f t="shared" ref="F8:F18" si="0">SUM(C8:E8)</f>
        <v>0</v>
      </c>
      <c r="G8" s="64">
        <f t="shared" ref="G8:G17" si="1">B8*F8</f>
        <v>0</v>
      </c>
      <c r="H8" s="54"/>
    </row>
    <row r="9" spans="1:8" ht="20.100000000000001" customHeight="1" x14ac:dyDescent="0.15">
      <c r="A9" s="81"/>
      <c r="B9" s="67"/>
      <c r="C9" s="67"/>
      <c r="D9" s="67"/>
      <c r="E9" s="67"/>
      <c r="F9" s="63">
        <f t="shared" si="0"/>
        <v>0</v>
      </c>
      <c r="G9" s="64">
        <f t="shared" si="1"/>
        <v>0</v>
      </c>
      <c r="H9" s="54"/>
    </row>
    <row r="10" spans="1:8" ht="20.100000000000001" customHeight="1" x14ac:dyDescent="0.15">
      <c r="A10" s="80"/>
      <c r="B10" s="63"/>
      <c r="C10" s="63"/>
      <c r="D10" s="63"/>
      <c r="E10" s="63"/>
      <c r="F10" s="63">
        <f t="shared" si="0"/>
        <v>0</v>
      </c>
      <c r="G10" s="64">
        <f t="shared" si="1"/>
        <v>0</v>
      </c>
      <c r="H10" s="53"/>
    </row>
    <row r="11" spans="1:8" ht="20.100000000000001" customHeight="1" x14ac:dyDescent="0.15">
      <c r="A11" s="81"/>
      <c r="B11" s="67"/>
      <c r="C11" s="67"/>
      <c r="D11" s="67"/>
      <c r="E11" s="67"/>
      <c r="F11" s="63">
        <f t="shared" si="0"/>
        <v>0</v>
      </c>
      <c r="G11" s="64">
        <f t="shared" si="1"/>
        <v>0</v>
      </c>
      <c r="H11" s="54"/>
    </row>
    <row r="12" spans="1:8" ht="20.100000000000001" customHeight="1" x14ac:dyDescent="0.15">
      <c r="A12" s="81"/>
      <c r="B12" s="67"/>
      <c r="C12" s="67"/>
      <c r="D12" s="67"/>
      <c r="E12" s="67"/>
      <c r="F12" s="63">
        <f t="shared" si="0"/>
        <v>0</v>
      </c>
      <c r="G12" s="64">
        <f t="shared" si="1"/>
        <v>0</v>
      </c>
      <c r="H12" s="54"/>
    </row>
    <row r="13" spans="1:8" ht="20.100000000000001" customHeight="1" x14ac:dyDescent="0.15">
      <c r="A13" s="80"/>
      <c r="B13" s="63"/>
      <c r="C13" s="63"/>
      <c r="D13" s="63"/>
      <c r="E13" s="63"/>
      <c r="F13" s="63">
        <f t="shared" si="0"/>
        <v>0</v>
      </c>
      <c r="G13" s="64">
        <f t="shared" si="1"/>
        <v>0</v>
      </c>
      <c r="H13" s="53"/>
    </row>
    <row r="14" spans="1:8" ht="20.100000000000001" customHeight="1" x14ac:dyDescent="0.15">
      <c r="A14" s="81"/>
      <c r="B14" s="67"/>
      <c r="C14" s="67"/>
      <c r="D14" s="67"/>
      <c r="E14" s="67"/>
      <c r="F14" s="63">
        <f t="shared" si="0"/>
        <v>0</v>
      </c>
      <c r="G14" s="64">
        <f t="shared" si="1"/>
        <v>0</v>
      </c>
      <c r="H14" s="54"/>
    </row>
    <row r="15" spans="1:8" ht="20.100000000000001" customHeight="1" x14ac:dyDescent="0.15">
      <c r="A15" s="81"/>
      <c r="B15" s="67"/>
      <c r="C15" s="67"/>
      <c r="D15" s="67"/>
      <c r="E15" s="67"/>
      <c r="F15" s="63">
        <f t="shared" si="0"/>
        <v>0</v>
      </c>
      <c r="G15" s="64">
        <f t="shared" si="1"/>
        <v>0</v>
      </c>
      <c r="H15" s="54"/>
    </row>
    <row r="16" spans="1:8" ht="20.100000000000001" customHeight="1" x14ac:dyDescent="0.15">
      <c r="A16" s="80"/>
      <c r="B16" s="63"/>
      <c r="C16" s="63"/>
      <c r="D16" s="63"/>
      <c r="E16" s="63"/>
      <c r="F16" s="63">
        <f t="shared" si="0"/>
        <v>0</v>
      </c>
      <c r="G16" s="64">
        <f t="shared" si="1"/>
        <v>0</v>
      </c>
      <c r="H16" s="53"/>
    </row>
    <row r="17" spans="1:11" ht="20.100000000000001" customHeight="1" x14ac:dyDescent="0.15">
      <c r="A17" s="81"/>
      <c r="B17" s="67"/>
      <c r="C17" s="67"/>
      <c r="D17" s="67"/>
      <c r="E17" s="67"/>
      <c r="F17" s="63">
        <f t="shared" si="0"/>
        <v>0</v>
      </c>
      <c r="G17" s="64">
        <f t="shared" si="1"/>
        <v>0</v>
      </c>
      <c r="H17" s="54"/>
    </row>
    <row r="18" spans="1:11" ht="20.100000000000001" customHeight="1" thickBot="1" x14ac:dyDescent="0.2">
      <c r="A18" s="81"/>
      <c r="B18" s="67"/>
      <c r="C18" s="67"/>
      <c r="D18" s="67"/>
      <c r="E18" s="67"/>
      <c r="F18" s="63">
        <f t="shared" si="0"/>
        <v>0</v>
      </c>
      <c r="G18" s="64">
        <f>B18*F18</f>
        <v>0</v>
      </c>
      <c r="H18" s="54"/>
    </row>
    <row r="19" spans="1:11" ht="20.100000000000001" customHeight="1" thickBot="1" x14ac:dyDescent="0.2">
      <c r="A19" s="212" t="s">
        <v>44</v>
      </c>
      <c r="B19" s="213"/>
      <c r="C19" s="213"/>
      <c r="D19" s="213"/>
      <c r="E19" s="213"/>
      <c r="F19" s="91"/>
      <c r="G19" s="68">
        <f>SUM(G7:G18)</f>
        <v>0</v>
      </c>
      <c r="H19" s="56"/>
    </row>
    <row r="20" spans="1:11" ht="20.100000000000001" customHeight="1" x14ac:dyDescent="0.15">
      <c r="A20" s="57"/>
      <c r="B20" s="58"/>
      <c r="C20" s="58"/>
      <c r="D20" s="58"/>
      <c r="E20" s="58"/>
      <c r="F20" s="58"/>
      <c r="G20" s="59"/>
      <c r="H20" s="57"/>
      <c r="K20" s="12"/>
    </row>
    <row r="21" spans="1:11" ht="20.100000000000001" customHeight="1" thickBot="1" x14ac:dyDescent="0.2">
      <c r="A21" s="28" t="s">
        <v>78</v>
      </c>
      <c r="B21" s="17"/>
      <c r="C21" s="17"/>
      <c r="D21" s="17"/>
      <c r="H21" s="5" t="s">
        <v>20</v>
      </c>
    </row>
    <row r="22" spans="1:11" ht="20.100000000000001" customHeight="1" x14ac:dyDescent="0.15">
      <c r="A22" s="210" t="s">
        <v>55</v>
      </c>
      <c r="B22" s="202" t="s">
        <v>52</v>
      </c>
      <c r="C22" s="215" t="s">
        <v>28</v>
      </c>
      <c r="D22" s="216"/>
      <c r="E22" s="216"/>
      <c r="F22" s="217"/>
      <c r="G22" s="202" t="s">
        <v>42</v>
      </c>
      <c r="H22" s="206" t="s">
        <v>16</v>
      </c>
    </row>
    <row r="23" spans="1:11" ht="20.100000000000001" customHeight="1" thickBot="1" x14ac:dyDescent="0.2">
      <c r="A23" s="209"/>
      <c r="B23" s="203"/>
      <c r="C23" s="79" t="s">
        <v>53</v>
      </c>
      <c r="D23" s="79" t="s">
        <v>54</v>
      </c>
      <c r="E23" s="89" t="s">
        <v>29</v>
      </c>
      <c r="F23" s="89" t="s">
        <v>30</v>
      </c>
      <c r="G23" s="203"/>
      <c r="H23" s="207"/>
    </row>
    <row r="24" spans="1:11" ht="20.100000000000001" customHeight="1" x14ac:dyDescent="0.15">
      <c r="A24" s="80"/>
      <c r="B24" s="63"/>
      <c r="C24" s="63"/>
      <c r="D24" s="63"/>
      <c r="E24" s="63"/>
      <c r="F24" s="63">
        <f>SUM(C24:E24)</f>
        <v>0</v>
      </c>
      <c r="G24" s="64">
        <f t="shared" ref="G24:G35" si="2">B24*F24</f>
        <v>0</v>
      </c>
      <c r="H24" s="53"/>
    </row>
    <row r="25" spans="1:11" ht="20.100000000000001" customHeight="1" x14ac:dyDescent="0.15">
      <c r="A25" s="81"/>
      <c r="B25" s="67"/>
      <c r="C25" s="67"/>
      <c r="D25" s="67"/>
      <c r="E25" s="67"/>
      <c r="F25" s="63">
        <f t="shared" ref="F25:F35" si="3">SUM(C25:E25)</f>
        <v>0</v>
      </c>
      <c r="G25" s="64">
        <f t="shared" si="2"/>
        <v>0</v>
      </c>
      <c r="H25" s="54"/>
    </row>
    <row r="26" spans="1:11" ht="20.100000000000001" customHeight="1" x14ac:dyDescent="0.15">
      <c r="A26" s="81"/>
      <c r="B26" s="67"/>
      <c r="C26" s="67"/>
      <c r="D26" s="67"/>
      <c r="E26" s="67"/>
      <c r="F26" s="63">
        <f t="shared" si="3"/>
        <v>0</v>
      </c>
      <c r="G26" s="64">
        <f t="shared" si="2"/>
        <v>0</v>
      </c>
      <c r="H26" s="54"/>
    </row>
    <row r="27" spans="1:11" ht="20.100000000000001" customHeight="1" x14ac:dyDescent="0.15">
      <c r="A27" s="80"/>
      <c r="B27" s="63"/>
      <c r="C27" s="63"/>
      <c r="D27" s="63"/>
      <c r="E27" s="63"/>
      <c r="F27" s="63">
        <f t="shared" si="3"/>
        <v>0</v>
      </c>
      <c r="G27" s="64">
        <f t="shared" si="2"/>
        <v>0</v>
      </c>
      <c r="H27" s="53"/>
    </row>
    <row r="28" spans="1:11" ht="20.100000000000001" customHeight="1" x14ac:dyDescent="0.15">
      <c r="A28" s="81"/>
      <c r="B28" s="67"/>
      <c r="C28" s="67"/>
      <c r="D28" s="67"/>
      <c r="E28" s="67"/>
      <c r="F28" s="63">
        <f t="shared" si="3"/>
        <v>0</v>
      </c>
      <c r="G28" s="64">
        <f t="shared" si="2"/>
        <v>0</v>
      </c>
      <c r="H28" s="54"/>
    </row>
    <row r="29" spans="1:11" ht="20.100000000000001" customHeight="1" x14ac:dyDescent="0.15">
      <c r="A29" s="81"/>
      <c r="B29" s="67"/>
      <c r="C29" s="67"/>
      <c r="D29" s="67"/>
      <c r="E29" s="67"/>
      <c r="F29" s="63">
        <f t="shared" si="3"/>
        <v>0</v>
      </c>
      <c r="G29" s="64">
        <f t="shared" si="2"/>
        <v>0</v>
      </c>
      <c r="H29" s="54"/>
    </row>
    <row r="30" spans="1:11" ht="20.100000000000001" customHeight="1" x14ac:dyDescent="0.15">
      <c r="A30" s="80"/>
      <c r="B30" s="63"/>
      <c r="C30" s="63"/>
      <c r="D30" s="63"/>
      <c r="E30" s="63"/>
      <c r="F30" s="63">
        <f t="shared" si="3"/>
        <v>0</v>
      </c>
      <c r="G30" s="64">
        <f t="shared" si="2"/>
        <v>0</v>
      </c>
      <c r="H30" s="53"/>
    </row>
    <row r="31" spans="1:11" ht="20.100000000000001" customHeight="1" x14ac:dyDescent="0.15">
      <c r="A31" s="81"/>
      <c r="B31" s="67"/>
      <c r="C31" s="67"/>
      <c r="D31" s="67"/>
      <c r="E31" s="67"/>
      <c r="F31" s="63">
        <f t="shared" si="3"/>
        <v>0</v>
      </c>
      <c r="G31" s="64">
        <f t="shared" si="2"/>
        <v>0</v>
      </c>
      <c r="H31" s="54"/>
    </row>
    <row r="32" spans="1:11" ht="20.100000000000001" customHeight="1" x14ac:dyDescent="0.15">
      <c r="A32" s="81"/>
      <c r="B32" s="67"/>
      <c r="C32" s="67"/>
      <c r="D32" s="67"/>
      <c r="E32" s="67"/>
      <c r="F32" s="63">
        <f t="shared" si="3"/>
        <v>0</v>
      </c>
      <c r="G32" s="64">
        <f t="shared" si="2"/>
        <v>0</v>
      </c>
      <c r="H32" s="54"/>
    </row>
    <row r="33" spans="1:9" ht="20.100000000000001" customHeight="1" x14ac:dyDescent="0.15">
      <c r="A33" s="80"/>
      <c r="B33" s="63"/>
      <c r="C33" s="63"/>
      <c r="D33" s="63"/>
      <c r="E33" s="63"/>
      <c r="F33" s="63">
        <f t="shared" si="3"/>
        <v>0</v>
      </c>
      <c r="G33" s="64">
        <f t="shared" si="2"/>
        <v>0</v>
      </c>
      <c r="H33" s="53"/>
    </row>
    <row r="34" spans="1:9" ht="20.100000000000001" customHeight="1" x14ac:dyDescent="0.15">
      <c r="A34" s="81"/>
      <c r="B34" s="67"/>
      <c r="C34" s="67"/>
      <c r="D34" s="67"/>
      <c r="E34" s="67"/>
      <c r="F34" s="63">
        <f t="shared" si="3"/>
        <v>0</v>
      </c>
      <c r="G34" s="64">
        <f t="shared" si="2"/>
        <v>0</v>
      </c>
      <c r="H34" s="54"/>
    </row>
    <row r="35" spans="1:9" ht="20.100000000000001" customHeight="1" thickBot="1" x14ac:dyDescent="0.2">
      <c r="A35" s="81"/>
      <c r="B35" s="67"/>
      <c r="C35" s="67"/>
      <c r="D35" s="67"/>
      <c r="E35" s="67"/>
      <c r="F35" s="63">
        <f t="shared" si="3"/>
        <v>0</v>
      </c>
      <c r="G35" s="64">
        <f t="shared" si="2"/>
        <v>0</v>
      </c>
      <c r="H35" s="54"/>
    </row>
    <row r="36" spans="1:9" ht="20.100000000000001" customHeight="1" thickBot="1" x14ac:dyDescent="0.2">
      <c r="A36" s="212" t="s">
        <v>44</v>
      </c>
      <c r="B36" s="213"/>
      <c r="C36" s="213"/>
      <c r="D36" s="213"/>
      <c r="E36" s="213"/>
      <c r="F36" s="91"/>
      <c r="G36" s="68">
        <f>SUM(G24:G35)</f>
        <v>0</v>
      </c>
      <c r="H36" s="56"/>
    </row>
    <row r="37" spans="1:9" ht="20.100000000000001" customHeight="1" x14ac:dyDescent="0.15">
      <c r="A37" s="60"/>
      <c r="B37" s="60"/>
      <c r="C37" s="60"/>
      <c r="D37" s="60"/>
      <c r="E37" s="60"/>
      <c r="F37" s="60"/>
      <c r="G37" s="60"/>
      <c r="H37" s="60"/>
      <c r="I37" s="12"/>
    </row>
    <row r="38" spans="1:9" ht="20.100000000000001" customHeight="1" x14ac:dyDescent="0.15">
      <c r="A38" s="60"/>
      <c r="B38" s="60"/>
      <c r="C38" s="60"/>
      <c r="D38" s="60"/>
      <c r="E38" s="60"/>
      <c r="F38" s="60"/>
      <c r="G38" s="60"/>
      <c r="H38" s="60"/>
      <c r="I38" s="12"/>
    </row>
    <row r="39" spans="1:9" ht="14.25" customHeight="1" x14ac:dyDescent="0.15">
      <c r="A39" s="60"/>
      <c r="B39" s="60"/>
      <c r="C39" s="60"/>
      <c r="D39" s="60"/>
      <c r="E39" s="60"/>
      <c r="F39" s="60"/>
      <c r="G39" s="60"/>
      <c r="H39" s="60"/>
      <c r="I39" s="12"/>
    </row>
    <row r="40" spans="1:9" x14ac:dyDescent="0.15">
      <c r="A40" s="60"/>
      <c r="B40" s="60"/>
      <c r="C40" s="60"/>
      <c r="D40" s="60"/>
      <c r="E40" s="60"/>
      <c r="F40" s="60"/>
      <c r="G40" s="60"/>
      <c r="H40" s="60"/>
      <c r="I40" s="12"/>
    </row>
    <row r="41" spans="1:9" ht="14.25" customHeight="1" x14ac:dyDescent="0.15">
      <c r="A41" s="60"/>
      <c r="B41" s="60"/>
      <c r="C41" s="60"/>
      <c r="D41" s="60"/>
      <c r="E41" s="60"/>
      <c r="F41" s="60"/>
      <c r="G41" s="60"/>
      <c r="H41" s="60"/>
      <c r="I41" s="12"/>
    </row>
    <row r="42" spans="1:9" ht="14.25" customHeight="1" x14ac:dyDescent="0.15">
      <c r="A42" s="60"/>
      <c r="B42" s="60"/>
      <c r="C42" s="60"/>
      <c r="D42" s="60"/>
      <c r="E42" s="60"/>
      <c r="F42" s="60"/>
      <c r="G42" s="60"/>
      <c r="H42" s="60"/>
      <c r="I42" s="12"/>
    </row>
    <row r="43" spans="1:9" ht="14.25" customHeight="1" x14ac:dyDescent="0.15">
      <c r="A43" s="60"/>
      <c r="B43" s="60"/>
      <c r="C43" s="60"/>
      <c r="D43" s="60"/>
      <c r="E43" s="60"/>
      <c r="F43" s="60"/>
      <c r="G43" s="60"/>
      <c r="H43" s="60"/>
      <c r="I43" s="12"/>
    </row>
    <row r="44" spans="1:9" x14ac:dyDescent="0.15">
      <c r="A44" s="60"/>
      <c r="B44" s="60"/>
      <c r="C44" s="60"/>
      <c r="D44" s="60"/>
      <c r="E44" s="60"/>
      <c r="F44" s="60"/>
      <c r="G44" s="60"/>
      <c r="H44" s="60"/>
      <c r="I44" s="12"/>
    </row>
    <row r="45" spans="1:9" x14ac:dyDescent="0.15">
      <c r="A45" s="15"/>
      <c r="B45" s="15"/>
      <c r="C45" s="15"/>
      <c r="D45" s="15"/>
      <c r="E45" s="15"/>
      <c r="F45" s="15"/>
      <c r="G45" s="15"/>
      <c r="H45" s="15"/>
    </row>
    <row r="46" spans="1:9" x14ac:dyDescent="0.15">
      <c r="A46" s="15"/>
      <c r="B46" s="15"/>
      <c r="C46" s="15"/>
      <c r="D46" s="15"/>
      <c r="E46" s="15"/>
      <c r="F46" s="15"/>
      <c r="G46" s="15"/>
      <c r="H46" s="15"/>
    </row>
    <row r="47" spans="1:9" x14ac:dyDescent="0.15">
      <c r="A47" s="15"/>
      <c r="B47" s="15"/>
      <c r="C47" s="15"/>
      <c r="D47" s="15"/>
      <c r="E47" s="15"/>
      <c r="F47" s="15"/>
      <c r="G47" s="15"/>
      <c r="H47" s="15"/>
    </row>
  </sheetData>
  <mergeCells count="12">
    <mergeCell ref="A36:E36"/>
    <mergeCell ref="A22:A23"/>
    <mergeCell ref="B22:B23"/>
    <mergeCell ref="C22:F22"/>
    <mergeCell ref="G22:G23"/>
    <mergeCell ref="H22:H23"/>
    <mergeCell ref="A5:A6"/>
    <mergeCell ref="B5:B6"/>
    <mergeCell ref="G5:G6"/>
    <mergeCell ref="H5:H6"/>
    <mergeCell ref="A19:E19"/>
    <mergeCell ref="C5:F5"/>
  </mergeCells>
  <phoneticPr fontId="1"/>
  <pageMargins left="0.7" right="0.7" top="0.75" bottom="0.75" header="0.3" footer="0.3"/>
  <pageSetup paperSize="9" scale="80" orientation="portrait" r:id="rId1"/>
  <headerFooter>
    <oddHeader>&amp;R&amp;11費目内訳6/6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契約金額内訳書</vt:lpstr>
      <vt:lpstr>1謝金内訳</vt:lpstr>
      <vt:lpstr>2旅費内訳</vt:lpstr>
      <vt:lpstr>3資機材内訳</vt:lpstr>
      <vt:lpstr>4広報・郵送内訳</vt:lpstr>
      <vt:lpstr>5保険料内訳</vt:lpstr>
      <vt:lpstr>6人件費内訳</vt:lpstr>
      <vt:lpstr>契約金額内訳書!Print_Area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2025-01-09T06:56:23Z</dcterms:created>
  <dcterms:modified xsi:type="dcterms:W3CDTF">2025-01-09T07:05:30Z</dcterms:modified>
</cp:coreProperties>
</file>