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32907\Desktop\"/>
    </mc:Choice>
  </mc:AlternateContent>
  <xr:revisionPtr revIDLastSave="0" documentId="13_ncr:1_{ED71E1E8-CF87-4CCE-B125-566CA4C8DCC2}" xr6:coauthVersionLast="47" xr6:coauthVersionMax="47" xr10:uidLastSave="{00000000-0000-0000-0000-000000000000}"/>
  <bookViews>
    <workbookView xWindow="1650" yWindow="1050" windowWidth="25440" windowHeight="14550" tabRatio="777" activeTab="6" xr2:uid="{00000000-000D-0000-FFFF-FFFF00000000}"/>
  </bookViews>
  <sheets>
    <sheet name="表紙" sheetId="1" r:id="rId1"/>
    <sheet name="支出総括表" sheetId="2" r:id="rId2"/>
    <sheet name="①現地渡航費（航空運賃）" sheetId="3" r:id="rId3"/>
    <sheet name="②本邦渡航費（航空運賃） " sheetId="9" r:id="rId4"/>
    <sheet name="③現地・日本国内旅費" sheetId="12" r:id="rId5"/>
    <sheet name="④活動経費" sheetId="4" r:id="rId6"/>
    <sheet name="⑤その他経費" sheetId="15" r:id="rId7"/>
    <sheet name="チェックリスト" sheetId="16" r:id="rId8"/>
  </sheets>
  <externalReferences>
    <externalReference r:id="rId9"/>
    <externalReference r:id="rId10"/>
    <externalReference r:id="rId11"/>
    <externalReference r:id="rId12"/>
  </externalReferences>
  <definedNames>
    <definedName name="⑥内国旅費・交通費2" localSheetId="4">#REF!</definedName>
    <definedName name="⑥内国旅費・交通費2">#REF!</definedName>
    <definedName name="DATA" localSheetId="4">#REF!</definedName>
    <definedName name="DATA" localSheetId="5">#REF!</definedName>
    <definedName name="DATA" localSheetId="6">#REF!</definedName>
    <definedName name="DATA">#REF!</definedName>
    <definedName name="_xlnm.Print_Area" localSheetId="2">'①現地渡航費（航空運賃）'!$A$1:$I$22</definedName>
    <definedName name="_xlnm.Print_Area" localSheetId="3">'②本邦渡航費（航空運賃） '!$A$1:$I$20</definedName>
    <definedName name="_xlnm.Print_Area" localSheetId="4">③現地・日本国内旅費!$A$1:$H$51</definedName>
    <definedName name="_xlnm.Print_Area" localSheetId="5">④活動経費!$A$1:$H$51</definedName>
    <definedName name="_xlnm.Print_Area" localSheetId="6">⑤その他経費!$A$1:$H$51</definedName>
    <definedName name="_xlnm.Print_Area" localSheetId="0">表紙!$A$1:$AA$39</definedName>
    <definedName name="_xlnm.Print_Titles" localSheetId="2">'①現地渡航費（航空運賃）'!$4:$7</definedName>
    <definedName name="_xlnm.Print_Titles" localSheetId="3">'②本邦渡航費（航空運賃） '!$4:$6</definedName>
    <definedName name="_xlnm.Print_Titles" localSheetId="7">チェックリスト!$2:$2</definedName>
    <definedName name="rate" localSheetId="4">#REF!</definedName>
    <definedName name="rate" localSheetId="5">#REF!</definedName>
    <definedName name="rate" localSheetId="6">#REF!</definedName>
    <definedName name="rate">#REF!</definedName>
    <definedName name="Z_3A56A55B_29E7_432C_9BA4_BDDBD65DE9C6_.wvu.PrintTitles" localSheetId="7" hidden="1">チェックリスト!$2:$2</definedName>
    <definedName name="Z_F83BA426_F38B_4CB2_A20E_022187331E50_.wvu.PrintArea" localSheetId="2" hidden="1">'①現地渡航費（航空運賃）'!$A$1:$I$22</definedName>
    <definedName name="Z_F83BA426_F38B_4CB2_A20E_022187331E50_.wvu.PrintArea" localSheetId="3" hidden="1">'②本邦渡航費（航空運賃） '!$A$1:$I$20</definedName>
    <definedName name="Z_F83BA426_F38B_4CB2_A20E_022187331E50_.wvu.PrintArea" localSheetId="4" hidden="1">③現地・日本国内旅費!$A$1:$G$51</definedName>
    <definedName name="Z_F83BA426_F38B_4CB2_A20E_022187331E50_.wvu.PrintArea" localSheetId="5" hidden="1">④活動経費!$A$1:$G$51</definedName>
    <definedName name="Z_F83BA426_F38B_4CB2_A20E_022187331E50_.wvu.PrintArea" localSheetId="6" hidden="1">⑤その他経費!$A$1:$G$51</definedName>
    <definedName name="Z_F83BA426_F38B_4CB2_A20E_022187331E50_.wvu.PrintArea" localSheetId="0" hidden="1">表紙!$A$1:$AA$37</definedName>
    <definedName name="Z_F83BA426_F38B_4CB2_A20E_022187331E50_.wvu.PrintTitles" localSheetId="2" hidden="1">'①現地渡航費（航空運賃）'!$4:$7</definedName>
    <definedName name="Z_F83BA426_F38B_4CB2_A20E_022187331E50_.wvu.PrintTitles" localSheetId="3" hidden="1">'②本邦渡航費（航空運賃） '!$4:$6</definedName>
    <definedName name="あ" localSheetId="4">[1]四半期支出状況報告書総括表!#REF!+100</definedName>
    <definedName name="あ">[1]四半期支出状況報告書総括表!#REF!+100</definedName>
    <definedName name="く" localSheetId="4">#REF!</definedName>
    <definedName name="く">#REF!</definedName>
    <definedName name="だ" localSheetId="4">#REF!</definedName>
    <definedName name="だ">#REF!</definedName>
    <definedName name="ドルレート" localSheetId="4">#REF!</definedName>
    <definedName name="ドルレート" localSheetId="5">#REF!</definedName>
    <definedName name="ドルレート" localSheetId="6">#REF!</definedName>
    <definedName name="ドルレート">#REF!</definedName>
    <definedName name="ドルレート２">#REF!</definedName>
    <definedName name="会議費" localSheetId="4">#REF!</definedName>
    <definedName name="会議費">#REF!</definedName>
    <definedName name="会議費合計" localSheetId="4">#REF!</definedName>
    <definedName name="会議費合計">#REF!</definedName>
    <definedName name="海外活動費" localSheetId="4">#REF!</definedName>
    <definedName name="海外活動費" localSheetId="5">#REF!</definedName>
    <definedName name="海外活動費" localSheetId="6">#REF!</definedName>
    <definedName name="海外活動費">#REF!</definedName>
    <definedName name="海外活動費２">#REF!</definedName>
    <definedName name="基盤整備費合計" localSheetId="4">#REF!</definedName>
    <definedName name="基盤整備費合計" localSheetId="5">#REF!</definedName>
    <definedName name="基盤整備費合計" localSheetId="6">#REF!</definedName>
    <definedName name="基盤整備費合計">#REF!</definedName>
    <definedName name="基本人件費" localSheetId="4">#REF!</definedName>
    <definedName name="基本人件費" localSheetId="5">#REF!</definedName>
    <definedName name="基本人件費" localSheetId="6">#REF!</definedName>
    <definedName name="基本人件費">#REF!</definedName>
    <definedName name="気合" localSheetId="4">#REF!</definedName>
    <definedName name="気合">#REF!</definedName>
    <definedName name="技術交換費合計" localSheetId="4">#REF!</definedName>
    <definedName name="技術交換費合計" localSheetId="5">#REF!</definedName>
    <definedName name="技術交換費合計" localSheetId="6">#REF!</definedName>
    <definedName name="技術交換費合計">#REF!</definedName>
    <definedName name="契約年度" localSheetId="4">#REF!</definedName>
    <definedName name="契約年度" localSheetId="5">#REF!</definedName>
    <definedName name="契約年度" localSheetId="6">#REF!</definedName>
    <definedName name="契約年度">#REF!</definedName>
    <definedName name="現地業務費合計" localSheetId="4">#REF!</definedName>
    <definedName name="現地業務費合計" localSheetId="5">#REF!</definedName>
    <definedName name="現地業務費合計" localSheetId="6">#REF!</definedName>
    <definedName name="現地業務費合計">#REF!</definedName>
    <definedName name="現地研修費合計" localSheetId="4">#REF!</definedName>
    <definedName name="現地研修費合計" localSheetId="5">#REF!</definedName>
    <definedName name="現地研修費合計" localSheetId="6">#REF!</definedName>
    <definedName name="現地研修費合計">#REF!</definedName>
    <definedName name="現地通貨レート" localSheetId="4">#REF!</definedName>
    <definedName name="現地通貨レート" localSheetId="5">#REF!</definedName>
    <definedName name="現地通貨レート" localSheetId="6">#REF!</definedName>
    <definedName name="現地通貨レート">#REF!</definedName>
    <definedName name="航空賃C" localSheetId="4">#REF!</definedName>
    <definedName name="航空賃C" localSheetId="5">#REF!</definedName>
    <definedName name="航空賃C" localSheetId="6">#REF!</definedName>
    <definedName name="航空賃C">#REF!</definedName>
    <definedName name="航空賃Y" localSheetId="4">#REF!</definedName>
    <definedName name="航空賃Y" localSheetId="5">#REF!</definedName>
    <definedName name="航空賃Y" localSheetId="6">#REF!</definedName>
    <definedName name="航空賃Y">#REF!</definedName>
    <definedName name="国内活動費" localSheetId="4">#REF!</definedName>
    <definedName name="国内活動費" localSheetId="5">#REF!</definedName>
    <definedName name="国内活動費" localSheetId="6">#REF!</definedName>
    <definedName name="国内活動費">#REF!</definedName>
    <definedName name="国内費" localSheetId="4">#REF!</definedName>
    <definedName name="国内費" localSheetId="5">#REF!</definedName>
    <definedName name="国内費" localSheetId="6">#REF!</definedName>
    <definedName name="国内費">#REF!</definedName>
    <definedName name="国内旅費" localSheetId="4">#REF!</definedName>
    <definedName name="国内旅費" localSheetId="5">#REF!</definedName>
    <definedName name="国内旅費" localSheetId="6">#REF!</definedName>
    <definedName name="国内旅費">#REF!</definedName>
    <definedName name="資機材費合計" localSheetId="4">#REF!</definedName>
    <definedName name="資機材費合計" localSheetId="5">#REF!</definedName>
    <definedName name="資機材費合計" localSheetId="6">#REF!</definedName>
    <definedName name="資機材費合計">#REF!</definedName>
    <definedName name="消費税" localSheetId="2">[2]四半期支出状況報告書総括表!$B$25+100</definedName>
    <definedName name="消費税" localSheetId="3">[2]四半期支出状況報告書総括表!$B$25+100</definedName>
    <definedName name="消費税" localSheetId="4">[1]四半期支出状況報告書総括表!#REF!+100</definedName>
    <definedName name="消費税" localSheetId="5">[1]四半期支出状況報告書総括表!#REF!+100</definedName>
    <definedName name="消費税" localSheetId="6">[1]四半期支出状況報告書総括表!#REF!+100</definedName>
    <definedName name="消費税">[1]四半期支出状況報告書総括表!#REF!+100</definedName>
    <definedName name="食費" localSheetId="4">#REF!</definedName>
    <definedName name="食費">#REF!</definedName>
    <definedName name="積算総額" localSheetId="4">#REF!</definedName>
    <definedName name="積算総額" localSheetId="5">#REF!</definedName>
    <definedName name="積算総額" localSheetId="6">#REF!</definedName>
    <definedName name="積算総額">#REF!</definedName>
    <definedName name="設備・機材費" localSheetId="4">#REF!</definedName>
    <definedName name="設備・機材費" localSheetId="5">#REF!</definedName>
    <definedName name="設備・機材費" localSheetId="6">#REF!</definedName>
    <definedName name="設備・機材費">#REF!</definedName>
    <definedName name="地域" localSheetId="4">#REF!</definedName>
    <definedName name="地域" localSheetId="5">#REF!</definedName>
    <definedName name="地域" localSheetId="6">#REF!</definedName>
    <definedName name="地域">#REF!</definedName>
    <definedName name="調査旅費合計" localSheetId="4">'[3]別添4-5）派遣諸費精算明細'!#REF!</definedName>
    <definedName name="調査旅費合計" localSheetId="5">'[3]別添4-5）派遣諸費精算明細'!#REF!</definedName>
    <definedName name="調査旅費合計" localSheetId="6">'[3]別添4-5）派遣諸費精算明細'!#REF!</definedName>
    <definedName name="調査旅費合計" localSheetId="0">'[4]別添4-5）派遣諸費精算明細'!#REF!</definedName>
    <definedName name="調査旅費合計">'[3]別添4-5）派遣諸費精算明細'!#REF!</definedName>
    <definedName name="直人費コンサル" localSheetId="4">#REF!</definedName>
    <definedName name="直人費コンサル" localSheetId="5">#REF!</definedName>
    <definedName name="直人費コンサル" localSheetId="6">#REF!</definedName>
    <definedName name="直人費コンサル">#REF!</definedName>
    <definedName name="直人費合計" localSheetId="4">#REF!</definedName>
    <definedName name="直人費合計" localSheetId="5">#REF!</definedName>
    <definedName name="直人費合計" localSheetId="6">#REF!</definedName>
    <definedName name="直人費合計">#REF!</definedName>
    <definedName name="直接経費" localSheetId="4">#REF!</definedName>
    <definedName name="直接経費" localSheetId="5">#REF!</definedName>
    <definedName name="直接経費" localSheetId="6">#REF!</definedName>
    <definedName name="直接経費">#REF!</definedName>
    <definedName name="直接費" localSheetId="4">#REF!</definedName>
    <definedName name="直接費" localSheetId="5">#REF!</definedName>
    <definedName name="直接費" localSheetId="6">#REF!</definedName>
    <definedName name="直接費">#REF!</definedName>
    <definedName name="通信費" localSheetId="4">#REF!</definedName>
    <definedName name="通信費">#REF!</definedName>
    <definedName name="通訳単価" localSheetId="4">#REF!</definedName>
    <definedName name="通訳単価" localSheetId="5">#REF!</definedName>
    <definedName name="通訳単価" localSheetId="6">#REF!</definedName>
    <definedName name="通訳単価">#REF!</definedName>
    <definedName name="報告書作成費合計" localSheetId="4">#REF!</definedName>
    <definedName name="報告書作成費合計" localSheetId="5">#REF!</definedName>
    <definedName name="報告書作成費合計" localSheetId="6">#REF!</definedName>
    <definedName name="報告書作成費合計">#REF!</definedName>
  </definedNames>
  <calcPr calcId="191028"/>
  <customWorkbookViews>
    <customWorkbookView name="Kawazu - 個人用ビュー" guid="{F83BA426-F38B-4CB2-A20E-022187331E50}" mergeInterval="0" personalView="1" xWindow="212" yWindow="52" windowWidth="1691" windowHeight="97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 l="1"/>
  <c r="D30" i="2"/>
  <c r="F49" i="15"/>
  <c r="F47" i="15"/>
  <c r="F47" i="4"/>
  <c r="A2" i="15"/>
  <c r="A1" i="15"/>
  <c r="A2" i="4"/>
  <c r="A1" i="4"/>
  <c r="A2" i="12"/>
  <c r="A1" i="12"/>
  <c r="A2" i="9"/>
  <c r="A1" i="9"/>
  <c r="P4" i="4"/>
  <c r="P5" i="4"/>
  <c r="P6" i="4"/>
  <c r="F23" i="2"/>
  <c r="G15" i="9"/>
  <c r="F13" i="9"/>
  <c r="F12" i="9"/>
  <c r="G12" i="9"/>
  <c r="G13" i="9"/>
  <c r="G6" i="9"/>
  <c r="F30" i="12"/>
  <c r="E30" i="12"/>
  <c r="E31" i="12" s="1"/>
  <c r="D30" i="12"/>
  <c r="D31" i="12" s="1"/>
  <c r="F32" i="12" l="1"/>
  <c r="F15" i="2"/>
  <c r="F13" i="3"/>
  <c r="F45" i="15" l="1"/>
  <c r="E45" i="15"/>
  <c r="E46" i="15" s="1"/>
  <c r="D45" i="15"/>
  <c r="D46" i="15" s="1"/>
  <c r="E37" i="15"/>
  <c r="F30" i="15"/>
  <c r="E30" i="15"/>
  <c r="E31" i="15" s="1"/>
  <c r="D30" i="15"/>
  <c r="D31" i="15" s="1"/>
  <c r="E22" i="15"/>
  <c r="F15" i="15"/>
  <c r="E15" i="15"/>
  <c r="E16" i="15" s="1"/>
  <c r="D15" i="15"/>
  <c r="D16" i="15" s="1"/>
  <c r="E7" i="15"/>
  <c r="G1" i="15"/>
  <c r="D19" i="2"/>
  <c r="E19" i="2"/>
  <c r="G1" i="12"/>
  <c r="F32" i="15" l="1"/>
  <c r="F17" i="15"/>
  <c r="G15" i="2"/>
  <c r="G13" i="3"/>
  <c r="G14" i="2"/>
  <c r="F45" i="12"/>
  <c r="E45" i="12"/>
  <c r="E46" i="12" s="1"/>
  <c r="D45" i="12"/>
  <c r="D46" i="12" s="1"/>
  <c r="F47" i="12" s="1"/>
  <c r="E37" i="12"/>
  <c r="A35" i="12"/>
  <c r="E22" i="12"/>
  <c r="A20" i="12"/>
  <c r="F15" i="12"/>
  <c r="E15" i="12"/>
  <c r="E16" i="12" s="1"/>
  <c r="D15" i="12"/>
  <c r="D16" i="12" s="1"/>
  <c r="E7" i="12"/>
  <c r="A5" i="12"/>
  <c r="G1" i="4"/>
  <c r="H9" i="3"/>
  <c r="H10" i="3"/>
  <c r="H11" i="3"/>
  <c r="H12" i="3"/>
  <c r="H8" i="3"/>
  <c r="F18" i="2" l="1"/>
  <c r="G18" i="2" s="1"/>
  <c r="F17" i="12"/>
  <c r="F49" i="12" s="1"/>
  <c r="H13" i="3"/>
  <c r="F16" i="2"/>
  <c r="G16" i="2" s="1"/>
  <c r="E37" i="4" l="1"/>
  <c r="E22" i="4"/>
  <c r="E7" i="4"/>
  <c r="F45" i="4" l="1"/>
  <c r="E45" i="4"/>
  <c r="E46" i="4" s="1"/>
  <c r="D45" i="4"/>
  <c r="D46" i="4" s="1"/>
  <c r="F30" i="4"/>
  <c r="E30" i="4"/>
  <c r="E31" i="4" s="1"/>
  <c r="D30" i="4"/>
  <c r="D31" i="4" s="1"/>
  <c r="F15" i="4"/>
  <c r="E15" i="4"/>
  <c r="E16" i="4" s="1"/>
  <c r="D15" i="4"/>
  <c r="D16" i="4" s="1"/>
  <c r="F32" i="4" l="1"/>
  <c r="F17" i="4"/>
  <c r="F49" i="4" s="1"/>
  <c r="F17" i="2" s="1"/>
  <c r="F19" i="2" l="1"/>
  <c r="D9" i="2" s="1"/>
  <c r="G17" i="2"/>
  <c r="G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16" authorId="0" shapeId="0" xr:uid="{00000000-0006-0000-0000-000001000000}">
      <text>
        <r>
          <rPr>
            <b/>
            <sz val="9"/>
            <color indexed="81"/>
            <rFont val="MS P ゴシック"/>
            <family val="3"/>
            <charset val="128"/>
          </rPr>
          <t>赤字：覚書締結日を入力ください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12" authorId="0" shapeId="0" xr:uid="{00000000-0006-0000-0100-000001000000}">
      <text>
        <r>
          <rPr>
            <b/>
            <sz val="9"/>
            <color indexed="81"/>
            <rFont val="MS P ゴシック"/>
            <family val="3"/>
            <charset val="128"/>
          </rPr>
          <t>契約内容に合わせて適宜費目を修正</t>
        </r>
      </text>
    </comment>
    <comment ref="E12" authorId="0" shapeId="0" xr:uid="{00000000-0006-0000-0100-000002000000}">
      <text>
        <r>
          <rPr>
            <b/>
            <sz val="9"/>
            <color indexed="81"/>
            <rFont val="MS P ゴシック"/>
            <family val="3"/>
            <charset val="128"/>
          </rPr>
          <t>前期確認額をそのまま入力</t>
        </r>
      </text>
    </comment>
    <comment ref="F12" authorId="0" shapeId="0" xr:uid="{00000000-0006-0000-0100-000003000000}">
      <text>
        <r>
          <rPr>
            <b/>
            <sz val="9"/>
            <color indexed="81"/>
            <rFont val="MS P ゴシック"/>
            <family val="3"/>
            <charset val="128"/>
          </rPr>
          <t>各費目のシートを入力したら、自動入力されます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F13" authorId="0" shapeId="0" xr:uid="{0250C5DD-6DA5-4EC6-BA0D-E0C88F4D65AF}">
      <text>
        <r>
          <rPr>
            <sz val="9"/>
            <color indexed="81"/>
            <rFont val="ＭＳ Ｐゴシック"/>
            <family val="3"/>
            <charset val="128"/>
          </rPr>
          <t xml:space="preserve">小数点以下自動切捨ての計算式になっています。 </t>
        </r>
      </text>
    </comment>
    <comment ref="G13" authorId="0" shapeId="0" xr:uid="{C573C23B-6A61-4D8D-9A99-90C5883EB17E}">
      <text>
        <r>
          <rPr>
            <sz val="9"/>
            <color indexed="81"/>
            <rFont val="ＭＳ Ｐゴシック"/>
            <family val="3"/>
            <charset val="128"/>
          </rPr>
          <t>小数点以下自動切捨ての計算式になっています。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G4" authorId="0" shapeId="0" xr:uid="{3403906D-B5CE-4DD9-8BFF-05D8FA7FB269}">
      <text>
        <r>
          <rPr>
            <b/>
            <sz val="12"/>
            <color indexed="81"/>
            <rFont val="MS P ゴシック"/>
            <family val="3"/>
            <charset val="128"/>
          </rPr>
          <t>USDの使用がなければ、空欄で結構です</t>
        </r>
      </text>
    </comment>
    <comment ref="F5" authorId="0" shapeId="0" xr:uid="{49083019-92BD-4B76-B2AA-A342ABC9E23A}">
      <text>
        <r>
          <rPr>
            <b/>
            <sz val="12"/>
            <color indexed="81"/>
            <rFont val="MS P ゴシック"/>
            <family val="3"/>
            <charset val="128"/>
          </rPr>
          <t>実際の現地通貨名に変更ください</t>
        </r>
      </text>
    </comment>
    <comment ref="G5" authorId="0" shapeId="0" xr:uid="{1B50ABD3-6C1E-4A95-BD08-ABB31D8D8BC3}">
      <text>
        <r>
          <rPr>
            <b/>
            <sz val="12"/>
            <color indexed="81"/>
            <rFont val="MS P ゴシック"/>
            <family val="3"/>
            <charset val="128"/>
          </rPr>
          <t>当該月の外貨換算レートを参照の上、入力ください。</t>
        </r>
      </text>
    </comment>
    <comment ref="D16" authorId="0" shapeId="0" xr:uid="{322FED6F-1E31-46CF-A8E7-385027F28711}">
      <text>
        <r>
          <rPr>
            <sz val="9"/>
            <color indexed="81"/>
            <rFont val="ＭＳ Ｐゴシック"/>
            <family val="3"/>
            <charset val="128"/>
          </rPr>
          <t>小数点以下自動切捨ての計算式になっています。</t>
        </r>
      </text>
    </comment>
    <comment ref="E16" authorId="0" shapeId="0" xr:uid="{540277CE-8744-4F95-8C39-917ED02C019F}">
      <text>
        <r>
          <rPr>
            <sz val="9"/>
            <color indexed="81"/>
            <rFont val="ＭＳ Ｐゴシック"/>
            <family val="3"/>
            <charset val="128"/>
          </rPr>
          <t>小数点以下自動切捨ての計算式になっています。</t>
        </r>
      </text>
    </comment>
    <comment ref="D31" authorId="0" shapeId="0" xr:uid="{A837874B-0C76-4DA4-9333-AB825BEBA58F}">
      <text>
        <r>
          <rPr>
            <sz val="9"/>
            <color indexed="81"/>
            <rFont val="ＭＳ Ｐゴシック"/>
            <family val="3"/>
            <charset val="128"/>
          </rPr>
          <t>小数点以下自動切捨ての計算式になっています。</t>
        </r>
      </text>
    </comment>
    <comment ref="E31" authorId="0" shapeId="0" xr:uid="{C09A78FF-32C4-40D1-AFE9-6C35E8DD45B1}">
      <text>
        <r>
          <rPr>
            <sz val="9"/>
            <color indexed="81"/>
            <rFont val="ＭＳ Ｐゴシック"/>
            <family val="3"/>
            <charset val="128"/>
          </rPr>
          <t>小数点以下自動切捨ての計算式になっています。</t>
        </r>
      </text>
    </comment>
    <comment ref="D46" authorId="0" shapeId="0" xr:uid="{A346CF3D-C4E7-4054-B206-04590C5A02A6}">
      <text>
        <r>
          <rPr>
            <sz val="9"/>
            <color indexed="81"/>
            <rFont val="ＭＳ Ｐゴシック"/>
            <family val="3"/>
            <charset val="128"/>
          </rPr>
          <t>小数点以下自動切捨ての計算式になっています。</t>
        </r>
      </text>
    </comment>
    <comment ref="E46" authorId="0" shapeId="0" xr:uid="{5F8E9ED7-F038-456A-B0BC-4BC652DB4F84}">
      <text>
        <r>
          <rPr>
            <sz val="9"/>
            <color indexed="81"/>
            <rFont val="ＭＳ Ｐゴシック"/>
            <family val="3"/>
            <charset val="128"/>
          </rPr>
          <t>小数点以下自動切捨ての計算式になっています。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G4" authorId="0" shapeId="0" xr:uid="{00000000-0006-0000-0300-000001000000}">
      <text>
        <r>
          <rPr>
            <b/>
            <sz val="12"/>
            <color indexed="81"/>
            <rFont val="MS P ゴシック"/>
            <family val="3"/>
            <charset val="128"/>
          </rPr>
          <t>USDの使用がなければ、空欄で結構です</t>
        </r>
      </text>
    </comment>
    <comment ref="F5" authorId="0" shapeId="0" xr:uid="{00000000-0006-0000-0300-000002000000}">
      <text>
        <r>
          <rPr>
            <b/>
            <sz val="12"/>
            <color indexed="81"/>
            <rFont val="MS P ゴシック"/>
            <family val="3"/>
            <charset val="128"/>
          </rPr>
          <t>実際の現地通貨名に変更ください</t>
        </r>
      </text>
    </comment>
    <comment ref="G5" authorId="0" shapeId="0" xr:uid="{00000000-0006-0000-0300-000003000000}">
      <text>
        <r>
          <rPr>
            <b/>
            <sz val="12"/>
            <color indexed="81"/>
            <rFont val="MS P ゴシック"/>
            <family val="3"/>
            <charset val="128"/>
          </rPr>
          <t>当該月の外貨換算レートを参照の上、入力ください。</t>
        </r>
      </text>
    </comment>
    <comment ref="D16" authorId="0" shapeId="0" xr:uid="{00000000-0006-0000-0300-000004000000}">
      <text>
        <r>
          <rPr>
            <sz val="9"/>
            <color indexed="81"/>
            <rFont val="ＭＳ Ｐゴシック"/>
            <family val="3"/>
            <charset val="128"/>
          </rPr>
          <t>小数点以下自動切捨ての計算式になっています。</t>
        </r>
      </text>
    </comment>
    <comment ref="E16" authorId="0" shapeId="0" xr:uid="{00000000-0006-0000-0300-000005000000}">
      <text>
        <r>
          <rPr>
            <sz val="9"/>
            <color indexed="81"/>
            <rFont val="ＭＳ Ｐゴシック"/>
            <family val="3"/>
            <charset val="128"/>
          </rPr>
          <t>小数点以下自動切捨ての計算式になっています。</t>
        </r>
      </text>
    </comment>
    <comment ref="D31" authorId="0" shapeId="0" xr:uid="{00000000-0006-0000-0300-000006000000}">
      <text>
        <r>
          <rPr>
            <sz val="9"/>
            <color indexed="81"/>
            <rFont val="ＭＳ Ｐゴシック"/>
            <family val="3"/>
            <charset val="128"/>
          </rPr>
          <t>小数点以下自動切捨ての計算式になっています。</t>
        </r>
      </text>
    </comment>
    <comment ref="E31" authorId="0" shapeId="0" xr:uid="{00000000-0006-0000-0300-000007000000}">
      <text>
        <r>
          <rPr>
            <sz val="9"/>
            <color indexed="81"/>
            <rFont val="ＭＳ Ｐゴシック"/>
            <family val="3"/>
            <charset val="128"/>
          </rPr>
          <t>小数点以下自動切捨ての計算式になっています。</t>
        </r>
      </text>
    </comment>
    <comment ref="D46" authorId="0" shapeId="0" xr:uid="{00000000-0006-0000-0300-000008000000}">
      <text>
        <r>
          <rPr>
            <sz val="9"/>
            <color indexed="81"/>
            <rFont val="ＭＳ Ｐゴシック"/>
            <family val="3"/>
            <charset val="128"/>
          </rPr>
          <t>小数点以下自動切捨ての計算式になっています。</t>
        </r>
      </text>
    </comment>
    <comment ref="E46" authorId="0" shapeId="0" xr:uid="{00000000-0006-0000-0300-000009000000}">
      <text>
        <r>
          <rPr>
            <sz val="9"/>
            <color indexed="81"/>
            <rFont val="ＭＳ Ｐゴシック"/>
            <family val="3"/>
            <charset val="128"/>
          </rPr>
          <t>小数点以下自動切捨ての計算式になっています。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G4" authorId="0" shapeId="0" xr:uid="{A64A369B-30C9-44C9-8168-0F9BFE7831B4}">
      <text>
        <r>
          <rPr>
            <b/>
            <sz val="12"/>
            <color indexed="81"/>
            <rFont val="MS P ゴシック"/>
            <family val="3"/>
            <charset val="128"/>
          </rPr>
          <t>USDの使用がなければ、空欄で結構です</t>
        </r>
      </text>
    </comment>
    <comment ref="F5" authorId="0" shapeId="0" xr:uid="{6C7D704B-6090-42F1-A4CD-FC6570A91E87}">
      <text>
        <r>
          <rPr>
            <b/>
            <sz val="12"/>
            <color indexed="81"/>
            <rFont val="MS P ゴシック"/>
            <family val="3"/>
            <charset val="128"/>
          </rPr>
          <t>実際の現地通貨名に変更ください</t>
        </r>
      </text>
    </comment>
    <comment ref="G5" authorId="0" shapeId="0" xr:uid="{17669007-CD39-4C59-B676-5EB2DB360DBC}">
      <text>
        <r>
          <rPr>
            <b/>
            <sz val="12"/>
            <color indexed="81"/>
            <rFont val="MS P ゴシック"/>
            <family val="3"/>
            <charset val="128"/>
          </rPr>
          <t>当該月の外貨換算レートを参照の上、入力ください。</t>
        </r>
      </text>
    </comment>
    <comment ref="D16" authorId="0" shapeId="0" xr:uid="{69F8726C-A495-41C5-AAE9-B07CADDFEF46}">
      <text>
        <r>
          <rPr>
            <sz val="9"/>
            <color indexed="81"/>
            <rFont val="ＭＳ Ｐゴシック"/>
            <family val="3"/>
            <charset val="128"/>
          </rPr>
          <t>小数点以下自動切捨ての計算式になっています。</t>
        </r>
      </text>
    </comment>
    <comment ref="E16" authorId="0" shapeId="0" xr:uid="{8750C7E5-F4E4-44A2-89BE-8C58EF9489E8}">
      <text>
        <r>
          <rPr>
            <sz val="9"/>
            <color indexed="81"/>
            <rFont val="ＭＳ Ｐゴシック"/>
            <family val="3"/>
            <charset val="128"/>
          </rPr>
          <t>小数点以下自動切捨ての計算式になっています。</t>
        </r>
      </text>
    </comment>
    <comment ref="D31" authorId="0" shapeId="0" xr:uid="{B34B642B-C440-4BD0-B4DF-8A16352F104F}">
      <text>
        <r>
          <rPr>
            <sz val="9"/>
            <color indexed="81"/>
            <rFont val="ＭＳ Ｐゴシック"/>
            <family val="3"/>
            <charset val="128"/>
          </rPr>
          <t>小数点以下自動切捨ての計算式になっています。</t>
        </r>
      </text>
    </comment>
    <comment ref="E31" authorId="0" shapeId="0" xr:uid="{10CD7FD1-23E1-4B7A-BADB-CB393BF46D35}">
      <text>
        <r>
          <rPr>
            <sz val="9"/>
            <color indexed="81"/>
            <rFont val="ＭＳ Ｐゴシック"/>
            <family val="3"/>
            <charset val="128"/>
          </rPr>
          <t>小数点以下自動切捨ての計算式になっています。</t>
        </r>
      </text>
    </comment>
    <comment ref="D46" authorId="0" shapeId="0" xr:uid="{71123381-E370-424E-B685-9F535CB59620}">
      <text>
        <r>
          <rPr>
            <sz val="9"/>
            <color indexed="81"/>
            <rFont val="ＭＳ Ｐゴシック"/>
            <family val="3"/>
            <charset val="128"/>
          </rPr>
          <t>小数点以下自動切捨ての計算式になっています。</t>
        </r>
      </text>
    </comment>
    <comment ref="E46" authorId="0" shapeId="0" xr:uid="{82619DF0-EDC1-440D-AF81-5EEFDDF59263}">
      <text>
        <r>
          <rPr>
            <sz val="9"/>
            <color indexed="81"/>
            <rFont val="ＭＳ Ｐゴシック"/>
            <family val="3"/>
            <charset val="128"/>
          </rPr>
          <t>小数点以下自動切捨ての計算式になっています。</t>
        </r>
      </text>
    </comment>
  </commentList>
</comments>
</file>

<file path=xl/sharedStrings.xml><?xml version="1.0" encoding="utf-8"?>
<sst xmlns="http://schemas.openxmlformats.org/spreadsheetml/2006/main" count="320" uniqueCount="160">
  <si>
    <t>2023年●月●日</t>
    <phoneticPr fontId="3"/>
  </si>
  <si>
    <t>独立行政法人国際協力機構</t>
    <rPh sb="0" eb="2">
      <t>ドクリツ</t>
    </rPh>
    <rPh sb="2" eb="4">
      <t>ギョウセイ</t>
    </rPh>
    <rPh sb="4" eb="6">
      <t>ホウジン</t>
    </rPh>
    <rPh sb="6" eb="8">
      <t>コクサイ</t>
    </rPh>
    <rPh sb="8" eb="10">
      <t>キョウリョク</t>
    </rPh>
    <rPh sb="10" eb="12">
      <t>キコウ</t>
    </rPh>
    <phoneticPr fontId="4"/>
  </si>
  <si>
    <t xml:space="preserve"> ●●センター</t>
    <phoneticPr fontId="4"/>
  </si>
  <si>
    <t xml:space="preserve"> 契約担当役所長　●●　殿</t>
    <rPh sb="1" eb="3">
      <t>ケイヤク</t>
    </rPh>
    <rPh sb="3" eb="5">
      <t>タントウ</t>
    </rPh>
    <rPh sb="5" eb="6">
      <t>ヤク</t>
    </rPh>
    <phoneticPr fontId="3"/>
  </si>
  <si>
    <t>(団体名)</t>
    <rPh sb="1" eb="3">
      <t>ダンタイ</t>
    </rPh>
    <rPh sb="3" eb="4">
      <t>メイ</t>
    </rPh>
    <phoneticPr fontId="4"/>
  </si>
  <si>
    <t>世界の人びとのためのJICA基金活用事業</t>
    <rPh sb="0" eb="16">
      <t>セカイ</t>
    </rPh>
    <rPh sb="14" eb="16">
      <t>キキン</t>
    </rPh>
    <rPh sb="16" eb="18">
      <t>カツヨウ</t>
    </rPh>
    <rPh sb="18" eb="20">
      <t>ジギョウ</t>
    </rPh>
    <phoneticPr fontId="4"/>
  </si>
  <si>
    <t>四半期支出状況報告書</t>
    <rPh sb="0" eb="3">
      <t>シハンキ</t>
    </rPh>
    <rPh sb="3" eb="5">
      <t>シシュツ</t>
    </rPh>
    <rPh sb="5" eb="7">
      <t>ジョウキョウ</t>
    </rPh>
    <rPh sb="7" eb="10">
      <t>ホウコクショ</t>
    </rPh>
    <phoneticPr fontId="4"/>
  </si>
  <si>
    <t>記</t>
    <rPh sb="0" eb="1">
      <t>キ</t>
    </rPh>
    <phoneticPr fontId="4"/>
  </si>
  <si>
    <t>案 件 名 称 ：</t>
    <rPh sb="0" eb="1">
      <t>アン</t>
    </rPh>
    <rPh sb="2" eb="3">
      <t>ケン</t>
    </rPh>
    <rPh sb="4" eb="5">
      <t>ナ</t>
    </rPh>
    <rPh sb="6" eb="7">
      <t>ショウ</t>
    </rPh>
    <phoneticPr fontId="4"/>
  </si>
  <si>
    <t>「案件名」</t>
    <rPh sb="1" eb="3">
      <t>アンケン</t>
    </rPh>
    <rPh sb="3" eb="4">
      <t>メイ</t>
    </rPh>
    <phoneticPr fontId="3"/>
  </si>
  <si>
    <t>覚書実施期間：</t>
    <rPh sb="0" eb="2">
      <t>オボエガキ</t>
    </rPh>
    <rPh sb="2" eb="4">
      <t>ジッシ</t>
    </rPh>
    <rPh sb="4" eb="6">
      <t>キカン</t>
    </rPh>
    <phoneticPr fontId="4"/>
  </si>
  <si>
    <t>2023年●月●日～202●年●月●日</t>
    <phoneticPr fontId="3"/>
  </si>
  <si>
    <t>報告対象期間：</t>
    <rPh sb="0" eb="2">
      <t>ホウコク</t>
    </rPh>
    <rPh sb="2" eb="4">
      <t>タイショウ</t>
    </rPh>
    <rPh sb="4" eb="6">
      <t>キカン</t>
    </rPh>
    <phoneticPr fontId="4"/>
  </si>
  <si>
    <t>添 付 書 類 ：</t>
    <rPh sb="0" eb="1">
      <t>ソウ</t>
    </rPh>
    <rPh sb="2" eb="3">
      <t>ツキ</t>
    </rPh>
    <rPh sb="4" eb="5">
      <t>ショ</t>
    </rPh>
    <rPh sb="6" eb="7">
      <t>タグイ</t>
    </rPh>
    <phoneticPr fontId="4"/>
  </si>
  <si>
    <t>(1)四半期支出状況報告書総括表</t>
    <rPh sb="3" eb="6">
      <t>シハンキ</t>
    </rPh>
    <rPh sb="6" eb="8">
      <t>シシュツ</t>
    </rPh>
    <rPh sb="8" eb="10">
      <t>ジョウキョウ</t>
    </rPh>
    <rPh sb="10" eb="13">
      <t>ホウコクショ</t>
    </rPh>
    <rPh sb="13" eb="16">
      <t>ソウカツヒョウ</t>
    </rPh>
    <phoneticPr fontId="4"/>
  </si>
  <si>
    <t>(2)証憑一式</t>
    <rPh sb="3" eb="5">
      <t>ショウヒョウ</t>
    </rPh>
    <rPh sb="5" eb="7">
      <t>イッシキ</t>
    </rPh>
    <phoneticPr fontId="4"/>
  </si>
  <si>
    <t>以　上</t>
    <rPh sb="0" eb="1">
      <t>イ</t>
    </rPh>
    <rPh sb="2" eb="3">
      <t>ウエ</t>
    </rPh>
    <phoneticPr fontId="3"/>
  </si>
  <si>
    <t>団体名：</t>
    <rPh sb="0" eb="2">
      <t>ダンタイ</t>
    </rPh>
    <rPh sb="2" eb="3">
      <t>メイ</t>
    </rPh>
    <phoneticPr fontId="4"/>
  </si>
  <si>
    <t>四半期支出状況報告書総括表</t>
    <rPh sb="0" eb="3">
      <t>シハンキ</t>
    </rPh>
    <rPh sb="3" eb="5">
      <t>シシュツ</t>
    </rPh>
    <rPh sb="5" eb="7">
      <t>ジョウキョウ</t>
    </rPh>
    <rPh sb="7" eb="10">
      <t>ホウコクショ</t>
    </rPh>
    <rPh sb="10" eb="13">
      <t>ソウカツヒョウ</t>
    </rPh>
    <phoneticPr fontId="4"/>
  </si>
  <si>
    <t>20●●年度第●四半期</t>
    <rPh sb="4" eb="6">
      <t>ネンド</t>
    </rPh>
    <rPh sb="6" eb="7">
      <t>ダイ</t>
    </rPh>
    <rPh sb="8" eb="11">
      <t>シハンキ</t>
    </rPh>
    <phoneticPr fontId="4"/>
  </si>
  <si>
    <t>1. 今期支出金額：</t>
    <rPh sb="3" eb="5">
      <t>コンキ</t>
    </rPh>
    <rPh sb="5" eb="7">
      <t>シシュツ</t>
    </rPh>
    <rPh sb="7" eb="9">
      <t>キンガク</t>
    </rPh>
    <phoneticPr fontId="4"/>
  </si>
  <si>
    <t>円</t>
    <rPh sb="0" eb="1">
      <t>エン</t>
    </rPh>
    <phoneticPr fontId="4"/>
  </si>
  <si>
    <t>2. 支出内訳（実際に支出した金額）：</t>
    <rPh sb="3" eb="5">
      <t>シシュツ</t>
    </rPh>
    <rPh sb="5" eb="7">
      <t>ウチワケ</t>
    </rPh>
    <rPh sb="8" eb="10">
      <t>ジッサイ</t>
    </rPh>
    <rPh sb="11" eb="13">
      <t>シシュツ</t>
    </rPh>
    <rPh sb="15" eb="17">
      <t>キンガク</t>
    </rPh>
    <phoneticPr fontId="4"/>
  </si>
  <si>
    <t>（単位：円）</t>
    <rPh sb="1" eb="3">
      <t>タンイ</t>
    </rPh>
    <rPh sb="4" eb="5">
      <t>エン</t>
    </rPh>
    <phoneticPr fontId="4"/>
  </si>
  <si>
    <t>項目・内訳</t>
    <rPh sb="0" eb="2">
      <t>コウモク</t>
    </rPh>
    <rPh sb="3" eb="5">
      <t>ウチワケ</t>
    </rPh>
    <phoneticPr fontId="4"/>
  </si>
  <si>
    <t>覚書締結時</t>
    <rPh sb="0" eb="2">
      <t>オボエガキ</t>
    </rPh>
    <rPh sb="2" eb="4">
      <t>テイケツ</t>
    </rPh>
    <rPh sb="4" eb="5">
      <t>ジ</t>
    </rPh>
    <phoneticPr fontId="4"/>
  </si>
  <si>
    <t>前期までの累計
支出</t>
    <rPh sb="0" eb="2">
      <t>ゼンキ</t>
    </rPh>
    <rPh sb="5" eb="7">
      <t>ルイケイ</t>
    </rPh>
    <rPh sb="8" eb="10">
      <t>シシュツ</t>
    </rPh>
    <phoneticPr fontId="3"/>
  </si>
  <si>
    <t>今期支出</t>
    <rPh sb="0" eb="2">
      <t>コンキ</t>
    </rPh>
    <rPh sb="2" eb="4">
      <t>シシュツ</t>
    </rPh>
    <phoneticPr fontId="4"/>
  </si>
  <si>
    <t>累計支出
（今期含む）</t>
    <rPh sb="0" eb="2">
      <t>ルイケイ</t>
    </rPh>
    <rPh sb="2" eb="4">
      <t>シシュツ</t>
    </rPh>
    <rPh sb="6" eb="8">
      <t>コンキ</t>
    </rPh>
    <rPh sb="8" eb="9">
      <t>フク</t>
    </rPh>
    <phoneticPr fontId="4"/>
  </si>
  <si>
    <t>①現地渡航費（航空賃）</t>
    <rPh sb="1" eb="6">
      <t>ゲンチトコウヒ</t>
    </rPh>
    <rPh sb="7" eb="9">
      <t>コウクウ</t>
    </rPh>
    <rPh sb="9" eb="10">
      <t>チン</t>
    </rPh>
    <phoneticPr fontId="3"/>
  </si>
  <si>
    <t>②本邦渡航費（航空賃）</t>
    <rPh sb="1" eb="3">
      <t>ホンポウ</t>
    </rPh>
    <rPh sb="3" eb="6">
      <t>トコウヒ</t>
    </rPh>
    <rPh sb="7" eb="10">
      <t>コウクウチン</t>
    </rPh>
    <phoneticPr fontId="3"/>
  </si>
  <si>
    <t>③現地国内旅費・日本国内旅費</t>
    <rPh sb="1" eb="3">
      <t>ゲンチ</t>
    </rPh>
    <rPh sb="3" eb="5">
      <t>コクナイ</t>
    </rPh>
    <rPh sb="5" eb="7">
      <t>リョヒ</t>
    </rPh>
    <rPh sb="8" eb="14">
      <t>ニホンコクナイリョヒ</t>
    </rPh>
    <phoneticPr fontId="4"/>
  </si>
  <si>
    <t>合計金額</t>
    <rPh sb="0" eb="2">
      <t>ゴウケイ</t>
    </rPh>
    <rPh sb="2" eb="4">
      <t>キンガク</t>
    </rPh>
    <phoneticPr fontId="4"/>
  </si>
  <si>
    <t>合計金額のうち、不課税分
・海外で支払を行ったもの</t>
    <rPh sb="8" eb="11">
      <t>フカゼイ</t>
    </rPh>
    <rPh sb="11" eb="12">
      <t>ブン</t>
    </rPh>
    <rPh sb="14" eb="16">
      <t>カイガイ</t>
    </rPh>
    <rPh sb="17" eb="19">
      <t>シハラ</t>
    </rPh>
    <rPh sb="20" eb="21">
      <t>オコナ</t>
    </rPh>
    <phoneticPr fontId="3"/>
  </si>
  <si>
    <t>合計金額のうち、免税分
・国内で購入した航空券（空港施設使用料・旅客保安サービス料・発券手数料を除く）</t>
    <rPh sb="8" eb="10">
      <t>メンゼイ</t>
    </rPh>
    <rPh sb="10" eb="11">
      <t>ブン</t>
    </rPh>
    <rPh sb="13" eb="15">
      <t>コクナイ</t>
    </rPh>
    <rPh sb="16" eb="18">
      <t>コウニュウ</t>
    </rPh>
    <rPh sb="20" eb="23">
      <t>コウクウケン</t>
    </rPh>
    <rPh sb="48" eb="49">
      <t>ノゾ</t>
    </rPh>
    <phoneticPr fontId="3"/>
  </si>
  <si>
    <t>3. 既払実績（JICAから支払われた金額）：</t>
    <rPh sb="3" eb="5">
      <t>キバラ</t>
    </rPh>
    <rPh sb="5" eb="7">
      <t>ジッセキ</t>
    </rPh>
    <rPh sb="14" eb="16">
      <t>シハラ</t>
    </rPh>
    <rPh sb="19" eb="21">
      <t>キンガク</t>
    </rPh>
    <phoneticPr fontId="4"/>
  </si>
  <si>
    <t>202●年度</t>
    <rPh sb="4" eb="6">
      <t>ネンド</t>
    </rPh>
    <phoneticPr fontId="4"/>
  </si>
  <si>
    <t>第1四半期分</t>
    <rPh sb="0" eb="1">
      <t>ダイ</t>
    </rPh>
    <rPh sb="2" eb="5">
      <t>シハンキ</t>
    </rPh>
    <rPh sb="5" eb="6">
      <t>ブン</t>
    </rPh>
    <phoneticPr fontId="4"/>
  </si>
  <si>
    <t>第2四半期分</t>
    <rPh sb="0" eb="1">
      <t>ダイ</t>
    </rPh>
    <rPh sb="2" eb="5">
      <t>シハンキ</t>
    </rPh>
    <rPh sb="5" eb="6">
      <t>ブン</t>
    </rPh>
    <phoneticPr fontId="4"/>
  </si>
  <si>
    <t>第3四半期分</t>
    <rPh sb="0" eb="1">
      <t>ダイ</t>
    </rPh>
    <rPh sb="2" eb="5">
      <t>シハンキ</t>
    </rPh>
    <rPh sb="5" eb="6">
      <t>ブン</t>
    </rPh>
    <phoneticPr fontId="4"/>
  </si>
  <si>
    <t>第4四半期分</t>
    <rPh sb="0" eb="1">
      <t>ダイ</t>
    </rPh>
    <rPh sb="2" eb="5">
      <t>シハンキ</t>
    </rPh>
    <rPh sb="5" eb="6">
      <t>ブン</t>
    </rPh>
    <phoneticPr fontId="4"/>
  </si>
  <si>
    <t>既払金額</t>
    <rPh sb="0" eb="2">
      <t>キバラ</t>
    </rPh>
    <rPh sb="2" eb="4">
      <t>キンガク</t>
    </rPh>
    <phoneticPr fontId="4"/>
  </si>
  <si>
    <t>202●年度</t>
    <phoneticPr fontId="4"/>
  </si>
  <si>
    <t>累計既払金額</t>
    <rPh sb="0" eb="2">
      <t>ルイケイ</t>
    </rPh>
    <rPh sb="2" eb="4">
      <t>キバラ</t>
    </rPh>
    <rPh sb="4" eb="6">
      <t>キンガク</t>
    </rPh>
    <phoneticPr fontId="4"/>
  </si>
  <si>
    <t>対象国(実施団体名）：●●●●●（●●●）</t>
    <phoneticPr fontId="3"/>
  </si>
  <si>
    <t>【20●●年度　第●四半期】</t>
    <phoneticPr fontId="4"/>
  </si>
  <si>
    <t>案件名：</t>
    <phoneticPr fontId="3"/>
  </si>
  <si>
    <t>氏名</t>
  </si>
  <si>
    <t>担当業務</t>
  </si>
  <si>
    <t>渡航日</t>
    <rPh sb="0" eb="3">
      <t>トコウビ</t>
    </rPh>
    <phoneticPr fontId="4"/>
  </si>
  <si>
    <t>証拠
書類
番号</t>
    <rPh sb="0" eb="2">
      <t>ショウコ</t>
    </rPh>
    <rPh sb="3" eb="5">
      <t>ショルイ</t>
    </rPh>
    <rPh sb="6" eb="8">
      <t>バンゴウ</t>
    </rPh>
    <phoneticPr fontId="4"/>
  </si>
  <si>
    <t>備　考</t>
    <phoneticPr fontId="18"/>
  </si>
  <si>
    <r>
      <t xml:space="preserve">出国日
</t>
    </r>
    <r>
      <rPr>
        <sz val="9"/>
        <rFont val="ＭＳ ゴシック"/>
        <family val="3"/>
        <charset val="128"/>
      </rPr>
      <t>(本邦出発日)</t>
    </r>
    <rPh sb="0" eb="2">
      <t>シュッコク</t>
    </rPh>
    <rPh sb="2" eb="3">
      <t>ビ</t>
    </rPh>
    <rPh sb="5" eb="7">
      <t>ホンポウ</t>
    </rPh>
    <rPh sb="7" eb="10">
      <t>シュッパツビ</t>
    </rPh>
    <phoneticPr fontId="4"/>
  </si>
  <si>
    <r>
      <t xml:space="preserve">帰国日
</t>
    </r>
    <r>
      <rPr>
        <sz val="9"/>
        <color rgb="FFFF0000"/>
        <rFont val="ＭＳ ゴシック"/>
        <family val="3"/>
        <charset val="128"/>
      </rPr>
      <t>(本邦到着日)</t>
    </r>
    <rPh sb="0" eb="2">
      <t>キコク</t>
    </rPh>
    <rPh sb="2" eb="3">
      <t>ビ</t>
    </rPh>
    <rPh sb="7" eb="9">
      <t>トウチャク</t>
    </rPh>
    <rPh sb="9" eb="10">
      <t>ジツ</t>
    </rPh>
    <phoneticPr fontId="4"/>
  </si>
  <si>
    <t>課税分</t>
    <rPh sb="0" eb="2">
      <t>カゼイ</t>
    </rPh>
    <rPh sb="2" eb="3">
      <t>ブン</t>
    </rPh>
    <phoneticPr fontId="4"/>
  </si>
  <si>
    <t>免税分</t>
    <rPh sb="0" eb="2">
      <t>メンゼイ</t>
    </rPh>
    <rPh sb="2" eb="3">
      <t>ブン</t>
    </rPh>
    <phoneticPr fontId="4"/>
  </si>
  <si>
    <t>空港施設使用料、旅客保安サービス料、発券手数料(B)</t>
    <rPh sb="2" eb="4">
      <t>シヨウ</t>
    </rPh>
    <rPh sb="4" eb="5">
      <t>リョウ</t>
    </rPh>
    <rPh sb="7" eb="9">
      <t>リョカク</t>
    </rPh>
    <rPh sb="8" eb="9">
      <t>リョウ</t>
    </rPh>
    <phoneticPr fontId="4"/>
  </si>
  <si>
    <t>航空賃等(課税分を除く)（C）
(A)-(B)</t>
    <rPh sb="0" eb="2">
      <t>コウクウ</t>
    </rPh>
    <rPh sb="2" eb="3">
      <t>チン</t>
    </rPh>
    <rPh sb="3" eb="4">
      <t>トウ</t>
    </rPh>
    <rPh sb="5" eb="7">
      <t>カゼイ</t>
    </rPh>
    <rPh sb="7" eb="8">
      <t>ブン</t>
    </rPh>
    <rPh sb="9" eb="10">
      <t>ノゾ</t>
    </rPh>
    <phoneticPr fontId="4"/>
  </si>
  <si>
    <r>
      <t xml:space="preserve">旅費（航空賃）  </t>
    </r>
    <r>
      <rPr>
        <sz val="12"/>
        <color rgb="FFFF0000"/>
        <rFont val="ＭＳ ゴシック"/>
        <family val="3"/>
        <charset val="128"/>
      </rPr>
      <t>20●●年度　第●四半期合計</t>
    </r>
    <rPh sb="0" eb="2">
      <t>リョヒ</t>
    </rPh>
    <rPh sb="3" eb="5">
      <t>コウクウ</t>
    </rPh>
    <rPh sb="5" eb="6">
      <t>チン</t>
    </rPh>
    <phoneticPr fontId="3"/>
  </si>
  <si>
    <r>
      <t xml:space="preserve">出国日
</t>
    </r>
    <r>
      <rPr>
        <sz val="9"/>
        <rFont val="ＭＳ ゴシック"/>
        <family val="3"/>
        <charset val="128"/>
      </rPr>
      <t>(対象国出発日)</t>
    </r>
    <rPh sb="0" eb="2">
      <t>シュッコク</t>
    </rPh>
    <rPh sb="2" eb="3">
      <t>ビ</t>
    </rPh>
    <rPh sb="5" eb="8">
      <t>タイショウコク</t>
    </rPh>
    <rPh sb="8" eb="11">
      <t>シュッパツビ</t>
    </rPh>
    <phoneticPr fontId="4"/>
  </si>
  <si>
    <r>
      <t xml:space="preserve">帰国日
</t>
    </r>
    <r>
      <rPr>
        <sz val="9"/>
        <color rgb="FFFF0000"/>
        <rFont val="ＭＳ ゴシック"/>
        <family val="3"/>
        <charset val="128"/>
      </rPr>
      <t>(対象国到着日)</t>
    </r>
    <rPh sb="0" eb="2">
      <t>キコク</t>
    </rPh>
    <rPh sb="2" eb="3">
      <t>ビ</t>
    </rPh>
    <rPh sb="5" eb="8">
      <t>タイショウコク</t>
    </rPh>
    <rPh sb="8" eb="10">
      <t>トウチャク</t>
    </rPh>
    <rPh sb="10" eb="11">
      <t>ジツ</t>
    </rPh>
    <phoneticPr fontId="4"/>
  </si>
  <si>
    <t>項目別支払簿（現地・日本国内旅費）</t>
    <rPh sb="0" eb="2">
      <t>コウモク</t>
    </rPh>
    <rPh sb="2" eb="3">
      <t>ベツ</t>
    </rPh>
    <rPh sb="3" eb="6">
      <t>シハライボ</t>
    </rPh>
    <rPh sb="7" eb="9">
      <t>ゲンチ</t>
    </rPh>
    <rPh sb="10" eb="12">
      <t>ニホン</t>
    </rPh>
    <rPh sb="12" eb="14">
      <t>コクナイ</t>
    </rPh>
    <phoneticPr fontId="4"/>
  </si>
  <si>
    <t>US＄</t>
    <phoneticPr fontId="4"/>
  </si>
  <si>
    <t>現地通貨</t>
    <rPh sb="0" eb="2">
      <t>ゲンチ</t>
    </rPh>
    <rPh sb="2" eb="4">
      <t>ツウカ</t>
    </rPh>
    <phoneticPr fontId="4"/>
  </si>
  <si>
    <t>日付</t>
    <rPh sb="0" eb="2">
      <t>ヒヅケ</t>
    </rPh>
    <phoneticPr fontId="4"/>
  </si>
  <si>
    <t>摘要（内容、品目、数量等）</t>
    <rPh sb="0" eb="2">
      <t>テキヨウ</t>
    </rPh>
    <rPh sb="3" eb="5">
      <t>ナイヨウ</t>
    </rPh>
    <rPh sb="6" eb="8">
      <t>ヒンモク</t>
    </rPh>
    <rPh sb="9" eb="11">
      <t>スウリョウ</t>
    </rPh>
    <rPh sb="11" eb="12">
      <t>トウ</t>
    </rPh>
    <phoneticPr fontId="4"/>
  </si>
  <si>
    <t>支出金額</t>
    <rPh sb="0" eb="2">
      <t>シシュツ</t>
    </rPh>
    <rPh sb="2" eb="4">
      <t>キンガク</t>
    </rPh>
    <phoneticPr fontId="4"/>
  </si>
  <si>
    <t>備　　考</t>
    <rPh sb="0" eb="1">
      <t>ソナエ</t>
    </rPh>
    <rPh sb="3" eb="4">
      <t>コウ</t>
    </rPh>
    <phoneticPr fontId="4"/>
  </si>
  <si>
    <t>日本円</t>
    <rPh sb="0" eb="3">
      <t>ニホンエン</t>
    </rPh>
    <phoneticPr fontId="4"/>
  </si>
  <si>
    <t>月額合計額</t>
    <rPh sb="0" eb="2">
      <t>ゲツガク</t>
    </rPh>
    <rPh sb="2" eb="4">
      <t>ゴウケイ</t>
    </rPh>
    <rPh sb="4" eb="5">
      <t>ガク</t>
    </rPh>
    <phoneticPr fontId="4"/>
  </si>
  <si>
    <t>円貨換算支出額</t>
    <rPh sb="0" eb="2">
      <t>エンカ</t>
    </rPh>
    <rPh sb="2" eb="4">
      <t>カンサン</t>
    </rPh>
    <rPh sb="4" eb="7">
      <t>シシュツガク</t>
    </rPh>
    <phoneticPr fontId="4"/>
  </si>
  <si>
    <t>現地・日本国内旅費 円貨換算支出 ●月分合計</t>
    <rPh sb="0" eb="2">
      <t>ゲンチ</t>
    </rPh>
    <rPh sb="3" eb="5">
      <t>ニホン</t>
    </rPh>
    <rPh sb="5" eb="7">
      <t>コクナイ</t>
    </rPh>
    <rPh sb="10" eb="12">
      <t>エンカ</t>
    </rPh>
    <rPh sb="12" eb="14">
      <t>カンサン</t>
    </rPh>
    <rPh sb="14" eb="16">
      <t>シシュツ</t>
    </rPh>
    <rPh sb="18" eb="19">
      <t>ツキ</t>
    </rPh>
    <rPh sb="19" eb="20">
      <t>フン</t>
    </rPh>
    <rPh sb="20" eb="22">
      <t>ゴウケイ</t>
    </rPh>
    <phoneticPr fontId="4"/>
  </si>
  <si>
    <t>※　現地通貨は固有名称に修正ください</t>
    <rPh sb="2" eb="4">
      <t>ゲンチ</t>
    </rPh>
    <rPh sb="4" eb="6">
      <t>ツウカ</t>
    </rPh>
    <rPh sb="7" eb="9">
      <t>コユウ</t>
    </rPh>
    <rPh sb="9" eb="11">
      <t>メイショウ</t>
    </rPh>
    <rPh sb="12" eb="14">
      <t>シュウセイ</t>
    </rPh>
    <phoneticPr fontId="3"/>
  </si>
  <si>
    <t>現地・日本国内旅費 円貨換算支出 ●月分合計</t>
    <rPh sb="3" eb="5">
      <t>ニホン</t>
    </rPh>
    <rPh sb="10" eb="12">
      <t>エンカ</t>
    </rPh>
    <rPh sb="12" eb="14">
      <t>カンサン</t>
    </rPh>
    <rPh sb="14" eb="16">
      <t>シシュツ</t>
    </rPh>
    <rPh sb="18" eb="19">
      <t>ツキ</t>
    </rPh>
    <rPh sb="19" eb="20">
      <t>フン</t>
    </rPh>
    <rPh sb="20" eb="22">
      <t>ゴウケイ</t>
    </rPh>
    <phoneticPr fontId="4"/>
  </si>
  <si>
    <t>現地国内旅費　第●四半期計　</t>
    <rPh sb="0" eb="2">
      <t>ゲンチ</t>
    </rPh>
    <rPh sb="2" eb="4">
      <t>コクナイ</t>
    </rPh>
    <rPh sb="7" eb="8">
      <t>ダイ</t>
    </rPh>
    <rPh sb="9" eb="12">
      <t>シハンキ</t>
    </rPh>
    <rPh sb="12" eb="13">
      <t>ケイ</t>
    </rPh>
    <phoneticPr fontId="4"/>
  </si>
  <si>
    <t>20●●年●月分</t>
    <rPh sb="4" eb="5">
      <t>ネン</t>
    </rPh>
    <rPh sb="6" eb="7">
      <t>ガツ</t>
    </rPh>
    <rPh sb="7" eb="8">
      <t>ブン</t>
    </rPh>
    <phoneticPr fontId="4"/>
  </si>
  <si>
    <t>様式3 四半期支出状況報告書</t>
    <rPh sb="0" eb="2">
      <t>ヨウシキ</t>
    </rPh>
    <rPh sb="4" eb="7">
      <t>シハンキ</t>
    </rPh>
    <rPh sb="7" eb="9">
      <t>シシュツ</t>
    </rPh>
    <rPh sb="9" eb="11">
      <t>ジョウキョウ</t>
    </rPh>
    <rPh sb="11" eb="14">
      <t>ホウコクショ</t>
    </rPh>
    <phoneticPr fontId="3"/>
  </si>
  <si>
    <t>2023年度世界の人びとのためのJICA基金／経費書類チェックリスト</t>
    <rPh sb="23" eb="25">
      <t>ケイヒ</t>
    </rPh>
    <rPh sb="25" eb="27">
      <t>ショルイ</t>
    </rPh>
    <phoneticPr fontId="4"/>
  </si>
  <si>
    <t>事項</t>
  </si>
  <si>
    <t>番号</t>
  </si>
  <si>
    <t>確認事項</t>
  </si>
  <si>
    <t>確認欄</t>
  </si>
  <si>
    <t>全体</t>
    <phoneticPr fontId="4"/>
  </si>
  <si>
    <t>「覚書」で確認した項目や内容に則った支出となっていますか？
本事業支払い対象経費であることを改めてご確認お願いいたします。</t>
    <rPh sb="1" eb="3">
      <t>オボエガキ</t>
    </rPh>
    <rPh sb="9" eb="11">
      <t>コウモク</t>
    </rPh>
    <rPh sb="12" eb="14">
      <t>ナイヨウ</t>
    </rPh>
    <rPh sb="15" eb="16">
      <t>ノット</t>
    </rPh>
    <rPh sb="18" eb="20">
      <t>シシュツ</t>
    </rPh>
    <rPh sb="30" eb="31">
      <t>ホン</t>
    </rPh>
    <rPh sb="31" eb="33">
      <t>ジギョウ</t>
    </rPh>
    <rPh sb="33" eb="35">
      <t>シハラ</t>
    </rPh>
    <rPh sb="36" eb="38">
      <t>タイショウ</t>
    </rPh>
    <rPh sb="38" eb="40">
      <t>ケイヒ</t>
    </rPh>
    <rPh sb="46" eb="47">
      <t>アラタ</t>
    </rPh>
    <rPh sb="50" eb="52">
      <t>カクニン</t>
    </rPh>
    <rPh sb="53" eb="54">
      <t>ネガ</t>
    </rPh>
    <phoneticPr fontId="4"/>
  </si>
  <si>
    <t>□はい　□いいえ</t>
    <phoneticPr fontId="4"/>
  </si>
  <si>
    <t>覚書の実施期間外の支出は含まれていませんか？年月日の記載に誤記はありませんか？</t>
    <rPh sb="0" eb="2">
      <t>オボエガキ</t>
    </rPh>
    <rPh sb="3" eb="5">
      <t>ジッシ</t>
    </rPh>
    <rPh sb="5" eb="7">
      <t>キカン</t>
    </rPh>
    <rPh sb="7" eb="8">
      <t>ガイ</t>
    </rPh>
    <rPh sb="9" eb="11">
      <t>シシュツ</t>
    </rPh>
    <rPh sb="12" eb="13">
      <t>フク</t>
    </rPh>
    <rPh sb="22" eb="25">
      <t>ネンガッピ</t>
    </rPh>
    <rPh sb="26" eb="28">
      <t>キサイ</t>
    </rPh>
    <rPh sb="29" eb="31">
      <t>ゴキ</t>
    </rPh>
    <phoneticPr fontId="4"/>
  </si>
  <si>
    <t>①支出状況報告書および②領収書添付台紙の項目は、覚書に沿った項目が記載されていますか？</t>
    <rPh sb="1" eb="3">
      <t>シシュツ</t>
    </rPh>
    <rPh sb="3" eb="5">
      <t>ジョウキョウ</t>
    </rPh>
    <rPh sb="5" eb="8">
      <t>ホウコクショ</t>
    </rPh>
    <rPh sb="12" eb="15">
      <t>リョウシュウショ</t>
    </rPh>
    <rPh sb="15" eb="17">
      <t>テンプ</t>
    </rPh>
    <rPh sb="17" eb="19">
      <t>ダイシ</t>
    </rPh>
    <rPh sb="20" eb="22">
      <t>コウモク</t>
    </rPh>
    <rPh sb="24" eb="26">
      <t>オボエガキ</t>
    </rPh>
    <rPh sb="27" eb="28">
      <t>ソ</t>
    </rPh>
    <rPh sb="30" eb="32">
      <t>コウモク</t>
    </rPh>
    <rPh sb="33" eb="35">
      <t>キサイ</t>
    </rPh>
    <phoneticPr fontId="4"/>
  </si>
  <si>
    <r>
      <t>外貨を邦貨に換算する際、支出した月のJICA月次統制レートで計算していますか？
小数点以下は</t>
    </r>
    <r>
      <rPr>
        <u/>
        <sz val="9"/>
        <rFont val="Meiryo UI"/>
        <family val="3"/>
        <charset val="128"/>
      </rPr>
      <t>切り捨て</t>
    </r>
    <r>
      <rPr>
        <sz val="9"/>
        <rFont val="Meiryo UI"/>
        <family val="3"/>
        <charset val="128"/>
      </rPr>
      <t>で計算されていますか？
※月次統制レートは下記ホームページでご確認ください
https://www.jica.go.jp/announce/manual/form/consul_g/rate.html</t>
    </r>
    <rPh sb="0" eb="2">
      <t>ガイカ</t>
    </rPh>
    <rPh sb="3" eb="5">
      <t>ホウカ</t>
    </rPh>
    <rPh sb="12" eb="14">
      <t>シシュツ</t>
    </rPh>
    <rPh sb="16" eb="17">
      <t>ツキ</t>
    </rPh>
    <rPh sb="22" eb="23">
      <t>ツキ</t>
    </rPh>
    <rPh sb="23" eb="24">
      <t>ジ</t>
    </rPh>
    <rPh sb="24" eb="26">
      <t>トウセイ</t>
    </rPh>
    <rPh sb="40" eb="43">
      <t>ショウスウテン</t>
    </rPh>
    <rPh sb="43" eb="45">
      <t>イカ</t>
    </rPh>
    <rPh sb="46" eb="47">
      <t>キ</t>
    </rPh>
    <rPh sb="48" eb="49">
      <t>ス</t>
    </rPh>
    <rPh sb="51" eb="53">
      <t>ケイサン</t>
    </rPh>
    <rPh sb="71" eb="73">
      <t>カキ</t>
    </rPh>
    <rPh sb="81" eb="83">
      <t>カクニン</t>
    </rPh>
    <phoneticPr fontId="4"/>
  </si>
  <si>
    <t>金額部分につき、3桁ごとに「,（カンマ）」はついていますか？
（「.」の誤記はないですか）</t>
    <rPh sb="0" eb="2">
      <t>キンガク</t>
    </rPh>
    <rPh sb="2" eb="4">
      <t>ブブン</t>
    </rPh>
    <rPh sb="9" eb="10">
      <t>ケタ</t>
    </rPh>
    <rPh sb="36" eb="38">
      <t>ゴキ</t>
    </rPh>
    <phoneticPr fontId="4"/>
  </si>
  <si>
    <t>費目別支払簿</t>
    <rPh sb="0" eb="2">
      <t>ヒモク</t>
    </rPh>
    <rPh sb="2" eb="3">
      <t>ベツ</t>
    </rPh>
    <rPh sb="3" eb="6">
      <t>シハライボ</t>
    </rPh>
    <phoneticPr fontId="4"/>
  </si>
  <si>
    <t>各月・項目毎に支払簿を作成し、月毎に月次統制レートも入力されていますか？</t>
    <rPh sb="0" eb="2">
      <t>カクゲツ</t>
    </rPh>
    <rPh sb="3" eb="5">
      <t>コウモク</t>
    </rPh>
    <rPh sb="5" eb="6">
      <t>ゴト</t>
    </rPh>
    <rPh sb="7" eb="10">
      <t>シハライボ</t>
    </rPh>
    <rPh sb="11" eb="13">
      <t>サクセイ</t>
    </rPh>
    <rPh sb="15" eb="17">
      <t>ツキゴト</t>
    </rPh>
    <rPh sb="18" eb="20">
      <t>ゲツジ</t>
    </rPh>
    <rPh sb="20" eb="22">
      <t>トウセイ</t>
    </rPh>
    <rPh sb="26" eb="28">
      <t>ニュウリョク</t>
    </rPh>
    <phoneticPr fontId="4"/>
  </si>
  <si>
    <t>領収書・台紙
（共通）</t>
    <rPh sb="0" eb="3">
      <t>リョウシュウショ</t>
    </rPh>
    <rPh sb="4" eb="6">
      <t>ダイシ</t>
    </rPh>
    <rPh sb="8" eb="10">
      <t>キョウツウ</t>
    </rPh>
    <phoneticPr fontId="4"/>
  </si>
  <si>
    <t>領収書は領収書添付台紙表面にきちんと糊付けされていますか？（台紙裏面への貼付は不可）テープでの貼付は禁止です。剥がれないよう、領収書の四角まで、しっかり糊付けください。</t>
    <rPh sb="11" eb="12">
      <t>オモテ</t>
    </rPh>
    <rPh sb="12" eb="13">
      <t>メン</t>
    </rPh>
    <rPh sb="18" eb="19">
      <t>ノリ</t>
    </rPh>
    <rPh sb="30" eb="32">
      <t>ダイシ</t>
    </rPh>
    <rPh sb="32" eb="34">
      <t>ウラメン</t>
    </rPh>
    <rPh sb="36" eb="38">
      <t>チョウフ</t>
    </rPh>
    <rPh sb="39" eb="41">
      <t>フカ</t>
    </rPh>
    <rPh sb="55" eb="56">
      <t>ハ</t>
    </rPh>
    <rPh sb="63" eb="66">
      <t>リョウシュウショ</t>
    </rPh>
    <rPh sb="67" eb="69">
      <t>ヨスミ</t>
    </rPh>
    <rPh sb="76" eb="78">
      <t>ノリヅ</t>
    </rPh>
    <phoneticPr fontId="4"/>
  </si>
  <si>
    <t>□はい　□いいえ</t>
  </si>
  <si>
    <t>領収書は1枚ごとに添付台紙に貼られていますか？（台紙1枚に対し領収書の複数添付は不可）
領収書が台紙よりも大きい場合は、折りたただんでいますか？（A4の領収書は台紙に貼付せず、台紙の別添とすることも可）</t>
    <rPh sb="0" eb="3">
      <t>リョウシュウショ</t>
    </rPh>
    <rPh sb="5" eb="6">
      <t>マイ</t>
    </rPh>
    <rPh sb="9" eb="11">
      <t>テンプ</t>
    </rPh>
    <rPh sb="11" eb="13">
      <t>ダイシ</t>
    </rPh>
    <rPh sb="14" eb="15">
      <t>ハ</t>
    </rPh>
    <rPh sb="24" eb="26">
      <t>ダイシ</t>
    </rPh>
    <rPh sb="27" eb="28">
      <t>マイ</t>
    </rPh>
    <rPh sb="29" eb="30">
      <t>タイ</t>
    </rPh>
    <rPh sb="31" eb="34">
      <t>リョウシュウショ</t>
    </rPh>
    <rPh sb="35" eb="37">
      <t>フクスウ</t>
    </rPh>
    <rPh sb="37" eb="39">
      <t>テンプ</t>
    </rPh>
    <rPh sb="40" eb="42">
      <t>フカ</t>
    </rPh>
    <rPh sb="44" eb="47">
      <t>リョウシュウショ</t>
    </rPh>
    <rPh sb="48" eb="50">
      <t>ダイシ</t>
    </rPh>
    <rPh sb="53" eb="54">
      <t>オオ</t>
    </rPh>
    <rPh sb="56" eb="58">
      <t>バアイ</t>
    </rPh>
    <rPh sb="60" eb="61">
      <t>オ</t>
    </rPh>
    <rPh sb="76" eb="79">
      <t>リョウシュウショ</t>
    </rPh>
    <rPh sb="80" eb="82">
      <t>ダイシ</t>
    </rPh>
    <rPh sb="83" eb="85">
      <t>チョウフ</t>
    </rPh>
    <rPh sb="88" eb="90">
      <t>ダイシ</t>
    </rPh>
    <rPh sb="91" eb="93">
      <t>ベッテン</t>
    </rPh>
    <phoneticPr fontId="4"/>
  </si>
  <si>
    <t>証拠書類にどうしても修正が必要な場合、支払先による訂正線＋訂正印またはサインで修正をしていますか？（領収書の訂正：領収書発行元／領収書添付台紙の訂正：団体担当者）
※修正液・修正テープは使用しないでください</t>
    <rPh sb="0" eb="2">
      <t>ショウコ</t>
    </rPh>
    <rPh sb="2" eb="4">
      <t>ショルイ</t>
    </rPh>
    <rPh sb="19" eb="21">
      <t>シハライ</t>
    </rPh>
    <rPh sb="21" eb="22">
      <t>サキ</t>
    </rPh>
    <rPh sb="25" eb="27">
      <t>テイセイ</t>
    </rPh>
    <rPh sb="27" eb="28">
      <t>セン</t>
    </rPh>
    <rPh sb="54" eb="56">
      <t>テイセイ</t>
    </rPh>
    <rPh sb="72" eb="74">
      <t>テイセイ</t>
    </rPh>
    <phoneticPr fontId="4"/>
  </si>
  <si>
    <t>□はい　□いいえ　□該当なし</t>
    <phoneticPr fontId="4"/>
  </si>
  <si>
    <t>領収書に感熱紙が含まれる場合、領収書の写しも併せて添付していますか？（台紙上に写しを添付するのでも、台紙ごと写しを取るのでも可）
※感熱紙は劣化すると判読不能になるため、必ず原本に加えて写しの添付をお願いします</t>
    <rPh sb="0" eb="3">
      <t>リョウシュウショ</t>
    </rPh>
    <rPh sb="4" eb="6">
      <t>カンネツ</t>
    </rPh>
    <rPh sb="6" eb="7">
      <t>カミ</t>
    </rPh>
    <rPh sb="8" eb="9">
      <t>フク</t>
    </rPh>
    <rPh sb="12" eb="14">
      <t>バアイ</t>
    </rPh>
    <rPh sb="15" eb="18">
      <t>リョウシュウショ</t>
    </rPh>
    <rPh sb="19" eb="20">
      <t>ウツ</t>
    </rPh>
    <rPh sb="22" eb="23">
      <t>アワ</t>
    </rPh>
    <rPh sb="25" eb="27">
      <t>テンプ</t>
    </rPh>
    <rPh sb="35" eb="37">
      <t>ダイシ</t>
    </rPh>
    <rPh sb="37" eb="38">
      <t>ジョウ</t>
    </rPh>
    <rPh sb="39" eb="40">
      <t>ウツ</t>
    </rPh>
    <rPh sb="42" eb="44">
      <t>テンプ</t>
    </rPh>
    <rPh sb="50" eb="52">
      <t>ダイシ</t>
    </rPh>
    <rPh sb="54" eb="55">
      <t>ウツ</t>
    </rPh>
    <rPh sb="57" eb="58">
      <t>ト</t>
    </rPh>
    <rPh sb="62" eb="63">
      <t>カ</t>
    </rPh>
    <rPh sb="66" eb="69">
      <t>カンネツシ</t>
    </rPh>
    <rPh sb="70" eb="72">
      <t>レッカ</t>
    </rPh>
    <rPh sb="75" eb="77">
      <t>ハンドク</t>
    </rPh>
    <rPh sb="77" eb="79">
      <t>フノウ</t>
    </rPh>
    <rPh sb="85" eb="86">
      <t>カナラ</t>
    </rPh>
    <rPh sb="87" eb="89">
      <t>ゲンポン</t>
    </rPh>
    <rPh sb="90" eb="91">
      <t>クワ</t>
    </rPh>
    <rPh sb="93" eb="94">
      <t>ウツ</t>
    </rPh>
    <rPh sb="96" eb="98">
      <t>テンプ</t>
    </rPh>
    <rPh sb="100" eb="101">
      <t>ネガ</t>
    </rPh>
    <phoneticPr fontId="4"/>
  </si>
  <si>
    <t>領収書</t>
    <phoneticPr fontId="4"/>
  </si>
  <si>
    <t>証拠書類は原本（オリジナル）ですか？
※ただし対象国・地域が証憑持出し禁止で、あらかじめ当機構と合意している場合は、コピーでも可</t>
    <rPh sb="0" eb="2">
      <t>ショウコ</t>
    </rPh>
    <rPh sb="5" eb="7">
      <t>ゲンポン</t>
    </rPh>
    <phoneticPr fontId="4"/>
  </si>
  <si>
    <r>
      <t>請求書ではなく、「領収書」が添付されていますか（RECEIPTの文言が記載されていますか）？証憑が請求書（INVOICE)の場合は</t>
    </r>
    <r>
      <rPr>
        <u/>
        <sz val="9"/>
        <rFont val="Meiryo UI"/>
        <family val="3"/>
        <charset val="128"/>
      </rPr>
      <t>PAID（またはRECEIVED）の記載と支払日の日付</t>
    </r>
    <r>
      <rPr>
        <sz val="9"/>
        <rFont val="Meiryo UI"/>
        <family val="3"/>
        <charset val="128"/>
      </rPr>
      <t>がありますか？</t>
    </r>
    <rPh sb="0" eb="3">
      <t>セイキュウショ</t>
    </rPh>
    <rPh sb="83" eb="85">
      <t>キサイ</t>
    </rPh>
    <rPh sb="86" eb="89">
      <t>シハライビ</t>
    </rPh>
    <phoneticPr fontId="4"/>
  </si>
  <si>
    <t>宛名（日本側団体名）の記載はありますか？
※原則として、個人名の宛名やカウンターパートの名前は認められません。但し、当機構と合意している場合、個人名（＋日本側団体名）とすることも可能です。</t>
    <rPh sb="22" eb="24">
      <t>ゲンソク</t>
    </rPh>
    <rPh sb="44" eb="46">
      <t>ナマエ</t>
    </rPh>
    <rPh sb="55" eb="56">
      <t>タダ</t>
    </rPh>
    <rPh sb="58" eb="59">
      <t>トウ</t>
    </rPh>
    <rPh sb="62" eb="64">
      <t>ゴウイ</t>
    </rPh>
    <rPh sb="89" eb="91">
      <t>カノウ</t>
    </rPh>
    <phoneticPr fontId="4"/>
  </si>
  <si>
    <r>
      <t>領収書に</t>
    </r>
    <r>
      <rPr>
        <u/>
        <sz val="9"/>
        <rFont val="Meiryo UI"/>
        <family val="3"/>
        <charset val="128"/>
      </rPr>
      <t>①支払先②宛名（団体名）③日付（年月日）④支出内容（品目・単価・数量・金額）の記載</t>
    </r>
    <r>
      <rPr>
        <sz val="9"/>
        <rFont val="Meiryo UI"/>
        <family val="3"/>
        <charset val="128"/>
      </rPr>
      <t>はありますか？ 
 ※領収書上に支出内容の詳細が記載されてない場合は、見積書等支出内容の詳細を確認できる書類を添付下さい。
※個人への支払の場合、受取人の名前（サイン）がブロック体で記載されていますか。</t>
    </r>
    <rPh sb="0" eb="3">
      <t>リョウシュウショ</t>
    </rPh>
    <rPh sb="12" eb="14">
      <t>ダンタイ</t>
    </rPh>
    <rPh sb="14" eb="15">
      <t>メイ</t>
    </rPh>
    <rPh sb="84" eb="88">
      <t>シシュツナイヨウ</t>
    </rPh>
    <rPh sb="89" eb="91">
      <t>ショウサイ</t>
    </rPh>
    <rPh sb="108" eb="110">
      <t>コジン</t>
    </rPh>
    <rPh sb="112" eb="114">
      <t>シハライ</t>
    </rPh>
    <rPh sb="115" eb="117">
      <t>バアイ</t>
    </rPh>
    <rPh sb="118" eb="120">
      <t>ウケトリ</t>
    </rPh>
    <rPh sb="120" eb="121">
      <t>ニン</t>
    </rPh>
    <rPh sb="122" eb="124">
      <t>ナマエ</t>
    </rPh>
    <rPh sb="134" eb="135">
      <t>タイ</t>
    </rPh>
    <rPh sb="136" eb="138">
      <t>キサイ</t>
    </rPh>
    <phoneticPr fontId="4"/>
  </si>
  <si>
    <t>支払先・宛名・日付・支出内容（品目・単価・数量・金額）が日本語または英語以外の言語で記入されている場合は、和訳または英訳をつけていますか？</t>
    <rPh sb="28" eb="31">
      <t>ニホンゴ</t>
    </rPh>
    <phoneticPr fontId="4"/>
  </si>
  <si>
    <t>領収書に直接、明細などの訳をつける場合、鉛筆で書かれていますか？
領収書本紙にボールペンなどで書き込むと、領収書の改ざんとみなされます。
※領収書上に補記→鉛筆書き／台紙上に補記→ボールペン書きとすること</t>
    <rPh sb="70" eb="73">
      <t>リョウシュウショ</t>
    </rPh>
    <rPh sb="73" eb="74">
      <t>ジョウ</t>
    </rPh>
    <rPh sb="75" eb="77">
      <t>ホキ</t>
    </rPh>
    <rPh sb="78" eb="80">
      <t>エンピツ</t>
    </rPh>
    <rPh sb="80" eb="81">
      <t>ガ</t>
    </rPh>
    <rPh sb="83" eb="85">
      <t>ダイシ</t>
    </rPh>
    <rPh sb="85" eb="86">
      <t>ジョウ</t>
    </rPh>
    <rPh sb="87" eb="89">
      <t>ホキ</t>
    </rPh>
    <rPh sb="95" eb="96">
      <t>ガ</t>
    </rPh>
    <phoneticPr fontId="4"/>
  </si>
  <si>
    <t>領収書添付台紙</t>
  </si>
  <si>
    <t>領収書添付台紙の証書番号や必要項目・補記は、印字またはボールペン書きになっていますか？</t>
    <rPh sb="0" eb="3">
      <t>リョウシュウショ</t>
    </rPh>
    <rPh sb="3" eb="5">
      <t>テンプ</t>
    </rPh>
    <rPh sb="5" eb="7">
      <t>ダイシ</t>
    </rPh>
    <rPh sb="18" eb="20">
      <t>ホキ</t>
    </rPh>
    <phoneticPr fontId="4"/>
  </si>
  <si>
    <t>台紙に金額・支出年月日（西暦）・項目・備考は記載されていますか？
その記載内容は、領収書の内容と一致していますか？</t>
    <rPh sb="0" eb="2">
      <t>ダイシ</t>
    </rPh>
    <rPh sb="12" eb="14">
      <t>セイレキ</t>
    </rPh>
    <rPh sb="16" eb="18">
      <t>コウモク</t>
    </rPh>
    <rPh sb="35" eb="37">
      <t>キサイ</t>
    </rPh>
    <rPh sb="37" eb="39">
      <t>ナイヨウ</t>
    </rPh>
    <rPh sb="41" eb="44">
      <t>リョウシュウショ</t>
    </rPh>
    <rPh sb="45" eb="47">
      <t>ナイヨウ</t>
    </rPh>
    <rPh sb="48" eb="50">
      <t>イッチ</t>
    </rPh>
    <phoneticPr fontId="4"/>
  </si>
  <si>
    <t>現地渡航費・
本邦渡航費</t>
    <rPh sb="0" eb="2">
      <t>ゲンチ</t>
    </rPh>
    <rPh sb="2" eb="4">
      <t>トコウ</t>
    </rPh>
    <rPh sb="4" eb="5">
      <t>ヒ</t>
    </rPh>
    <rPh sb="7" eb="9">
      <t>ホンポウ</t>
    </rPh>
    <rPh sb="9" eb="11">
      <t>トコウ</t>
    </rPh>
    <rPh sb="11" eb="12">
      <t>ヒ</t>
    </rPh>
    <phoneticPr fontId="4"/>
  </si>
  <si>
    <t>現地渡航費（航空賃）、本邦渡航費（航空賃）の精算には、1）領収書　2）Eチケット　3)半券が添付されていますか？（料金内訳（空港施設利用料、旅客保安量等）の記載がない場合、請求書等の内訳が分かるものを要添付）</t>
    <rPh sb="43" eb="45">
      <t>ハンケン</t>
    </rPh>
    <rPh sb="100" eb="101">
      <t>ヨウ</t>
    </rPh>
    <phoneticPr fontId="4"/>
  </si>
  <si>
    <t>旅費の精算については、現金ないしクレジットカードで支払っていますか？（溜まったマイルやコイン・ポイントの利用は支払対象外となります）</t>
    <rPh sb="0" eb="2">
      <t>リョヒ</t>
    </rPh>
    <rPh sb="3" eb="5">
      <t>セイサン</t>
    </rPh>
    <rPh sb="11" eb="13">
      <t>ゲンキン</t>
    </rPh>
    <rPh sb="25" eb="27">
      <t>シハラ</t>
    </rPh>
    <rPh sb="35" eb="36">
      <t>タ</t>
    </rPh>
    <rPh sb="52" eb="54">
      <t>リヨウ</t>
    </rPh>
    <rPh sb="55" eb="57">
      <t>シハライ</t>
    </rPh>
    <rPh sb="57" eb="60">
      <t>タイショウガイ</t>
    </rPh>
    <phoneticPr fontId="4"/>
  </si>
  <si>
    <t>出発地と帰着地は同じになっていますか？（原則同一であること）
※業務従事者が他の用務のために出発地と異なる帰着地に行く場合には、原則として、往路のみ計上を認め、復路の計上は不可</t>
    <phoneticPr fontId="4"/>
  </si>
  <si>
    <t>その他</t>
    <rPh sb="2" eb="3">
      <t>タ</t>
    </rPh>
    <phoneticPr fontId="4"/>
  </si>
  <si>
    <t>日本での講義に対する謝金を支払う場合、「草の根技術協力経理ガイドライン」講師謝金単価を適用していますか。これ以外の単価を適用する場合は、当機構と事前に合意していますか。
※草の根技術協力経理ガイドライン」（（p23）参照）
(https://www.jica.go.jp/announce/manual/guideline/kusanone/kusanone_keiri.html</t>
    <rPh sb="0" eb="2">
      <t>ニホン</t>
    </rPh>
    <rPh sb="4" eb="6">
      <t>コウギ</t>
    </rPh>
    <rPh sb="7" eb="8">
      <t>タイ</t>
    </rPh>
    <rPh sb="10" eb="12">
      <t>シャキン</t>
    </rPh>
    <rPh sb="13" eb="15">
      <t>シハライ</t>
    </rPh>
    <rPh sb="16" eb="18">
      <t>バアイ</t>
    </rPh>
    <rPh sb="40" eb="42">
      <t>タンカ</t>
    </rPh>
    <rPh sb="43" eb="45">
      <t>テキヨウ</t>
    </rPh>
    <rPh sb="64" eb="66">
      <t>バアイ</t>
    </rPh>
    <rPh sb="68" eb="71">
      <t>トウキコウ</t>
    </rPh>
    <rPh sb="72" eb="74">
      <t>ジゼン</t>
    </rPh>
    <rPh sb="75" eb="77">
      <t>ゴウイ</t>
    </rPh>
    <phoneticPr fontId="4"/>
  </si>
  <si>
    <t>④活動経費</t>
    <rPh sb="1" eb="5">
      <t>カツドウケイヒ</t>
    </rPh>
    <phoneticPr fontId="4"/>
  </si>
  <si>
    <t>項目別支払簿（活動経費）</t>
    <rPh sb="0" eb="2">
      <t>コウモク</t>
    </rPh>
    <rPh sb="2" eb="3">
      <t>ベツ</t>
    </rPh>
    <rPh sb="3" eb="6">
      <t>シハライボ</t>
    </rPh>
    <rPh sb="7" eb="11">
      <t>カツドウケイヒ</t>
    </rPh>
    <phoneticPr fontId="4"/>
  </si>
  <si>
    <r>
      <rPr>
        <b/>
        <sz val="14"/>
        <rFont val="ＭＳ ゴシック"/>
        <family val="3"/>
        <charset val="128"/>
      </rPr>
      <t>活動経費 円貨換算支出</t>
    </r>
    <r>
      <rPr>
        <b/>
        <sz val="14"/>
        <color rgb="FFFF0000"/>
        <rFont val="ＭＳ ゴシック"/>
        <family val="3"/>
        <charset val="128"/>
      </rPr>
      <t xml:space="preserve"> ●月分合計</t>
    </r>
    <rPh sb="0" eb="2">
      <t>カツドウ</t>
    </rPh>
    <rPh sb="2" eb="4">
      <t>ケイヒ</t>
    </rPh>
    <rPh sb="5" eb="7">
      <t>エンカ</t>
    </rPh>
    <rPh sb="7" eb="9">
      <t>カンサン</t>
    </rPh>
    <rPh sb="9" eb="11">
      <t>シシュツ</t>
    </rPh>
    <rPh sb="13" eb="14">
      <t>ツキ</t>
    </rPh>
    <rPh sb="14" eb="15">
      <t>フン</t>
    </rPh>
    <rPh sb="15" eb="17">
      <t>ゴウケイ</t>
    </rPh>
    <phoneticPr fontId="4"/>
  </si>
  <si>
    <r>
      <rPr>
        <b/>
        <sz val="14"/>
        <rFont val="ＭＳ ゴシック"/>
        <family val="3"/>
        <charset val="128"/>
      </rPr>
      <t>活動経費 円貨換算支出</t>
    </r>
    <r>
      <rPr>
        <b/>
        <sz val="14"/>
        <color rgb="FFFF0000"/>
        <rFont val="ＭＳ ゴシック"/>
        <family val="3"/>
        <charset val="128"/>
      </rPr>
      <t xml:space="preserve"> ●月分合計</t>
    </r>
    <rPh sb="0" eb="4">
      <t>カツドウケイヒ</t>
    </rPh>
    <rPh sb="5" eb="7">
      <t>エンカ</t>
    </rPh>
    <rPh sb="7" eb="9">
      <t>カンサン</t>
    </rPh>
    <rPh sb="9" eb="11">
      <t>シシュツ</t>
    </rPh>
    <rPh sb="13" eb="14">
      <t>ツキ</t>
    </rPh>
    <rPh sb="14" eb="15">
      <t>フン</t>
    </rPh>
    <rPh sb="15" eb="17">
      <t>ゴウケイ</t>
    </rPh>
    <phoneticPr fontId="4"/>
  </si>
  <si>
    <t>活動経費　第●四半期計　</t>
    <rPh sb="0" eb="4">
      <t>カツドウケイヒ</t>
    </rPh>
    <rPh sb="5" eb="6">
      <t>ダイ</t>
    </rPh>
    <rPh sb="7" eb="10">
      <t>シハンキ</t>
    </rPh>
    <rPh sb="10" eb="11">
      <t>ケイ</t>
    </rPh>
    <phoneticPr fontId="4"/>
  </si>
  <si>
    <t>その他経費　第●四半期計　</t>
    <rPh sb="2" eb="3">
      <t>タ</t>
    </rPh>
    <rPh sb="3" eb="5">
      <t>ケイヒ</t>
    </rPh>
    <rPh sb="6" eb="7">
      <t>ダイ</t>
    </rPh>
    <rPh sb="8" eb="11">
      <t>シハンキ</t>
    </rPh>
    <rPh sb="11" eb="12">
      <t>ケイ</t>
    </rPh>
    <phoneticPr fontId="4"/>
  </si>
  <si>
    <r>
      <rPr>
        <b/>
        <sz val="14"/>
        <rFont val="ＭＳ ゴシック"/>
        <family val="3"/>
        <charset val="128"/>
      </rPr>
      <t>その他経費 円貨換算支出</t>
    </r>
    <r>
      <rPr>
        <b/>
        <sz val="14"/>
        <color rgb="FFFF0000"/>
        <rFont val="ＭＳ ゴシック"/>
        <family val="3"/>
        <charset val="128"/>
      </rPr>
      <t xml:space="preserve"> ●月分合計</t>
    </r>
    <rPh sb="2" eb="3">
      <t>タ</t>
    </rPh>
    <rPh sb="3" eb="5">
      <t>ケイヒ</t>
    </rPh>
    <rPh sb="6" eb="8">
      <t>エンカ</t>
    </rPh>
    <rPh sb="8" eb="10">
      <t>カンサン</t>
    </rPh>
    <rPh sb="10" eb="12">
      <t>シシュツ</t>
    </rPh>
    <rPh sb="14" eb="15">
      <t>ツキ</t>
    </rPh>
    <rPh sb="15" eb="16">
      <t>フン</t>
    </rPh>
    <rPh sb="16" eb="18">
      <t>ゴウケイ</t>
    </rPh>
    <phoneticPr fontId="4"/>
  </si>
  <si>
    <t>項目別支払簿（その他経費）</t>
    <rPh sb="0" eb="2">
      <t>コウモク</t>
    </rPh>
    <rPh sb="2" eb="3">
      <t>ベツ</t>
    </rPh>
    <rPh sb="3" eb="6">
      <t>シハライボ</t>
    </rPh>
    <rPh sb="9" eb="10">
      <t>タ</t>
    </rPh>
    <rPh sb="10" eb="12">
      <t>ケイヒ</t>
    </rPh>
    <phoneticPr fontId="4"/>
  </si>
  <si>
    <t>⑤その他経費</t>
    <rPh sb="3" eb="4">
      <t>タ</t>
    </rPh>
    <rPh sb="4" eb="6">
      <t>ケイヒ</t>
    </rPh>
    <phoneticPr fontId="4"/>
  </si>
  <si>
    <r>
      <rPr>
        <sz val="12"/>
        <color rgb="FFFF0000"/>
        <rFont val="ＭＳ ゴシック"/>
        <family val="3"/>
        <charset val="128"/>
      </rPr>
      <t>　2023年●●月●●日付</t>
    </r>
    <r>
      <rPr>
        <sz val="12"/>
        <color rgb="FF000000"/>
        <rFont val="ＭＳ ゴシック"/>
        <family val="3"/>
        <charset val="128"/>
      </rPr>
      <t>覚書</t>
    </r>
    <r>
      <rPr>
        <sz val="12"/>
        <color rgb="FF0070C0"/>
        <rFont val="ＭＳ ゴシック"/>
        <family val="3"/>
        <charset val="128"/>
      </rPr>
      <t>第6条第2項及び第3項</t>
    </r>
    <r>
      <rPr>
        <sz val="12"/>
        <color rgb="FF000000"/>
        <rFont val="ＭＳ ゴシック"/>
        <family val="3"/>
        <charset val="128"/>
      </rPr>
      <t>に基づき、下記のとおり四半期支出状況報告書を提出します。</t>
    </r>
    <rPh sb="21" eb="22">
      <t>オヨ</t>
    </rPh>
    <rPh sb="23" eb="24">
      <t>ダイ</t>
    </rPh>
    <rPh sb="25" eb="26">
      <t>コウ</t>
    </rPh>
    <phoneticPr fontId="3"/>
  </si>
  <si>
    <t>航空券代</t>
    <rPh sb="0" eb="4">
      <t>コウクウケンダイ</t>
    </rPh>
    <phoneticPr fontId="4"/>
  </si>
  <si>
    <t>総額（A）</t>
    <rPh sb="0" eb="1">
      <t>ソウガク</t>
    </rPh>
    <phoneticPr fontId="4"/>
  </si>
  <si>
    <t>項目別支払簿 (現地渡航費（航空運賃）)</t>
    <rPh sb="8" eb="10">
      <t>ゲンチ</t>
    </rPh>
    <rPh sb="10" eb="13">
      <t>トコウヒ</t>
    </rPh>
    <rPh sb="14" eb="16">
      <t>コウクウ</t>
    </rPh>
    <rPh sb="16" eb="17">
      <t>ウン</t>
    </rPh>
    <rPh sb="17" eb="18">
      <t>チン</t>
    </rPh>
    <phoneticPr fontId="18"/>
  </si>
  <si>
    <t>項目別支払簿 (本邦渡航費（航空運賃）)</t>
    <rPh sb="8" eb="10">
      <t>ホンポウ</t>
    </rPh>
    <rPh sb="10" eb="13">
      <t>トコウヒ</t>
    </rPh>
    <rPh sb="14" eb="16">
      <t>コウクウ</t>
    </rPh>
    <rPh sb="16" eb="17">
      <t>ウン</t>
    </rPh>
    <rPh sb="17" eb="18">
      <t>チン</t>
    </rPh>
    <phoneticPr fontId="18"/>
  </si>
  <si>
    <t>航空券代（総額）</t>
    <rPh sb="0" eb="3">
      <t>コウクウケン</t>
    </rPh>
    <rPh sb="3" eb="4">
      <t>ダイ</t>
    </rPh>
    <rPh sb="5" eb="7">
      <t>ソウガク</t>
    </rPh>
    <phoneticPr fontId="4"/>
  </si>
  <si>
    <t>合計額</t>
    <rPh sb="0" eb="3">
      <t>ゴウケイガク</t>
    </rPh>
    <phoneticPr fontId="3"/>
  </si>
  <si>
    <t>円貨換算支出額</t>
    <phoneticPr fontId="3"/>
  </si>
  <si>
    <t>本邦渡航費（航空運賃） 20●●年度　第●四半期合計</t>
    <phoneticPr fontId="3"/>
  </si>
  <si>
    <t>支出総括表には、各項目の合計額が入力されていますか？</t>
    <rPh sb="0" eb="2">
      <t>シシュツ</t>
    </rPh>
    <rPh sb="2" eb="5">
      <t>ソウカツヒョウ</t>
    </rPh>
    <rPh sb="8" eb="9">
      <t>カク</t>
    </rPh>
    <rPh sb="9" eb="11">
      <t>コウモク</t>
    </rPh>
    <rPh sb="12" eb="14">
      <t>ゴウケイ</t>
    </rPh>
    <rPh sb="14" eb="15">
      <t>ガク</t>
    </rPh>
    <rPh sb="16" eb="18">
      <t>ニュウリョク</t>
    </rPh>
    <phoneticPr fontId="4"/>
  </si>
  <si>
    <t>既に精算が終わっている四半期分については、当機構からの経費確定通知にて通知された額を入力していますか？</t>
    <rPh sb="0" eb="1">
      <t>スデ</t>
    </rPh>
    <rPh sb="2" eb="4">
      <t>セイサン</t>
    </rPh>
    <rPh sb="5" eb="6">
      <t>オ</t>
    </rPh>
    <rPh sb="11" eb="14">
      <t>シハンキ</t>
    </rPh>
    <rPh sb="14" eb="15">
      <t>ブン</t>
    </rPh>
    <rPh sb="21" eb="22">
      <t>トウ</t>
    </rPh>
    <rPh sb="27" eb="31">
      <t>ケイヒカクテイ</t>
    </rPh>
    <rPh sb="31" eb="33">
      <t>ツウチ</t>
    </rPh>
    <rPh sb="42" eb="44">
      <t>ニュウリョク</t>
    </rPh>
    <phoneticPr fontId="4"/>
  </si>
  <si>
    <t>最終的な受領者のサインを取り付けていますか。（カウンターパート等の代理受領は認められません。）</t>
    <phoneticPr fontId="4"/>
  </si>
  <si>
    <t>支払先から領収書が発行されない場合、団体が用意するレシートフォームを使用していますか。</t>
    <rPh sb="18" eb="20">
      <t>ダンタイ</t>
    </rPh>
    <rPh sb="21" eb="23">
      <t>ヨウイ</t>
    </rPh>
    <rPh sb="34" eb="36">
      <t>シヨウ</t>
    </rPh>
    <phoneticPr fontId="4"/>
  </si>
  <si>
    <t>領収書添付台紙はA4サイズに揃え、項目別に番号付けし、時系列に並んでいますか？</t>
    <rPh sb="17" eb="18">
      <t>コウ</t>
    </rPh>
    <rPh sb="21" eb="23">
      <t>バンゴウ</t>
    </rPh>
    <rPh sb="23" eb="24">
      <t>ヅ</t>
    </rPh>
    <rPh sb="31" eb="32">
      <t>ナラ</t>
    </rPh>
    <phoneticPr fontId="4"/>
  </si>
  <si>
    <t>四半期ごとに精算を行う場合、年度を跨ぐ渡航は不可です。海外渡航に係る航空運賃の精算がある場合、年度内に完了する渡航（往復路）となっていますでしょうか？</t>
    <rPh sb="0" eb="3">
      <t>シハンキ</t>
    </rPh>
    <rPh sb="6" eb="8">
      <t>セイサン</t>
    </rPh>
    <rPh sb="9" eb="10">
      <t>オコナ</t>
    </rPh>
    <rPh sb="11" eb="13">
      <t>バアイ</t>
    </rPh>
    <rPh sb="14" eb="16">
      <t>ネンド</t>
    </rPh>
    <rPh sb="17" eb="18">
      <t>マタ</t>
    </rPh>
    <rPh sb="19" eb="21">
      <t>トコウ</t>
    </rPh>
    <rPh sb="22" eb="24">
      <t>フカ</t>
    </rPh>
    <rPh sb="27" eb="31">
      <t>カイガイトコウ</t>
    </rPh>
    <rPh sb="32" eb="33">
      <t>カカ</t>
    </rPh>
    <rPh sb="34" eb="38">
      <t>コウクウウンチン</t>
    </rPh>
    <rPh sb="39" eb="41">
      <t>セイサン</t>
    </rPh>
    <rPh sb="44" eb="46">
      <t>バアイ</t>
    </rPh>
    <rPh sb="47" eb="50">
      <t>ネンドナイ</t>
    </rPh>
    <rPh sb="51" eb="53">
      <t>カンリョウ</t>
    </rPh>
    <phoneticPr fontId="4"/>
  </si>
  <si>
    <t>交通費利用の際は、領収書添付台紙に利用者・移動日・移動手段・移動区間・用務が記載されていますか？</t>
    <rPh sb="0" eb="3">
      <t>コウツウヒ</t>
    </rPh>
    <rPh sb="3" eb="5">
      <t>リヨウ</t>
    </rPh>
    <rPh sb="6" eb="7">
      <t>サイ</t>
    </rPh>
    <rPh sb="9" eb="16">
      <t>リョウシュウショテンプダイシ</t>
    </rPh>
    <rPh sb="17" eb="20">
      <t>リヨウシャ</t>
    </rPh>
    <rPh sb="21" eb="24">
      <t>イドウビ</t>
    </rPh>
    <rPh sb="25" eb="27">
      <t>イドウ</t>
    </rPh>
    <rPh sb="27" eb="29">
      <t>シュダン</t>
    </rPh>
    <rPh sb="30" eb="32">
      <t>イドウ</t>
    </rPh>
    <rPh sb="32" eb="34">
      <t>クカン</t>
    </rPh>
    <rPh sb="35" eb="37">
      <t>ヨウム</t>
    </rPh>
    <rPh sb="38" eb="40">
      <t>キサイ</t>
    </rPh>
    <phoneticPr fontId="4"/>
  </si>
  <si>
    <t>傭人費・謝金は、以下項目を記載の上、勤務実績を確認し、事後払いになっていますか？
①氏名（ブロック体）②対象期間（○年○月分）③担当業務内容
④単価（月額/日額/時間単価等）⑤本人の受領サイン　⑥受領日</t>
    <rPh sb="4" eb="6">
      <t>シャキン</t>
    </rPh>
    <rPh sb="8" eb="10">
      <t>イカ</t>
    </rPh>
    <rPh sb="10" eb="12">
      <t>コウモク</t>
    </rPh>
    <rPh sb="13" eb="15">
      <t>キサイ</t>
    </rPh>
    <rPh sb="16" eb="17">
      <t>ウエ</t>
    </rPh>
    <rPh sb="18" eb="20">
      <t>キンム</t>
    </rPh>
    <rPh sb="20" eb="22">
      <t>ジッセキ</t>
    </rPh>
    <rPh sb="23" eb="25">
      <t>カクニン</t>
    </rPh>
    <rPh sb="27" eb="29">
      <t>ジゴ</t>
    </rPh>
    <rPh sb="29" eb="30">
      <t>バラ</t>
    </rPh>
    <phoneticPr fontId="4"/>
  </si>
  <si>
    <r>
      <t>2023年度採択</t>
    </r>
    <r>
      <rPr>
        <sz val="12"/>
        <color theme="1"/>
        <rFont val="ＭＳ ゴシック"/>
        <family val="3"/>
        <charset val="128"/>
      </rPr>
      <t>世界の人びとのためのJICA基金活用事業</t>
    </r>
    <rPh sb="4" eb="6">
      <t>ネンド</t>
    </rPh>
    <rPh sb="6" eb="8">
      <t>サイタク</t>
    </rPh>
    <rPh sb="8" eb="10">
      <t>セカイ</t>
    </rPh>
    <rPh sb="22" eb="24">
      <t>キキン</t>
    </rPh>
    <rPh sb="24" eb="26">
      <t>カツヨウ</t>
    </rPh>
    <rPh sb="26" eb="28">
      <t>ジギョウ</t>
    </rPh>
    <phoneticPr fontId="4"/>
  </si>
  <si>
    <r>
      <t>合計金額のうち、課税分</t>
    </r>
    <r>
      <rPr>
        <b/>
        <sz val="9"/>
        <color theme="1"/>
        <rFont val="ＭＳ ゴシック"/>
        <family val="3"/>
        <charset val="128"/>
      </rPr>
      <t xml:space="preserve"> ＊インボイス事業者</t>
    </r>
    <r>
      <rPr>
        <sz val="9"/>
        <color theme="1"/>
        <rFont val="ＭＳ ゴシック"/>
        <family val="3"/>
        <charset val="128"/>
      </rPr>
      <t xml:space="preserve">
・国内で支払を行ったもの
・国内で購入した航空券の空港施設使用料・旅客保安サービス料・発券手数料</t>
    </r>
    <rPh sb="0" eb="2">
      <t>ゴウケイ</t>
    </rPh>
    <rPh sb="2" eb="4">
      <t>キンガク</t>
    </rPh>
    <rPh sb="8" eb="10">
      <t>カゼイ</t>
    </rPh>
    <rPh sb="10" eb="11">
      <t>ブン</t>
    </rPh>
    <rPh sb="23" eb="25">
      <t>コクナイ</t>
    </rPh>
    <rPh sb="26" eb="28">
      <t>シハラ</t>
    </rPh>
    <rPh sb="29" eb="30">
      <t>オコナ</t>
    </rPh>
    <rPh sb="36" eb="38">
      <t>コクナイ</t>
    </rPh>
    <rPh sb="39" eb="41">
      <t>コウニュウ</t>
    </rPh>
    <rPh sb="43" eb="46">
      <t>コウクウケン</t>
    </rPh>
    <rPh sb="65" eb="67">
      <t>ハッケン</t>
    </rPh>
    <rPh sb="67" eb="70">
      <t>テスウリョウ</t>
    </rPh>
    <phoneticPr fontId="3"/>
  </si>
  <si>
    <r>
      <t xml:space="preserve">合計金額のうち、課税分 </t>
    </r>
    <r>
      <rPr>
        <b/>
        <sz val="9"/>
        <color theme="1"/>
        <rFont val="ＭＳ ゴシック"/>
        <family val="3"/>
        <charset val="128"/>
      </rPr>
      <t>＊非インボイス事業者</t>
    </r>
    <r>
      <rPr>
        <sz val="9"/>
        <color theme="1"/>
        <rFont val="ＭＳ ゴシック"/>
        <family val="3"/>
        <charset val="128"/>
      </rPr>
      <t xml:space="preserve">
・国内で支払を行ったもの
・国内で購入した航空券の空港施設使用料・旅客保安サービス料・発券手数料</t>
    </r>
    <rPh sb="0" eb="2">
      <t>ゴウケイ</t>
    </rPh>
    <rPh sb="2" eb="4">
      <t>キンガク</t>
    </rPh>
    <rPh sb="8" eb="10">
      <t>カゼイ</t>
    </rPh>
    <rPh sb="10" eb="11">
      <t>ブン</t>
    </rPh>
    <rPh sb="13" eb="14">
      <t>ヒ</t>
    </rPh>
    <rPh sb="24" eb="26">
      <t>コクナイ</t>
    </rPh>
    <rPh sb="27" eb="29">
      <t>シハラ</t>
    </rPh>
    <rPh sb="30" eb="31">
      <t>オコナ</t>
    </rPh>
    <rPh sb="37" eb="39">
      <t>コクナイ</t>
    </rPh>
    <rPh sb="40" eb="42">
      <t>コウニュウ</t>
    </rPh>
    <rPh sb="44" eb="47">
      <t>コウクウケン</t>
    </rPh>
    <rPh sb="66" eb="68">
      <t>ハッケン</t>
    </rPh>
    <rPh sb="68" eb="71">
      <t>テスウリョウ</t>
    </rPh>
    <phoneticPr fontId="3"/>
  </si>
  <si>
    <t>課税(インボイス)</t>
    <rPh sb="0" eb="2">
      <t>カゼイ</t>
    </rPh>
    <phoneticPr fontId="3"/>
  </si>
  <si>
    <t>課税(非インボイス)</t>
    <rPh sb="0" eb="2">
      <t>カゼイ</t>
    </rPh>
    <rPh sb="3" eb="4">
      <t>ヒ</t>
    </rPh>
    <phoneticPr fontId="3"/>
  </si>
  <si>
    <t>不課税</t>
    <rPh sb="0" eb="3">
      <t>フカゼイ</t>
    </rPh>
    <phoneticPr fontId="3"/>
  </si>
  <si>
    <t>免税</t>
    <rPh sb="0" eb="2">
      <t>メンゼイ</t>
    </rPh>
    <phoneticPr fontId="3"/>
  </si>
  <si>
    <t>消費税区分</t>
    <rPh sb="0" eb="5">
      <t>ショウヒゼイクブン</t>
    </rPh>
    <phoneticPr fontId="3"/>
  </si>
  <si>
    <t>消費税区分</t>
    <rPh sb="0" eb="3">
      <t>ショウヒゼイ</t>
    </rPh>
    <rPh sb="3" eb="5">
      <t>クブン</t>
    </rPh>
    <phoneticPr fontId="3"/>
  </si>
  <si>
    <t>2023年10月稼働分以降の経費についてインボイス制度に対応した支出状況報告書の様式を使用していますか。</t>
    <rPh sb="4" eb="5">
      <t>ネン</t>
    </rPh>
    <rPh sb="7" eb="8">
      <t>ガツ</t>
    </rPh>
    <rPh sb="8" eb="11">
      <t>カドウブン</t>
    </rPh>
    <rPh sb="11" eb="13">
      <t>イコウ</t>
    </rPh>
    <rPh sb="14" eb="16">
      <t>ケイヒ</t>
    </rPh>
    <rPh sb="25" eb="27">
      <t>セイド</t>
    </rPh>
    <rPh sb="28" eb="30">
      <t>タイオウ</t>
    </rPh>
    <rPh sb="32" eb="36">
      <t>シシュツジョウキョウ</t>
    </rPh>
    <rPh sb="36" eb="39">
      <t>ホウコクショ</t>
    </rPh>
    <rPh sb="40" eb="42">
      <t>ヨウシキ</t>
    </rPh>
    <rPh sb="43" eb="45">
      <t>シヨウ</t>
    </rPh>
    <phoneticPr fontId="3"/>
  </si>
  <si>
    <r>
      <t>注１）項目別支払簿は、月毎／項目別に作成してください（外貨レートは月毎に要修正）。
注２）当該月の外貨換算レートは、当機構のＨＰで確認してください（</t>
    </r>
    <r>
      <rPr>
        <sz val="12"/>
        <color rgb="FF000000"/>
        <rFont val="ＭＳ ゴシック"/>
        <family val="1"/>
        <charset val="128"/>
      </rPr>
      <t>http://www.jica.go.jp/announce/manual/form/consul_g/rate.html</t>
    </r>
    <r>
      <rPr>
        <sz val="12"/>
        <color indexed="8"/>
        <rFont val="ＭＳ ゴシック"/>
        <family val="3"/>
        <charset val="128"/>
      </rPr>
      <t>）。
注３）領収書等は、項目別に日付順で一連の番号を付け、「証拠書類番号」欄に記入してください。
注４）現地通貨は、固有名称を特定して記載願います。
注５）円換算支出額は、月額合計額に当該月の外貨換算レートを乗じ、小数点以下を切り捨てて算出してください。</t>
    </r>
    <rPh sb="0" eb="1">
      <t>チュウ</t>
    </rPh>
    <rPh sb="3" eb="5">
      <t>コウモク</t>
    </rPh>
    <rPh sb="5" eb="6">
      <t>ベツ</t>
    </rPh>
    <rPh sb="6" eb="9">
      <t>シハライボ</t>
    </rPh>
    <rPh sb="11" eb="12">
      <t>ツキ</t>
    </rPh>
    <rPh sb="12" eb="13">
      <t>ゴト</t>
    </rPh>
    <rPh sb="14" eb="16">
      <t>コウモク</t>
    </rPh>
    <rPh sb="16" eb="17">
      <t>ベツ</t>
    </rPh>
    <rPh sb="18" eb="20">
      <t>サクセイ</t>
    </rPh>
    <rPh sb="27" eb="28">
      <t>ガイ</t>
    </rPh>
    <rPh sb="28" eb="29">
      <t>カ</t>
    </rPh>
    <rPh sb="33" eb="35">
      <t>ツキゴト</t>
    </rPh>
    <rPh sb="36" eb="37">
      <t>ヨウ</t>
    </rPh>
    <rPh sb="37" eb="39">
      <t>シュウセイ</t>
    </rPh>
    <rPh sb="42" eb="43">
      <t>チュウ</t>
    </rPh>
    <rPh sb="45" eb="47">
      <t>トウガイ</t>
    </rPh>
    <rPh sb="47" eb="48">
      <t>ツキ</t>
    </rPh>
    <rPh sb="49" eb="53">
      <t>ガイカカンサン</t>
    </rPh>
    <rPh sb="58" eb="59">
      <t>トウ</t>
    </rPh>
    <rPh sb="59" eb="61">
      <t>キコウ</t>
    </rPh>
    <rPh sb="65" eb="67">
      <t>カクニン</t>
    </rPh>
    <rPh sb="138" eb="139">
      <t>チュウ</t>
    </rPh>
    <rPh sb="141" eb="144">
      <t>リョウシュウショ</t>
    </rPh>
    <rPh sb="144" eb="145">
      <t>トウ</t>
    </rPh>
    <rPh sb="147" eb="149">
      <t>コウモク</t>
    </rPh>
    <rPh sb="149" eb="150">
      <t>ベツ</t>
    </rPh>
    <rPh sb="151" eb="153">
      <t>ヒヅケ</t>
    </rPh>
    <rPh sb="153" eb="154">
      <t>ジュン</t>
    </rPh>
    <rPh sb="155" eb="157">
      <t>イチレン</t>
    </rPh>
    <rPh sb="158" eb="160">
      <t>バンゴウ</t>
    </rPh>
    <rPh sb="161" eb="162">
      <t>ツ</t>
    </rPh>
    <rPh sb="165" eb="167">
      <t>ショウコ</t>
    </rPh>
    <rPh sb="167" eb="169">
      <t>ショルイ</t>
    </rPh>
    <rPh sb="169" eb="171">
      <t>バンゴウ</t>
    </rPh>
    <rPh sb="172" eb="173">
      <t>ラン</t>
    </rPh>
    <rPh sb="174" eb="176">
      <t>キニュウ</t>
    </rPh>
    <rPh sb="184" eb="185">
      <t>チュウ</t>
    </rPh>
    <rPh sb="187" eb="189">
      <t>ゲンチ</t>
    </rPh>
    <rPh sb="189" eb="191">
      <t>ツウカ</t>
    </rPh>
    <rPh sb="193" eb="195">
      <t>コユウ</t>
    </rPh>
    <rPh sb="195" eb="197">
      <t>メイショウ</t>
    </rPh>
    <rPh sb="198" eb="200">
      <t>トクテイ</t>
    </rPh>
    <rPh sb="202" eb="205">
      <t>キサイネガ</t>
    </rPh>
    <rPh sb="210" eb="211">
      <t>チュウ</t>
    </rPh>
    <rPh sb="213" eb="214">
      <t>エン</t>
    </rPh>
    <rPh sb="214" eb="216">
      <t>カンサン</t>
    </rPh>
    <rPh sb="216" eb="219">
      <t>シシュツガク</t>
    </rPh>
    <rPh sb="221" eb="223">
      <t>ゲツガク</t>
    </rPh>
    <rPh sb="223" eb="225">
      <t>ゴウケイ</t>
    </rPh>
    <rPh sb="225" eb="226">
      <t>ガク</t>
    </rPh>
    <rPh sb="227" eb="229">
      <t>トウガイ</t>
    </rPh>
    <rPh sb="229" eb="230">
      <t>ツキ</t>
    </rPh>
    <rPh sb="231" eb="235">
      <t>ガイカカンサン</t>
    </rPh>
    <rPh sb="239" eb="240">
      <t>ジョウ</t>
    </rPh>
    <rPh sb="242" eb="245">
      <t>ショウスウテン</t>
    </rPh>
    <rPh sb="245" eb="247">
      <t>イカ</t>
    </rPh>
    <rPh sb="248" eb="249">
      <t>キ</t>
    </rPh>
    <rPh sb="250" eb="251">
      <t>ス</t>
    </rPh>
    <rPh sb="253" eb="255">
      <t>サンシュツ</t>
    </rPh>
    <phoneticPr fontId="4"/>
  </si>
  <si>
    <t>注１）項目別支払簿は、月毎／項目別に作成してください（外貨レートは月毎に要修正）。
注２）当該月の外貨換算レートは、当機構のＨＰで確認してください（http://www.jica.go.jp/announce/manual/form/consul_g/rate.html）。
注３）領収書等は、項目別に日付順で一連の番号を付け、「証拠書類番号」欄に記入してください。
注４）現地通貨は、固有名称を特定して記載願います。
注５）円換算支出額は、月額合計額に当該月の外貨換算レートを乗じ、小数点以下を切り捨てて算出してください。</t>
    <phoneticPr fontId="3"/>
  </si>
  <si>
    <t>(代表者)役職・氏名　　　　　　</t>
    <rPh sb="1" eb="4">
      <t>ダイヒョウシャ</t>
    </rPh>
    <rPh sb="5" eb="7">
      <t>ヤクショク</t>
    </rPh>
    <rPh sb="8" eb="10">
      <t>シメイ</t>
    </rPh>
    <phoneticPr fontId="4"/>
  </si>
  <si>
    <t>氏　名</t>
    <rPh sb="0" eb="1">
      <t>シ</t>
    </rPh>
    <rPh sb="2" eb="3">
      <t>ナ</t>
    </rPh>
    <phoneticPr fontId="3"/>
  </si>
  <si>
    <t>責任者</t>
    <rPh sb="0" eb="3">
      <t>セキニンシャ</t>
    </rPh>
    <phoneticPr fontId="3"/>
  </si>
  <si>
    <t>担当者</t>
    <rPh sb="0" eb="3">
      <t>タントウシャ</t>
    </rPh>
    <phoneticPr fontId="3"/>
  </si>
  <si>
    <t>電話番号</t>
    <rPh sb="0" eb="4">
      <t>デンワバンゴウ</t>
    </rPh>
    <phoneticPr fontId="3"/>
  </si>
  <si>
    <t>メールアドレス</t>
    <phoneticPr fontId="3"/>
  </si>
  <si>
    <t>本報告書への押印を省略される場合は、以下の全ての情報を以下にご記入ください。
また、本報告書を電子メールにて提出される場合は、提出時の電子メールを責任者本人から送付するか、
責任者をCCに入れて送付ください。</t>
    <rPh sb="1" eb="3">
      <t>ホウコク</t>
    </rPh>
    <rPh sb="43" eb="45">
      <t>ホウコク</t>
    </rPh>
    <phoneticPr fontId="3"/>
  </si>
  <si>
    <t>所属先、役職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</si>
</sst>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_ "/>
    <numFmt numFmtId="177" formatCode="[$-F800]dddd\,\ mmmm\ dd\,\ yyyy"/>
    <numFmt numFmtId="178" formatCode="0&quot;級&quot;"/>
    <numFmt numFmtId="179" formatCode="0&quot;】&quot;"/>
    <numFmt numFmtId="180" formatCode="&quot;×&quot;0&quot;人&quot;"/>
    <numFmt numFmtId="181" formatCode="0&quot;日&quot;"/>
    <numFmt numFmtId="182" formatCode="#,##0&quot;円&quot;"/>
    <numFmt numFmtId="183" formatCode="m/d;@"/>
    <numFmt numFmtId="184" formatCode="&quot;¥&quot;#,##0.000000;&quot;¥&quot;\-#,##0.000000"/>
    <numFmt numFmtId="185" formatCode="[$¥-411]#,##0_);[Red]\([$¥-411]#,##0\)"/>
  </numFmts>
  <fonts count="53">
    <font>
      <sz val="12"/>
      <color theme="1"/>
      <name val="ＭＳ ゴシック"/>
      <family val="2"/>
      <charset val="128"/>
    </font>
    <font>
      <sz val="12"/>
      <color theme="1"/>
      <name val="ＭＳ ゴシック"/>
      <family val="3"/>
      <charset val="128"/>
    </font>
    <font>
      <b/>
      <sz val="11"/>
      <color theme="1"/>
      <name val="ＭＳ ゴシック"/>
      <family val="3"/>
      <charset val="128"/>
    </font>
    <font>
      <sz val="6"/>
      <name val="ＭＳ ゴシック"/>
      <family val="2"/>
      <charset val="128"/>
    </font>
    <font>
      <sz val="6"/>
      <name val="ＭＳ ゴシック"/>
      <family val="3"/>
      <charset val="128"/>
    </font>
    <font>
      <sz val="11"/>
      <color theme="1"/>
      <name val="ＭＳ ゴシック"/>
      <family val="3"/>
      <charset val="128"/>
    </font>
    <font>
      <b/>
      <sz val="16"/>
      <color theme="1"/>
      <name val="ＭＳ ゴシック"/>
      <family val="3"/>
      <charset val="128"/>
    </font>
    <font>
      <b/>
      <u/>
      <sz val="11"/>
      <color theme="1"/>
      <name val="ＭＳ ゴシック"/>
      <family val="3"/>
      <charset val="128"/>
    </font>
    <font>
      <sz val="10"/>
      <color theme="1"/>
      <name val="ＭＳ ゴシック"/>
      <family val="3"/>
      <charset val="128"/>
    </font>
    <font>
      <sz val="9"/>
      <color rgb="FFFF0000"/>
      <name val="ＭＳ ゴシック"/>
      <family val="3"/>
      <charset val="128"/>
    </font>
    <font>
      <sz val="9"/>
      <color theme="1"/>
      <name val="ＭＳ ゴシック"/>
      <family val="3"/>
      <charset val="128"/>
    </font>
    <font>
      <sz val="12"/>
      <name val="ＭＳ ゴシック"/>
      <family val="3"/>
      <charset val="128"/>
    </font>
    <font>
      <b/>
      <u/>
      <sz val="14"/>
      <name val="ＭＳ ゴシック"/>
      <family val="3"/>
      <charset val="128"/>
    </font>
    <font>
      <b/>
      <sz val="9"/>
      <color indexed="81"/>
      <name val="MS P ゴシック"/>
      <family val="3"/>
      <charset val="128"/>
    </font>
    <font>
      <sz val="12"/>
      <color theme="1"/>
      <name val="ＭＳ ゴシック"/>
      <family val="2"/>
      <charset val="128"/>
    </font>
    <font>
      <sz val="12"/>
      <name val="Osaka"/>
      <family val="3"/>
      <charset val="128"/>
    </font>
    <font>
      <sz val="10"/>
      <name val="ＭＳ ゴシック"/>
      <family val="3"/>
      <charset val="128"/>
    </font>
    <font>
      <b/>
      <sz val="16"/>
      <name val="ＭＳ ゴシック"/>
      <family val="3"/>
      <charset val="128"/>
    </font>
    <font>
      <sz val="6"/>
      <name val="Osaka"/>
      <family val="3"/>
      <charset val="128"/>
    </font>
    <font>
      <sz val="12"/>
      <name val="ＭＳ 明朝"/>
      <family val="1"/>
      <charset val="128"/>
    </font>
    <font>
      <sz val="11"/>
      <name val="ＭＳ ゴシック"/>
      <family val="3"/>
      <charset val="128"/>
    </font>
    <font>
      <sz val="8"/>
      <name val="ＭＳ ゴシック"/>
      <family val="3"/>
      <charset val="128"/>
    </font>
    <font>
      <sz val="14"/>
      <name val="ＭＳ 明朝"/>
      <family val="1"/>
      <charset val="128"/>
    </font>
    <font>
      <strike/>
      <sz val="14"/>
      <name val="ＭＳ 明朝"/>
      <family val="1"/>
      <charset val="128"/>
    </font>
    <font>
      <strike/>
      <sz val="14"/>
      <color rgb="FFFF0000"/>
      <name val="ＭＳ 明朝"/>
      <family val="1"/>
      <charset val="128"/>
    </font>
    <font>
      <sz val="12"/>
      <color rgb="FFFF0000"/>
      <name val="ＭＳ ゴシック"/>
      <family val="3"/>
      <charset val="128"/>
    </font>
    <font>
      <b/>
      <sz val="11"/>
      <name val="ＭＳ ゴシック"/>
      <family val="3"/>
      <charset val="128"/>
    </font>
    <font>
      <b/>
      <sz val="18"/>
      <name val="ＭＳ ゴシック"/>
      <family val="3"/>
      <charset val="128"/>
    </font>
    <font>
      <b/>
      <sz val="14"/>
      <color rgb="FFFF0000"/>
      <name val="ＭＳ ゴシック"/>
      <family val="3"/>
      <charset val="128"/>
    </font>
    <font>
      <b/>
      <sz val="14"/>
      <name val="ＭＳ ゴシック"/>
      <family val="3"/>
      <charset val="128"/>
    </font>
    <font>
      <b/>
      <sz val="16"/>
      <color theme="0"/>
      <name val="ＭＳ ゴシック"/>
      <family val="3"/>
      <charset val="128"/>
    </font>
    <font>
      <b/>
      <sz val="14"/>
      <color theme="1"/>
      <name val="ＭＳ ゴシック"/>
      <family val="3"/>
      <charset val="128"/>
    </font>
    <font>
      <sz val="9"/>
      <color indexed="81"/>
      <name val="ＭＳ Ｐゴシック"/>
      <family val="3"/>
      <charset val="128"/>
    </font>
    <font>
      <b/>
      <sz val="12"/>
      <color theme="1"/>
      <name val="ＭＳ ゴシック"/>
      <family val="3"/>
      <charset val="128"/>
    </font>
    <font>
      <sz val="14"/>
      <color rgb="FFFF0000"/>
      <name val="ＭＳ ゴシック"/>
      <family val="3"/>
      <charset val="128"/>
    </font>
    <font>
      <sz val="14"/>
      <color theme="1"/>
      <name val="ＭＳ ゴシック"/>
      <family val="3"/>
      <charset val="128"/>
    </font>
    <font>
      <b/>
      <sz val="12"/>
      <color rgb="FFFF0000"/>
      <name val="ＭＳ ゴシック"/>
      <family val="3"/>
      <charset val="128"/>
    </font>
    <font>
      <b/>
      <sz val="12"/>
      <color indexed="81"/>
      <name val="MS P ゴシック"/>
      <family val="3"/>
      <charset val="128"/>
    </font>
    <font>
      <sz val="12"/>
      <color indexed="8"/>
      <name val="ＭＳ ゴシック"/>
      <family val="3"/>
      <charset val="128"/>
    </font>
    <font>
      <sz val="11"/>
      <color rgb="FFFF0000"/>
      <name val="ＭＳ ゴシック"/>
      <family val="3"/>
      <charset val="128"/>
    </font>
    <font>
      <sz val="12"/>
      <color rgb="FFFF0000"/>
      <name val="ＭＳ ゴシック"/>
      <family val="2"/>
      <charset val="128"/>
    </font>
    <font>
      <sz val="9"/>
      <name val="ＭＳ ゴシック"/>
      <family val="3"/>
      <charset val="128"/>
    </font>
    <font>
      <sz val="12"/>
      <color rgb="FF000000"/>
      <name val="ＭＳ ゴシック"/>
      <family val="3"/>
      <charset val="128"/>
    </font>
    <font>
      <sz val="12"/>
      <color rgb="FF0070C0"/>
      <name val="ＭＳ ゴシック"/>
      <family val="3"/>
      <charset val="128"/>
    </font>
    <font>
      <sz val="12"/>
      <color rgb="FF000000"/>
      <name val="ＭＳ ゴシック"/>
      <family val="1"/>
      <charset val="128"/>
    </font>
    <font>
      <b/>
      <u/>
      <sz val="12"/>
      <name val="Meiryo UI"/>
      <family val="3"/>
      <charset val="128"/>
    </font>
    <font>
      <sz val="12"/>
      <name val="Meiryo UI"/>
      <family val="3"/>
      <charset val="128"/>
    </font>
    <font>
      <sz val="10"/>
      <name val="Meiryo UI"/>
      <family val="3"/>
      <charset val="128"/>
    </font>
    <font>
      <sz val="9"/>
      <name val="Meiryo UI"/>
      <family val="3"/>
      <charset val="128"/>
    </font>
    <font>
      <u/>
      <sz val="9"/>
      <name val="Meiryo UI"/>
      <family val="3"/>
      <charset val="128"/>
    </font>
    <font>
      <b/>
      <sz val="9"/>
      <color theme="1"/>
      <name val="ＭＳ ゴシック"/>
      <family val="3"/>
      <charset val="128"/>
    </font>
    <font>
      <sz val="14"/>
      <color theme="0"/>
      <name val="ＭＳ ゴシック"/>
      <family val="3"/>
      <charset val="128"/>
    </font>
    <font>
      <sz val="14"/>
      <name val="ＭＳ ゴシック"/>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ABF8F"/>
        <bgColor indexed="64"/>
      </patternFill>
    </fill>
  </fills>
  <borders count="133">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diagonalUp="1">
      <left style="double">
        <color indexed="64"/>
      </left>
      <right style="medium">
        <color indexed="64"/>
      </right>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style="double">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diagonalUp="1">
      <left style="double">
        <color indexed="64"/>
      </left>
      <right style="medium">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double">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medium">
        <color indexed="64"/>
      </right>
      <top/>
      <bottom/>
      <diagonal/>
    </border>
    <border>
      <left style="thin">
        <color indexed="64"/>
      </left>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double">
        <color indexed="64"/>
      </right>
      <top style="thin">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medium">
        <color indexed="64"/>
      </bottom>
      <diagonal/>
    </border>
    <border>
      <left style="thin">
        <color indexed="64"/>
      </left>
      <right style="double">
        <color indexed="64"/>
      </right>
      <top/>
      <bottom style="thin">
        <color indexed="64"/>
      </bottom>
      <diagonal/>
    </border>
    <border diagonalUp="1">
      <left style="thin">
        <color indexed="64"/>
      </left>
      <right style="double">
        <color indexed="64"/>
      </right>
      <top style="thin">
        <color indexed="64"/>
      </top>
      <bottom style="medium">
        <color indexed="64"/>
      </bottom>
      <diagonal style="thin">
        <color indexed="64"/>
      </diagonal>
    </border>
    <border diagonalUp="1">
      <left style="double">
        <color indexed="64"/>
      </left>
      <right style="medium">
        <color indexed="64"/>
      </right>
      <top style="thin">
        <color indexed="64"/>
      </top>
      <bottom style="thin">
        <color indexed="64"/>
      </bottom>
      <diagonal style="thin">
        <color indexed="64"/>
      </diagonal>
    </border>
    <border>
      <left style="thin">
        <color indexed="64"/>
      </left>
      <right style="double">
        <color indexed="64"/>
      </right>
      <top style="medium">
        <color indexed="64"/>
      </top>
      <bottom/>
      <diagonal/>
    </border>
    <border diagonalUp="1">
      <left style="thin">
        <color indexed="64"/>
      </left>
      <right style="double">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bottom/>
      <diagonal/>
    </border>
    <border diagonalUp="1">
      <left style="thin">
        <color indexed="64"/>
      </left>
      <right style="double">
        <color indexed="64"/>
      </right>
      <top style="medium">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11" fillId="0" borderId="0">
      <alignment vertical="center"/>
    </xf>
    <xf numFmtId="0" fontId="11" fillId="0" borderId="0">
      <alignment vertical="center"/>
    </xf>
    <xf numFmtId="6" fontId="14" fillId="0" borderId="0" applyFont="0" applyFill="0" applyBorder="0" applyAlignment="0" applyProtection="0">
      <alignment vertical="center"/>
    </xf>
    <xf numFmtId="0" fontId="15" fillId="0" borderId="0"/>
    <xf numFmtId="38" fontId="1" fillId="0" borderId="0" applyFont="0" applyFill="0" applyBorder="0" applyAlignment="0" applyProtection="0">
      <alignment vertical="center"/>
    </xf>
    <xf numFmtId="38" fontId="15" fillId="0" borderId="0" applyFont="0" applyFill="0" applyBorder="0" applyAlignment="0" applyProtection="0"/>
  </cellStyleXfs>
  <cellXfs count="367">
    <xf numFmtId="0" fontId="0" fillId="0" borderId="0" xfId="0">
      <alignment vertical="center"/>
    </xf>
    <xf numFmtId="0" fontId="2" fillId="0" borderId="0" xfId="1" applyFont="1" applyAlignment="1">
      <alignment horizontal="lef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right" vertical="center"/>
    </xf>
    <xf numFmtId="0" fontId="6" fillId="0" borderId="0" xfId="1" applyFont="1">
      <alignment vertical="center"/>
    </xf>
    <xf numFmtId="0" fontId="2" fillId="0" borderId="1" xfId="1" applyFont="1" applyBorder="1">
      <alignment vertical="center"/>
    </xf>
    <xf numFmtId="176" fontId="2" fillId="0" borderId="1" xfId="1" applyNumberFormat="1" applyFont="1" applyBorder="1">
      <alignment vertical="center"/>
    </xf>
    <xf numFmtId="3" fontId="7" fillId="0" borderId="0" xfId="1" applyNumberFormat="1" applyFont="1">
      <alignment vertical="center"/>
    </xf>
    <xf numFmtId="0" fontId="2" fillId="0" borderId="0" xfId="1" applyFont="1" applyAlignment="1">
      <alignment horizontal="center" vertical="center"/>
    </xf>
    <xf numFmtId="0" fontId="8" fillId="0" borderId="0" xfId="1" applyFont="1">
      <alignment vertical="center"/>
    </xf>
    <xf numFmtId="0" fontId="2" fillId="0" borderId="0" xfId="1" applyFont="1">
      <alignment vertical="center"/>
    </xf>
    <xf numFmtId="0" fontId="8" fillId="0" borderId="0" xfId="1" applyFont="1" applyAlignment="1">
      <alignment horizontal="right" vertical="center"/>
    </xf>
    <xf numFmtId="0" fontId="8" fillId="0" borderId="0" xfId="1" applyFont="1" applyAlignment="1">
      <alignment horizontal="left" vertical="center"/>
    </xf>
    <xf numFmtId="176" fontId="5" fillId="0" borderId="0" xfId="1" applyNumberFormat="1" applyFont="1">
      <alignment vertical="center"/>
    </xf>
    <xf numFmtId="0" fontId="8" fillId="2" borderId="27" xfId="1" applyFont="1" applyFill="1" applyBorder="1" applyAlignment="1">
      <alignment horizontal="center" vertical="center" wrapText="1"/>
    </xf>
    <xf numFmtId="0" fontId="8" fillId="2" borderId="29" xfId="1" applyFont="1" applyFill="1" applyBorder="1" applyAlignment="1">
      <alignment horizontal="center" vertical="center" wrapText="1"/>
    </xf>
    <xf numFmtId="176" fontId="8" fillId="0" borderId="30" xfId="1" applyNumberFormat="1" applyFont="1" applyBorder="1">
      <alignment vertical="center"/>
    </xf>
    <xf numFmtId="176" fontId="8" fillId="0" borderId="19" xfId="1" applyNumberFormat="1" applyFont="1" applyBorder="1">
      <alignment vertical="center"/>
    </xf>
    <xf numFmtId="176" fontId="8" fillId="0" borderId="20" xfId="1" applyNumberFormat="1" applyFont="1" applyBorder="1">
      <alignment vertical="center"/>
    </xf>
    <xf numFmtId="0" fontId="10" fillId="0" borderId="0" xfId="1" applyFont="1" applyAlignment="1">
      <alignment horizontal="left" vertical="center"/>
    </xf>
    <xf numFmtId="0" fontId="1" fillId="0" borderId="32" xfId="1" applyBorder="1">
      <alignment vertical="center"/>
    </xf>
    <xf numFmtId="0" fontId="1" fillId="0" borderId="33" xfId="1" applyBorder="1">
      <alignment vertical="center"/>
    </xf>
    <xf numFmtId="0" fontId="1" fillId="0" borderId="34" xfId="1" applyBorder="1">
      <alignment vertical="center"/>
    </xf>
    <xf numFmtId="0" fontId="1" fillId="0" borderId="31" xfId="1" applyBorder="1">
      <alignment vertical="center"/>
    </xf>
    <xf numFmtId="0" fontId="11" fillId="0" borderId="0" xfId="2">
      <alignment vertical="center"/>
    </xf>
    <xf numFmtId="0" fontId="0" fillId="0" borderId="0" xfId="3" applyFont="1" applyAlignment="1" applyProtection="1">
      <alignment horizontal="right" vertical="center"/>
      <protection locked="0"/>
    </xf>
    <xf numFmtId="0" fontId="0" fillId="0" borderId="0" xfId="3" applyFont="1" applyProtection="1">
      <alignment vertical="center"/>
      <protection locked="0"/>
    </xf>
    <xf numFmtId="0" fontId="0" fillId="0" borderId="0" xfId="3" applyFont="1" applyAlignment="1" applyProtection="1">
      <alignment horizontal="left" vertical="center"/>
      <protection locked="0"/>
    </xf>
    <xf numFmtId="0" fontId="0" fillId="0" borderId="0" xfId="3" applyFont="1" applyAlignment="1" applyProtection="1">
      <alignment horizontal="left" vertical="top"/>
      <protection locked="0"/>
    </xf>
    <xf numFmtId="0" fontId="11" fillId="0" borderId="0" xfId="2" applyAlignment="1">
      <alignment vertical="top"/>
    </xf>
    <xf numFmtId="0" fontId="0" fillId="0" borderId="0" xfId="3" applyFont="1" applyAlignment="1">
      <alignment horizontal="left" vertical="center"/>
    </xf>
    <xf numFmtId="0" fontId="0" fillId="0" borderId="0" xfId="3" applyFont="1" applyAlignment="1">
      <alignment horizontal="center" vertical="center"/>
    </xf>
    <xf numFmtId="0" fontId="0" fillId="0" borderId="0" xfId="3" applyFont="1">
      <alignment vertical="center"/>
    </xf>
    <xf numFmtId="38" fontId="16" fillId="6" borderId="0" xfId="5" applyNumberFormat="1" applyFont="1" applyFill="1" applyAlignment="1" applyProtection="1">
      <alignment horizontal="left" vertical="center"/>
      <protection locked="0"/>
    </xf>
    <xf numFmtId="178" fontId="16" fillId="6" borderId="0" xfId="5" applyNumberFormat="1" applyFont="1" applyFill="1" applyAlignment="1" applyProtection="1">
      <alignment horizontal="center" vertical="center"/>
      <protection locked="0"/>
    </xf>
    <xf numFmtId="0" fontId="16" fillId="6" borderId="0" xfId="5" applyFont="1" applyFill="1" applyAlignment="1" applyProtection="1">
      <alignment vertical="center"/>
      <protection locked="0"/>
    </xf>
    <xf numFmtId="0" fontId="16" fillId="6" borderId="0" xfId="5" applyFont="1" applyFill="1" applyAlignment="1">
      <alignment vertical="center"/>
    </xf>
    <xf numFmtId="180" fontId="16" fillId="6" borderId="0" xfId="5" applyNumberFormat="1" applyFont="1" applyFill="1" applyAlignment="1" applyProtection="1">
      <alignment horizontal="right" vertical="center"/>
      <protection locked="0"/>
    </xf>
    <xf numFmtId="0" fontId="17" fillId="0" borderId="0" xfId="5" applyFont="1" applyAlignment="1" applyProtection="1">
      <alignment vertical="center"/>
      <protection locked="0"/>
    </xf>
    <xf numFmtId="0" fontId="11" fillId="0" borderId="0" xfId="5" applyFont="1" applyProtection="1">
      <protection locked="0"/>
    </xf>
    <xf numFmtId="180" fontId="11" fillId="0" borderId="0" xfId="5" applyNumberFormat="1" applyFont="1" applyAlignment="1" applyProtection="1">
      <alignment horizontal="right" vertical="center"/>
      <protection locked="0"/>
    </xf>
    <xf numFmtId="0" fontId="19" fillId="0" borderId="0" xfId="5" applyFont="1" applyProtection="1">
      <protection locked="0"/>
    </xf>
    <xf numFmtId="0" fontId="19" fillId="0" borderId="0" xfId="5" applyFont="1"/>
    <xf numFmtId="0" fontId="19" fillId="0" borderId="0" xfId="5" applyFont="1" applyAlignment="1" applyProtection="1">
      <alignment vertical="center"/>
      <protection locked="0"/>
    </xf>
    <xf numFmtId="0" fontId="19" fillId="0" borderId="0" xfId="5" applyFont="1" applyAlignment="1">
      <alignment vertical="center"/>
    </xf>
    <xf numFmtId="0" fontId="22" fillId="0" borderId="0" xfId="5" applyFont="1" applyAlignment="1" applyProtection="1">
      <alignment wrapText="1"/>
      <protection locked="0"/>
    </xf>
    <xf numFmtId="0" fontId="22" fillId="0" borderId="0" xfId="5" applyFont="1" applyProtection="1">
      <protection locked="0"/>
    </xf>
    <xf numFmtId="182" fontId="23" fillId="6" borderId="0" xfId="7" applyNumberFormat="1" applyFont="1" applyFill="1" applyBorder="1" applyAlignment="1" applyProtection="1">
      <alignment vertical="center"/>
      <protection locked="0"/>
    </xf>
    <xf numFmtId="182" fontId="24" fillId="6" borderId="3" xfId="7" applyNumberFormat="1" applyFont="1" applyFill="1" applyBorder="1" applyAlignment="1" applyProtection="1">
      <alignment vertical="center"/>
      <protection locked="0"/>
    </xf>
    <xf numFmtId="182" fontId="24" fillId="6" borderId="0" xfId="7" applyNumberFormat="1" applyFont="1" applyFill="1" applyBorder="1" applyAlignment="1" applyProtection="1">
      <alignment vertical="center"/>
      <protection locked="0"/>
    </xf>
    <xf numFmtId="178" fontId="19" fillId="0" borderId="0" xfId="5" applyNumberFormat="1" applyFont="1" applyAlignment="1" applyProtection="1">
      <alignment horizontal="centerContinuous"/>
      <protection locked="0"/>
    </xf>
    <xf numFmtId="178" fontId="19" fillId="0" borderId="0" xfId="5" applyNumberFormat="1" applyFont="1" applyAlignment="1" applyProtection="1">
      <alignment horizontal="center"/>
      <protection locked="0"/>
    </xf>
    <xf numFmtId="180" fontId="19" fillId="0" borderId="0" xfId="5" applyNumberFormat="1" applyFont="1" applyProtection="1">
      <protection locked="0"/>
    </xf>
    <xf numFmtId="183" fontId="20" fillId="6" borderId="0" xfId="6" applyNumberFormat="1" applyFont="1" applyFill="1" applyAlignment="1">
      <alignment vertical="center"/>
    </xf>
    <xf numFmtId="38" fontId="20" fillId="6" borderId="0" xfId="6" applyFont="1" applyFill="1" applyAlignment="1">
      <alignment vertical="center"/>
    </xf>
    <xf numFmtId="0" fontId="2" fillId="0" borderId="0" xfId="6" applyNumberFormat="1" applyFont="1" applyFill="1">
      <alignment vertical="center"/>
    </xf>
    <xf numFmtId="38" fontId="20" fillId="6" borderId="0" xfId="6" applyFont="1" applyFill="1">
      <alignment vertical="center"/>
    </xf>
    <xf numFmtId="38" fontId="26" fillId="6" borderId="0" xfId="6" applyFont="1" applyFill="1" applyAlignment="1">
      <alignment vertical="center"/>
    </xf>
    <xf numFmtId="38" fontId="20" fillId="6" borderId="0" xfId="6" applyFont="1" applyFill="1" applyAlignment="1">
      <alignment horizontal="center" vertical="center"/>
    </xf>
    <xf numFmtId="38" fontId="0" fillId="0" borderId="0" xfId="6" applyFont="1">
      <alignment vertical="center"/>
    </xf>
    <xf numFmtId="38" fontId="0" fillId="0" borderId="84" xfId="6" applyFont="1" applyBorder="1">
      <alignment vertical="center"/>
    </xf>
    <xf numFmtId="38" fontId="8" fillId="0" borderId="0" xfId="6" applyFont="1">
      <alignment vertical="center"/>
    </xf>
    <xf numFmtId="183" fontId="0" fillId="0" borderId="0" xfId="6" applyNumberFormat="1" applyFont="1">
      <alignment vertical="center"/>
    </xf>
    <xf numFmtId="179" fontId="33" fillId="5" borderId="0" xfId="6" quotePrefix="1" applyNumberFormat="1" applyFont="1" applyFill="1" applyBorder="1" applyAlignment="1" applyProtection="1">
      <alignment horizontal="right" vertical="center"/>
      <protection locked="0"/>
    </xf>
    <xf numFmtId="38" fontId="25" fillId="6" borderId="0" xfId="5" applyNumberFormat="1" applyFont="1" applyFill="1" applyAlignment="1" applyProtection="1">
      <alignment horizontal="left" vertical="center"/>
      <protection locked="0"/>
    </xf>
    <xf numFmtId="0" fontId="25" fillId="6" borderId="0" xfId="5" applyFont="1" applyFill="1" applyAlignment="1" applyProtection="1">
      <alignment vertical="center"/>
      <protection locked="0"/>
    </xf>
    <xf numFmtId="38" fontId="34" fillId="6" borderId="0" xfId="6" applyFont="1" applyFill="1" applyAlignment="1">
      <alignment vertical="center"/>
    </xf>
    <xf numFmtId="38" fontId="34" fillId="0" borderId="0" xfId="6" applyFont="1">
      <alignment vertical="center"/>
    </xf>
    <xf numFmtId="183" fontId="34" fillId="0" borderId="0" xfId="6" applyNumberFormat="1" applyFont="1" applyAlignment="1">
      <alignment horizontal="left" vertical="center"/>
    </xf>
    <xf numFmtId="38" fontId="35" fillId="0" borderId="0" xfId="6" applyFont="1">
      <alignment vertical="center"/>
    </xf>
    <xf numFmtId="38" fontId="28" fillId="0" borderId="0" xfId="6" applyFont="1" applyAlignment="1">
      <alignment horizontal="center" vertical="center" wrapText="1"/>
    </xf>
    <xf numFmtId="184" fontId="34" fillId="5" borderId="0" xfId="6" applyNumberFormat="1" applyFont="1" applyFill="1" applyAlignment="1" applyProtection="1">
      <alignment horizontal="right" vertical="center" wrapText="1"/>
      <protection locked="0"/>
    </xf>
    <xf numFmtId="38" fontId="35" fillId="0" borderId="57" xfId="6" applyFont="1" applyBorder="1" applyProtection="1">
      <alignment vertical="center"/>
      <protection locked="0"/>
    </xf>
    <xf numFmtId="183" fontId="35" fillId="0" borderId="56" xfId="6" applyNumberFormat="1" applyFont="1" applyBorder="1" applyAlignment="1" applyProtection="1">
      <alignment horizontal="center" vertical="center"/>
      <protection locked="0"/>
    </xf>
    <xf numFmtId="40" fontId="35" fillId="0" borderId="57" xfId="6" applyNumberFormat="1" applyFont="1" applyBorder="1" applyAlignment="1" applyProtection="1">
      <alignment horizontal="right" vertical="center"/>
      <protection locked="0"/>
    </xf>
    <xf numFmtId="40" fontId="35" fillId="0" borderId="70" xfId="6" applyNumberFormat="1" applyFont="1" applyBorder="1" applyAlignment="1" applyProtection="1">
      <alignment horizontal="right" vertical="center"/>
      <protection locked="0"/>
    </xf>
    <xf numFmtId="38" fontId="35" fillId="0" borderId="70" xfId="6" applyFont="1" applyBorder="1" applyAlignment="1" applyProtection="1">
      <alignment horizontal="right" vertical="center"/>
      <protection locked="0"/>
    </xf>
    <xf numFmtId="38" fontId="35" fillId="0" borderId="71" xfId="6" applyFont="1" applyBorder="1" applyProtection="1">
      <alignment vertical="center"/>
      <protection locked="0"/>
    </xf>
    <xf numFmtId="38" fontId="35" fillId="0" borderId="51" xfId="6" applyFont="1" applyBorder="1" applyProtection="1">
      <alignment vertical="center"/>
      <protection locked="0"/>
    </xf>
    <xf numFmtId="183" fontId="35" fillId="0" borderId="34" xfId="6" applyNumberFormat="1" applyFont="1" applyBorder="1" applyAlignment="1" applyProtection="1">
      <alignment horizontal="center" vertical="center"/>
      <protection locked="0"/>
    </xf>
    <xf numFmtId="40" fontId="35" fillId="0" borderId="51" xfId="6" applyNumberFormat="1" applyFont="1" applyBorder="1" applyAlignment="1" applyProtection="1">
      <alignment horizontal="right" vertical="center"/>
      <protection locked="0"/>
    </xf>
    <xf numFmtId="38" fontId="35" fillId="0" borderId="72" xfId="6" applyFont="1" applyBorder="1" applyProtection="1">
      <alignment vertical="center"/>
      <protection locked="0"/>
    </xf>
    <xf numFmtId="40" fontId="35" fillId="0" borderId="32" xfId="6" applyNumberFormat="1" applyFont="1" applyBorder="1" applyAlignment="1" applyProtection="1">
      <alignment horizontal="right" vertical="center"/>
      <protection locked="0"/>
    </xf>
    <xf numFmtId="183" fontId="35" fillId="0" borderId="73" xfId="6" applyNumberFormat="1" applyFont="1" applyBorder="1" applyAlignment="1" applyProtection="1">
      <alignment horizontal="center" vertical="center"/>
      <protection locked="0"/>
    </xf>
    <xf numFmtId="38" fontId="35" fillId="0" borderId="74" xfId="6" applyFont="1" applyBorder="1" applyProtection="1">
      <alignment vertical="center"/>
      <protection locked="0"/>
    </xf>
    <xf numFmtId="40" fontId="35" fillId="0" borderId="74" xfId="6" applyNumberFormat="1" applyFont="1" applyBorder="1" applyAlignment="1" applyProtection="1">
      <alignment horizontal="right" vertical="center"/>
      <protection locked="0"/>
    </xf>
    <xf numFmtId="38" fontId="35" fillId="7" borderId="57" xfId="6" applyFont="1" applyFill="1" applyBorder="1" applyAlignment="1">
      <alignment horizontal="right" vertical="center"/>
    </xf>
    <xf numFmtId="38" fontId="35" fillId="0" borderId="77" xfId="6" applyFont="1" applyBorder="1">
      <alignment vertical="center"/>
    </xf>
    <xf numFmtId="6" fontId="35" fillId="7" borderId="66" xfId="6" applyNumberFormat="1" applyFont="1" applyFill="1" applyBorder="1" applyAlignment="1">
      <alignment horizontal="right" vertical="center"/>
    </xf>
    <xf numFmtId="38" fontId="35" fillId="0" borderId="80" xfId="6" applyFont="1" applyBorder="1" applyAlignment="1">
      <alignment horizontal="right" vertical="center"/>
    </xf>
    <xf numFmtId="38" fontId="35" fillId="0" borderId="81" xfId="6" applyFont="1" applyBorder="1">
      <alignment vertical="center"/>
    </xf>
    <xf numFmtId="38" fontId="31" fillId="0" borderId="0" xfId="6" applyFont="1" applyAlignment="1">
      <alignment horizontal="center" vertical="center"/>
    </xf>
    <xf numFmtId="183" fontId="31" fillId="0" borderId="0" xfId="6" applyNumberFormat="1" applyFont="1" applyAlignment="1">
      <alignment horizontal="center" vertical="center"/>
    </xf>
    <xf numFmtId="184" fontId="34" fillId="5" borderId="0" xfId="6" applyNumberFormat="1" applyFont="1" applyFill="1" applyBorder="1" applyAlignment="1" applyProtection="1">
      <alignment vertical="center" wrapText="1"/>
      <protection locked="0"/>
    </xf>
    <xf numFmtId="0" fontId="36" fillId="0" borderId="0" xfId="6" applyNumberFormat="1" applyFont="1" applyFill="1" applyBorder="1" applyAlignment="1">
      <alignment horizontal="right" vertical="center"/>
    </xf>
    <xf numFmtId="20" fontId="35" fillId="0" borderId="51" xfId="6" applyNumberFormat="1" applyFont="1" applyBorder="1" applyProtection="1">
      <alignment vertical="center"/>
      <protection locked="0"/>
    </xf>
    <xf numFmtId="38" fontId="28" fillId="0" borderId="0" xfId="6" applyFont="1" applyBorder="1" applyAlignment="1">
      <alignment horizontal="center" vertical="center"/>
    </xf>
    <xf numFmtId="38" fontId="0" fillId="0" borderId="0" xfId="6" applyFont="1" applyBorder="1">
      <alignment vertical="center"/>
    </xf>
    <xf numFmtId="6" fontId="29" fillId="0" borderId="0" xfId="6" applyNumberFormat="1" applyFont="1" applyFill="1" applyBorder="1" applyAlignment="1">
      <alignment vertical="center"/>
    </xf>
    <xf numFmtId="38" fontId="0" fillId="0" borderId="90" xfId="6" applyFont="1" applyBorder="1">
      <alignment vertical="center"/>
    </xf>
    <xf numFmtId="6" fontId="0" fillId="0" borderId="0" xfId="4" applyFont="1">
      <alignment vertical="center"/>
    </xf>
    <xf numFmtId="185" fontId="31" fillId="7" borderId="23" xfId="6" applyNumberFormat="1" applyFont="1" applyFill="1" applyBorder="1">
      <alignment vertical="center"/>
    </xf>
    <xf numFmtId="38" fontId="0" fillId="0" borderId="0" xfId="6" applyFont="1" applyFill="1">
      <alignment vertical="center"/>
    </xf>
    <xf numFmtId="38" fontId="30" fillId="0" borderId="0" xfId="6" applyFont="1" applyFill="1" applyBorder="1" applyAlignment="1">
      <alignment horizontal="center" vertical="center"/>
    </xf>
    <xf numFmtId="185" fontId="31" fillId="0" borderId="0" xfId="6" applyNumberFormat="1" applyFont="1" applyFill="1" applyBorder="1">
      <alignment vertical="center"/>
    </xf>
    <xf numFmtId="6" fontId="0" fillId="0" borderId="0" xfId="4" applyFont="1" applyFill="1">
      <alignment vertical="center"/>
    </xf>
    <xf numFmtId="176" fontId="8" fillId="9" borderId="38" xfId="1" applyNumberFormat="1" applyFont="1" applyFill="1" applyBorder="1">
      <alignment vertical="center"/>
    </xf>
    <xf numFmtId="176" fontId="8" fillId="9" borderId="42" xfId="1" applyNumberFormat="1" applyFont="1" applyFill="1" applyBorder="1">
      <alignment vertical="center"/>
    </xf>
    <xf numFmtId="176" fontId="8" fillId="9" borderId="43" xfId="1" applyNumberFormat="1" applyFont="1" applyFill="1" applyBorder="1">
      <alignment vertical="center"/>
    </xf>
    <xf numFmtId="38" fontId="34" fillId="10" borderId="68" xfId="6" applyFont="1" applyFill="1" applyBorder="1" applyAlignment="1">
      <alignment horizontal="center" vertical="center"/>
    </xf>
    <xf numFmtId="38" fontId="35" fillId="10" borderId="68" xfId="6" applyFont="1" applyFill="1" applyBorder="1" applyAlignment="1">
      <alignment horizontal="center" vertical="center"/>
    </xf>
    <xf numFmtId="0" fontId="39" fillId="0" borderId="0" xfId="0" applyFont="1">
      <alignment vertical="center"/>
    </xf>
    <xf numFmtId="0" fontId="0" fillId="0" borderId="0" xfId="3" applyFont="1" applyAlignment="1" applyProtection="1">
      <alignment horizontal="left" vertical="center" wrapText="1"/>
      <protection locked="0"/>
    </xf>
    <xf numFmtId="0" fontId="0" fillId="0" borderId="0" xfId="3" applyFont="1" applyAlignment="1" applyProtection="1">
      <alignment horizontal="center" vertical="center"/>
      <protection locked="0"/>
    </xf>
    <xf numFmtId="38" fontId="35" fillId="10" borderId="19" xfId="6" applyFont="1" applyFill="1" applyBorder="1" applyAlignment="1">
      <alignment horizontal="center" vertical="center"/>
    </xf>
    <xf numFmtId="176" fontId="5" fillId="4" borderId="21" xfId="1" applyNumberFormat="1" applyFont="1" applyFill="1" applyBorder="1">
      <alignment vertical="center"/>
    </xf>
    <xf numFmtId="176" fontId="5" fillId="4" borderId="98" xfId="1" applyNumberFormat="1" applyFont="1" applyFill="1" applyBorder="1">
      <alignment vertical="center"/>
    </xf>
    <xf numFmtId="176" fontId="5" fillId="4" borderId="23" xfId="1" applyNumberFormat="1" applyFont="1" applyFill="1" applyBorder="1">
      <alignment vertical="center"/>
    </xf>
    <xf numFmtId="176" fontId="5" fillId="11" borderId="102" xfId="1" applyNumberFormat="1" applyFont="1" applyFill="1" applyBorder="1">
      <alignment vertical="center"/>
    </xf>
    <xf numFmtId="176" fontId="5" fillId="11" borderId="105" xfId="1" applyNumberFormat="1" applyFont="1" applyFill="1" applyBorder="1">
      <alignment vertical="center"/>
    </xf>
    <xf numFmtId="176" fontId="8" fillId="9" borderId="36" xfId="1" applyNumberFormat="1" applyFont="1" applyFill="1" applyBorder="1">
      <alignment vertical="center"/>
    </xf>
    <xf numFmtId="176" fontId="8" fillId="9" borderId="40" xfId="1" applyNumberFormat="1" applyFont="1" applyFill="1" applyBorder="1">
      <alignment vertical="center"/>
    </xf>
    <xf numFmtId="176" fontId="8" fillId="0" borderId="66" xfId="1" applyNumberFormat="1" applyFont="1" applyBorder="1">
      <alignment vertical="center"/>
    </xf>
    <xf numFmtId="176" fontId="8" fillId="0" borderId="107" xfId="1" applyNumberFormat="1" applyFont="1" applyBorder="1">
      <alignment vertical="center"/>
    </xf>
    <xf numFmtId="176" fontId="8" fillId="9" borderId="108" xfId="1" applyNumberFormat="1" applyFont="1" applyFill="1" applyBorder="1">
      <alignment vertical="center"/>
    </xf>
    <xf numFmtId="176" fontId="8" fillId="9" borderId="109" xfId="1" applyNumberFormat="1" applyFont="1" applyFill="1" applyBorder="1">
      <alignment vertical="center"/>
    </xf>
    <xf numFmtId="176" fontId="8" fillId="9" borderId="110" xfId="1" applyNumberFormat="1" applyFont="1" applyFill="1" applyBorder="1">
      <alignment vertical="center"/>
    </xf>
    <xf numFmtId="176" fontId="8" fillId="9" borderId="111" xfId="1" applyNumberFormat="1" applyFont="1" applyFill="1" applyBorder="1">
      <alignment vertical="center"/>
    </xf>
    <xf numFmtId="176" fontId="8" fillId="9" borderId="112" xfId="1" applyNumberFormat="1" applyFont="1" applyFill="1" applyBorder="1">
      <alignment vertical="center"/>
    </xf>
    <xf numFmtId="176" fontId="8" fillId="9" borderId="113" xfId="1" applyNumberFormat="1" applyFont="1" applyFill="1" applyBorder="1">
      <alignment vertical="center"/>
    </xf>
    <xf numFmtId="182" fontId="23" fillId="0" borderId="0" xfId="7" applyNumberFormat="1" applyFont="1" applyFill="1" applyBorder="1" applyAlignment="1" applyProtection="1">
      <alignment vertical="center"/>
      <protection locked="0"/>
    </xf>
    <xf numFmtId="182" fontId="24" fillId="0" borderId="0" xfId="7" applyNumberFormat="1" applyFont="1" applyFill="1" applyBorder="1" applyAlignment="1" applyProtection="1">
      <alignment vertical="center"/>
      <protection locked="0"/>
    </xf>
    <xf numFmtId="0" fontId="11" fillId="0" borderId="0" xfId="2" applyAlignment="1">
      <alignment horizontal="right" vertical="center"/>
    </xf>
    <xf numFmtId="0" fontId="45" fillId="0" borderId="0" xfId="1" applyFont="1">
      <alignment vertical="center"/>
    </xf>
    <xf numFmtId="0" fontId="46" fillId="0" borderId="0" xfId="1" applyFont="1">
      <alignment vertical="center"/>
    </xf>
    <xf numFmtId="0" fontId="47" fillId="12" borderId="114" xfId="1" applyFont="1" applyFill="1" applyBorder="1" applyAlignment="1">
      <alignment horizontal="left" vertical="center" wrapText="1" indent="1"/>
    </xf>
    <xf numFmtId="0" fontId="47" fillId="12" borderId="23" xfId="1" applyFont="1" applyFill="1" applyBorder="1" applyAlignment="1">
      <alignment horizontal="center" vertical="center" wrapText="1"/>
    </xf>
    <xf numFmtId="0" fontId="46" fillId="0" borderId="57" xfId="1" applyFont="1" applyBorder="1" applyAlignment="1">
      <alignment horizontal="center" vertical="center" wrapText="1"/>
    </xf>
    <xf numFmtId="0" fontId="48" fillId="0" borderId="28" xfId="1" applyFont="1" applyBorder="1" applyAlignment="1">
      <alignment horizontal="left" vertical="center" wrapText="1"/>
    </xf>
    <xf numFmtId="0" fontId="48" fillId="0" borderId="59" xfId="1" applyFont="1" applyBorder="1" applyAlignment="1">
      <alignment horizontal="justify" vertical="center" wrapText="1"/>
    </xf>
    <xf numFmtId="0" fontId="48" fillId="0" borderId="51" xfId="1" applyFont="1" applyBorder="1" applyAlignment="1">
      <alignment horizontal="left" vertical="center" wrapText="1"/>
    </xf>
    <xf numFmtId="0" fontId="48" fillId="0" borderId="92" xfId="1" applyFont="1" applyBorder="1" applyAlignment="1">
      <alignment horizontal="left" vertical="center" wrapText="1"/>
    </xf>
    <xf numFmtId="0" fontId="48" fillId="0" borderId="51" xfId="1" applyFont="1" applyBorder="1" applyAlignment="1">
      <alignment horizontal="justify" vertical="center" wrapText="1"/>
    </xf>
    <xf numFmtId="0" fontId="48" fillId="0" borderId="62" xfId="1" applyFont="1" applyBorder="1" applyAlignment="1">
      <alignment horizontal="justify" vertical="center" wrapText="1"/>
    </xf>
    <xf numFmtId="0" fontId="48" fillId="0" borderId="51" xfId="1" applyFont="1" applyBorder="1" applyAlignment="1">
      <alignment vertical="center" wrapText="1"/>
    </xf>
    <xf numFmtId="0" fontId="48" fillId="0" borderId="116" xfId="1" applyFont="1" applyBorder="1" applyAlignment="1">
      <alignment horizontal="justify" vertical="center" wrapText="1"/>
    </xf>
    <xf numFmtId="0" fontId="46" fillId="0" borderId="51" xfId="1" applyFont="1" applyBorder="1" applyAlignment="1">
      <alignment horizontal="center" vertical="center" wrapText="1"/>
    </xf>
    <xf numFmtId="0" fontId="48" fillId="0" borderId="74" xfId="1" applyFont="1" applyBorder="1" applyAlignment="1">
      <alignment vertical="center" wrapText="1"/>
    </xf>
    <xf numFmtId="0" fontId="48" fillId="0" borderId="117" xfId="1" applyFont="1" applyBorder="1" applyAlignment="1">
      <alignment horizontal="justify" vertical="center" wrapText="1"/>
    </xf>
    <xf numFmtId="0" fontId="48" fillId="0" borderId="57" xfId="1" applyFont="1" applyBorder="1" applyAlignment="1">
      <alignment horizontal="justify" vertical="center" wrapText="1"/>
    </xf>
    <xf numFmtId="0" fontId="48" fillId="6" borderId="51" xfId="1" applyFont="1" applyFill="1" applyBorder="1" applyAlignment="1">
      <alignment horizontal="justify" vertical="center" wrapText="1"/>
    </xf>
    <xf numFmtId="0" fontId="46" fillId="0" borderId="66" xfId="1" applyFont="1" applyBorder="1" applyAlignment="1">
      <alignment horizontal="center" vertical="center" wrapText="1"/>
    </xf>
    <xf numFmtId="0" fontId="46" fillId="0" borderId="0" xfId="1" applyFont="1" applyAlignment="1">
      <alignment vertical="top" wrapText="1"/>
    </xf>
    <xf numFmtId="0" fontId="46" fillId="0" borderId="0" xfId="1" applyFont="1" applyAlignment="1">
      <alignment horizontal="justify" vertical="center"/>
    </xf>
    <xf numFmtId="38" fontId="35" fillId="10" borderId="19" xfId="6" applyFont="1" applyFill="1" applyBorder="1" applyAlignment="1">
      <alignment horizontal="center" vertical="center"/>
    </xf>
    <xf numFmtId="0" fontId="21" fillId="0" borderId="12" xfId="5" applyFont="1" applyFill="1" applyBorder="1" applyAlignment="1" applyProtection="1">
      <alignment vertical="top" wrapText="1"/>
      <protection locked="0"/>
    </xf>
    <xf numFmtId="0" fontId="11" fillId="0" borderId="91" xfId="5" applyFont="1" applyFill="1" applyBorder="1" applyAlignment="1" applyProtection="1">
      <alignment horizontal="left" vertical="center"/>
      <protection locked="0"/>
    </xf>
    <xf numFmtId="0" fontId="11" fillId="0" borderId="92" xfId="5" applyFont="1" applyFill="1" applyBorder="1" applyAlignment="1" applyProtection="1">
      <alignment horizontal="left" vertical="center" wrapText="1"/>
      <protection locked="0"/>
    </xf>
    <xf numFmtId="0" fontId="11" fillId="0" borderId="54" xfId="5" applyFont="1" applyFill="1" applyBorder="1" applyAlignment="1" applyProtection="1">
      <alignment horizontal="left" vertical="center" wrapText="1"/>
      <protection locked="0"/>
    </xf>
    <xf numFmtId="38" fontId="16" fillId="0" borderId="55" xfId="7" applyFont="1" applyFill="1" applyBorder="1" applyAlignment="1" applyProtection="1">
      <alignment vertical="center"/>
      <protection locked="0"/>
    </xf>
    <xf numFmtId="38" fontId="16" fillId="0" borderId="56" xfId="7" applyFont="1" applyFill="1" applyBorder="1" applyAlignment="1" applyProtection="1">
      <alignment vertical="center"/>
      <protection locked="0"/>
    </xf>
    <xf numFmtId="38" fontId="11" fillId="0" borderId="56" xfId="6" applyFont="1" applyFill="1" applyBorder="1" applyAlignment="1" applyProtection="1">
      <alignment vertical="center"/>
      <protection locked="0"/>
    </xf>
    <xf numFmtId="0" fontId="20" fillId="0" borderId="59" xfId="5" applyFont="1" applyFill="1" applyBorder="1" applyAlignment="1" applyProtection="1">
      <alignment vertical="top" wrapText="1"/>
      <protection locked="0"/>
    </xf>
    <xf numFmtId="38" fontId="16" fillId="0" borderId="60" xfId="7" applyFont="1" applyFill="1" applyBorder="1" applyAlignment="1" applyProtection="1">
      <alignment vertical="center"/>
      <protection locked="0"/>
    </xf>
    <xf numFmtId="38" fontId="11" fillId="0" borderId="34" xfId="6" applyFont="1" applyFill="1" applyBorder="1" applyAlignment="1" applyProtection="1">
      <alignment vertical="center"/>
      <protection locked="0"/>
    </xf>
    <xf numFmtId="0" fontId="21" fillId="0" borderId="32" xfId="5" applyFont="1" applyFill="1" applyBorder="1" applyAlignment="1" applyProtection="1">
      <alignment vertical="top" wrapText="1"/>
      <protection locked="0"/>
    </xf>
    <xf numFmtId="0" fontId="11" fillId="0" borderId="61" xfId="5" applyFont="1" applyFill="1" applyBorder="1" applyAlignment="1" applyProtection="1">
      <alignment horizontal="left" vertical="center" wrapText="1"/>
      <protection locked="0"/>
    </xf>
    <xf numFmtId="0" fontId="21" fillId="0" borderId="62" xfId="5" applyFont="1" applyFill="1" applyBorder="1" applyAlignment="1" applyProtection="1">
      <alignment vertical="top" wrapText="1"/>
      <protection locked="0"/>
    </xf>
    <xf numFmtId="0" fontId="11" fillId="0" borderId="63" xfId="5" applyFont="1" applyFill="1" applyBorder="1" applyAlignment="1" applyProtection="1">
      <alignment horizontal="left" vertical="center"/>
      <protection locked="0"/>
    </xf>
    <xf numFmtId="0" fontId="11" fillId="0" borderId="57" xfId="5" applyFont="1" applyFill="1" applyBorder="1" applyAlignment="1" applyProtection="1">
      <alignment horizontal="left" vertical="center" wrapText="1"/>
      <protection locked="0"/>
    </xf>
    <xf numFmtId="0" fontId="11" fillId="0" borderId="56" xfId="5" applyFont="1" applyFill="1" applyBorder="1" applyAlignment="1" applyProtection="1">
      <alignment horizontal="left" vertical="center" wrapText="1"/>
      <protection locked="0"/>
    </xf>
    <xf numFmtId="38" fontId="16" fillId="0" borderId="64" xfId="7" applyFont="1" applyFill="1" applyBorder="1" applyAlignment="1" applyProtection="1">
      <alignment vertical="center"/>
      <protection locked="0"/>
    </xf>
    <xf numFmtId="38" fontId="16" fillId="0" borderId="34" xfId="7" applyFont="1" applyFill="1" applyBorder="1" applyAlignment="1" applyProtection="1">
      <alignment vertical="center"/>
      <protection locked="0"/>
    </xf>
    <xf numFmtId="0" fontId="11" fillId="0" borderId="85" xfId="5" applyFont="1" applyFill="1" applyBorder="1" applyAlignment="1" applyProtection="1">
      <alignment horizontal="left" vertical="center"/>
      <protection locked="0"/>
    </xf>
    <xf numFmtId="0" fontId="11" fillId="0" borderId="19" xfId="5" applyFont="1" applyFill="1" applyBorder="1" applyAlignment="1" applyProtection="1">
      <alignment horizontal="left" vertical="center" wrapText="1"/>
      <protection locked="0"/>
    </xf>
    <xf numFmtId="0" fontId="11" fillId="0" borderId="30" xfId="5" applyFont="1" applyFill="1" applyBorder="1" applyAlignment="1" applyProtection="1">
      <alignment horizontal="left" vertical="center" wrapText="1"/>
      <protection locked="0"/>
    </xf>
    <xf numFmtId="38" fontId="16" fillId="0" borderId="86" xfId="7" applyFont="1" applyFill="1" applyBorder="1" applyAlignment="1" applyProtection="1">
      <alignment vertical="center"/>
      <protection locked="0"/>
    </xf>
    <xf numFmtId="38" fontId="11" fillId="0" borderId="30" xfId="6" applyFont="1" applyFill="1" applyBorder="1" applyAlignment="1" applyProtection="1">
      <alignment vertical="center"/>
      <protection locked="0"/>
    </xf>
    <xf numFmtId="0" fontId="21" fillId="0" borderId="20" xfId="5" applyFont="1" applyFill="1" applyBorder="1" applyAlignment="1" applyProtection="1">
      <alignment vertical="top" wrapText="1"/>
      <protection locked="0"/>
    </xf>
    <xf numFmtId="181" fontId="11" fillId="10" borderId="19" xfId="5" applyNumberFormat="1" applyFont="1" applyFill="1" applyBorder="1" applyAlignment="1" applyProtection="1">
      <alignment horizontal="center" vertical="center" wrapText="1"/>
      <protection locked="0"/>
    </xf>
    <xf numFmtId="181" fontId="11" fillId="10" borderId="118" xfId="5" applyNumberFormat="1" applyFont="1" applyFill="1" applyBorder="1" applyAlignment="1" applyProtection="1">
      <alignment horizontal="center" vertical="center" wrapText="1"/>
      <protection locked="0"/>
    </xf>
    <xf numFmtId="38" fontId="11" fillId="10" borderId="106" xfId="5" applyNumberFormat="1" applyFont="1" applyFill="1" applyBorder="1" applyAlignment="1" applyProtection="1">
      <alignment vertical="center"/>
      <protection locked="0"/>
    </xf>
    <xf numFmtId="0" fontId="11" fillId="0" borderId="115" xfId="5" applyFont="1" applyFill="1" applyBorder="1" applyAlignment="1" applyProtection="1">
      <alignment horizontal="left" vertical="center"/>
      <protection locked="0"/>
    </xf>
    <xf numFmtId="0" fontId="11" fillId="0" borderId="74" xfId="5" applyFont="1" applyFill="1" applyBorder="1" applyAlignment="1" applyProtection="1">
      <alignment horizontal="left" vertical="center" wrapText="1"/>
      <protection locked="0"/>
    </xf>
    <xf numFmtId="0" fontId="11" fillId="0" borderId="73" xfId="5" applyFont="1" applyFill="1" applyBorder="1" applyAlignment="1" applyProtection="1">
      <alignment horizontal="left" vertical="center" wrapText="1"/>
      <protection locked="0"/>
    </xf>
    <xf numFmtId="38" fontId="16" fillId="0" borderId="121" xfId="7" applyFont="1" applyFill="1" applyBorder="1" applyAlignment="1" applyProtection="1">
      <alignment vertical="center"/>
      <protection locked="0"/>
    </xf>
    <xf numFmtId="38" fontId="16" fillId="0" borderId="73" xfId="7" applyFont="1" applyFill="1" applyBorder="1" applyAlignment="1" applyProtection="1">
      <alignment vertical="center"/>
      <protection locked="0"/>
    </xf>
    <xf numFmtId="38" fontId="11" fillId="0" borderId="73" xfId="6" applyFont="1" applyFill="1" applyBorder="1" applyAlignment="1" applyProtection="1">
      <alignment vertical="center"/>
      <protection locked="0"/>
    </xf>
    <xf numFmtId="0" fontId="21" fillId="0" borderId="116" xfId="5" applyFont="1" applyFill="1" applyBorder="1" applyAlignment="1" applyProtection="1">
      <alignment vertical="top" wrapText="1"/>
      <protection locked="0"/>
    </xf>
    <xf numFmtId="6" fontId="35" fillId="10" borderId="11" xfId="6" applyNumberFormat="1" applyFont="1" applyFill="1" applyBorder="1" applyAlignment="1">
      <alignment horizontal="right" vertical="center"/>
    </xf>
    <xf numFmtId="38" fontId="11" fillId="10" borderId="66" xfId="5" applyNumberFormat="1" applyFont="1" applyFill="1" applyBorder="1" applyAlignment="1" applyProtection="1">
      <alignment vertical="center"/>
      <protection locked="0"/>
    </xf>
    <xf numFmtId="0" fontId="21" fillId="0" borderId="107" xfId="5" applyFont="1" applyFill="1" applyBorder="1" applyAlignment="1" applyProtection="1">
      <alignment vertical="top" wrapText="1"/>
      <protection locked="0"/>
    </xf>
    <xf numFmtId="185" fontId="31" fillId="7" borderId="114" xfId="6" applyNumberFormat="1" applyFont="1" applyFill="1" applyBorder="1">
      <alignment vertical="center"/>
    </xf>
    <xf numFmtId="38" fontId="16" fillId="5" borderId="0" xfId="5" applyNumberFormat="1" applyFont="1" applyFill="1" applyAlignment="1" applyProtection="1">
      <alignment horizontal="left" vertical="center"/>
      <protection locked="0"/>
    </xf>
    <xf numFmtId="0" fontId="11" fillId="0" borderId="52" xfId="5" applyFont="1" applyFill="1" applyBorder="1" applyAlignment="1" applyProtection="1">
      <alignment horizontal="left" vertical="center"/>
      <protection locked="0"/>
    </xf>
    <xf numFmtId="0" fontId="11" fillId="0" borderId="53" xfId="5" applyFont="1" applyFill="1" applyBorder="1" applyAlignment="1" applyProtection="1">
      <alignment horizontal="left" vertical="center" wrapText="1"/>
      <protection locked="0"/>
    </xf>
    <xf numFmtId="38" fontId="11" fillId="0" borderId="57" xfId="6" applyFont="1" applyFill="1" applyBorder="1" applyAlignment="1" applyProtection="1">
      <alignment vertical="center"/>
      <protection locked="0"/>
    </xf>
    <xf numFmtId="38" fontId="25" fillId="0" borderId="56" xfId="6" applyFont="1" applyFill="1" applyBorder="1" applyAlignment="1" applyProtection="1">
      <alignment vertical="center"/>
      <protection locked="0"/>
    </xf>
    <xf numFmtId="38" fontId="11" fillId="0" borderId="51" xfId="6" applyFont="1" applyFill="1" applyBorder="1" applyAlignment="1" applyProtection="1">
      <alignment vertical="center"/>
      <protection locked="0"/>
    </xf>
    <xf numFmtId="38" fontId="11" fillId="0" borderId="19" xfId="6" applyFont="1" applyFill="1" applyBorder="1" applyAlignment="1" applyProtection="1">
      <alignment vertical="center"/>
      <protection locked="0"/>
    </xf>
    <xf numFmtId="38" fontId="25" fillId="0" borderId="19" xfId="6" applyFont="1" applyFill="1" applyBorder="1" applyAlignment="1" applyProtection="1">
      <alignment vertical="center"/>
      <protection locked="0"/>
    </xf>
    <xf numFmtId="0" fontId="48" fillId="0" borderId="51" xfId="1" applyFont="1" applyFill="1" applyBorder="1" applyAlignment="1">
      <alignment horizontal="justify" vertical="center" wrapText="1"/>
    </xf>
    <xf numFmtId="0" fontId="25" fillId="10" borderId="51" xfId="5" applyFont="1" applyFill="1" applyBorder="1" applyAlignment="1" applyProtection="1">
      <alignment horizontal="center" vertical="center" wrapText="1"/>
      <protection locked="0"/>
    </xf>
    <xf numFmtId="0" fontId="39" fillId="10" borderId="95" xfId="5" quotePrefix="1" applyFont="1" applyFill="1" applyBorder="1" applyAlignment="1">
      <alignment horizontal="center" vertical="center" wrapText="1"/>
    </xf>
    <xf numFmtId="0" fontId="39" fillId="10" borderId="48" xfId="5" quotePrefix="1" applyFont="1" applyFill="1" applyBorder="1" applyAlignment="1">
      <alignment horizontal="center" vertical="center" wrapText="1"/>
    </xf>
    <xf numFmtId="38" fontId="11" fillId="10" borderId="106" xfId="6" applyFont="1" applyFill="1" applyBorder="1" applyAlignment="1" applyProtection="1">
      <alignment vertical="center"/>
      <protection locked="0"/>
    </xf>
    <xf numFmtId="38" fontId="11" fillId="10" borderId="65" xfId="5" applyNumberFormat="1" applyFont="1" applyFill="1" applyBorder="1" applyAlignment="1" applyProtection="1">
      <alignment horizontal="right" vertical="center"/>
      <protection locked="0"/>
    </xf>
    <xf numFmtId="6" fontId="29" fillId="7" borderId="22" xfId="6" applyNumberFormat="1" applyFont="1" applyFill="1" applyBorder="1" applyAlignment="1">
      <alignment vertical="center"/>
    </xf>
    <xf numFmtId="6" fontId="35" fillId="7" borderId="70" xfId="6" applyNumberFormat="1" applyFont="1" applyFill="1" applyBorder="1" applyAlignment="1">
      <alignment horizontal="right" vertical="center"/>
    </xf>
    <xf numFmtId="6" fontId="29" fillId="7" borderId="124" xfId="6" applyNumberFormat="1" applyFont="1" applyFill="1" applyBorder="1" applyAlignment="1">
      <alignment vertical="center"/>
    </xf>
    <xf numFmtId="38" fontId="35" fillId="0" borderId="125" xfId="6" applyFont="1" applyBorder="1" applyAlignment="1" applyProtection="1">
      <alignment horizontal="right" vertical="center"/>
      <protection locked="0"/>
    </xf>
    <xf numFmtId="38" fontId="35" fillId="0" borderId="126" xfId="6" applyFont="1" applyBorder="1" applyAlignment="1">
      <alignment horizontal="right" vertical="center"/>
    </xf>
    <xf numFmtId="38" fontId="35" fillId="0" borderId="127" xfId="6" applyFont="1" applyBorder="1">
      <alignment vertical="center"/>
    </xf>
    <xf numFmtId="6" fontId="35" fillId="7" borderId="129" xfId="6" applyNumberFormat="1" applyFont="1" applyFill="1" applyBorder="1" applyAlignment="1">
      <alignment horizontal="right" vertical="center"/>
    </xf>
    <xf numFmtId="38" fontId="51" fillId="0" borderId="0" xfId="6" applyFont="1">
      <alignment vertical="center"/>
    </xf>
    <xf numFmtId="0" fontId="48" fillId="5" borderId="66" xfId="1" applyFont="1" applyFill="1" applyBorder="1" applyAlignment="1">
      <alignment vertical="center" wrapText="1"/>
    </xf>
    <xf numFmtId="0" fontId="48" fillId="5" borderId="107" xfId="1" applyFont="1" applyFill="1" applyBorder="1">
      <alignment vertical="center"/>
    </xf>
    <xf numFmtId="176" fontId="5" fillId="11" borderId="99" xfId="1" applyNumberFormat="1" applyFont="1" applyFill="1" applyBorder="1">
      <alignment vertical="center"/>
    </xf>
    <xf numFmtId="176" fontId="5" fillId="11" borderId="123" xfId="1" applyNumberFormat="1" applyFont="1" applyFill="1" applyBorder="1">
      <alignment vertical="center"/>
    </xf>
    <xf numFmtId="6" fontId="29" fillId="7" borderId="132" xfId="6" applyNumberFormat="1" applyFont="1" applyFill="1" applyBorder="1" applyAlignment="1">
      <alignment vertical="center"/>
    </xf>
    <xf numFmtId="38" fontId="52" fillId="0" borderId="0" xfId="6" applyFont="1">
      <alignment vertical="center"/>
    </xf>
    <xf numFmtId="38" fontId="34" fillId="0" borderId="0" xfId="6" applyFont="1" applyAlignment="1">
      <alignment vertical="center" wrapText="1"/>
    </xf>
    <xf numFmtId="0" fontId="0" fillId="0" borderId="51" xfId="3" applyFont="1" applyBorder="1">
      <alignment vertical="center"/>
    </xf>
    <xf numFmtId="0" fontId="11" fillId="0" borderId="51" xfId="2" applyBorder="1">
      <alignment vertical="center"/>
    </xf>
    <xf numFmtId="0" fontId="0" fillId="0" borderId="0" xfId="3" applyFont="1" applyAlignment="1">
      <alignment vertical="center" wrapText="1"/>
    </xf>
    <xf numFmtId="0" fontId="0" fillId="0" borderId="32" xfId="3" applyFont="1" applyBorder="1" applyAlignment="1">
      <alignment horizontal="center" vertical="center"/>
    </xf>
    <xf numFmtId="0" fontId="0" fillId="0" borderId="33" xfId="3" applyFont="1" applyBorder="1" applyAlignment="1">
      <alignment horizontal="center" vertical="center"/>
    </xf>
    <xf numFmtId="0" fontId="0" fillId="0" borderId="34" xfId="3" applyFont="1" applyBorder="1" applyAlignment="1">
      <alignment horizontal="center" vertical="center"/>
    </xf>
    <xf numFmtId="0" fontId="11" fillId="0" borderId="32" xfId="2" applyBorder="1" applyAlignment="1">
      <alignment horizontal="center" vertical="center"/>
    </xf>
    <xf numFmtId="0" fontId="11" fillId="0" borderId="33" xfId="2" applyBorder="1" applyAlignment="1">
      <alignment horizontal="center" vertical="center"/>
    </xf>
    <xf numFmtId="0" fontId="11" fillId="0" borderId="34" xfId="2" applyBorder="1" applyAlignment="1">
      <alignment horizontal="center" vertical="center"/>
    </xf>
    <xf numFmtId="0" fontId="0" fillId="0" borderId="0" xfId="3" applyFont="1" applyAlignment="1">
      <alignment horizontal="left" vertical="center" wrapText="1"/>
    </xf>
    <xf numFmtId="0" fontId="0" fillId="0" borderId="58" xfId="3" applyFont="1" applyBorder="1" applyAlignment="1">
      <alignment horizontal="left" vertical="center" wrapText="1"/>
    </xf>
    <xf numFmtId="0" fontId="1" fillId="0" borderId="32" xfId="1" applyBorder="1" applyAlignment="1">
      <alignment horizontal="center" vertical="center"/>
    </xf>
    <xf numFmtId="0" fontId="1" fillId="0" borderId="33" xfId="1" applyBorder="1" applyAlignment="1">
      <alignment horizontal="center" vertical="center"/>
    </xf>
    <xf numFmtId="0" fontId="1" fillId="0" borderId="34" xfId="1" applyBorder="1" applyAlignment="1">
      <alignment horizontal="center" vertical="center"/>
    </xf>
    <xf numFmtId="0" fontId="40" fillId="0" borderId="0" xfId="3" applyFont="1" applyAlignment="1" applyProtection="1">
      <alignment horizontal="left" vertical="center" wrapText="1"/>
      <protection locked="0"/>
    </xf>
    <xf numFmtId="0" fontId="0" fillId="0" borderId="0" xfId="3" applyFont="1" applyAlignment="1" applyProtection="1">
      <alignment horizontal="left" vertical="center" wrapText="1"/>
      <protection locked="0"/>
    </xf>
    <xf numFmtId="0" fontId="1" fillId="0" borderId="0" xfId="2" applyFont="1" applyAlignment="1">
      <alignment vertical="center"/>
    </xf>
    <xf numFmtId="14" fontId="40" fillId="0" borderId="0" xfId="3" applyNumberFormat="1" applyFont="1" applyAlignment="1" applyProtection="1">
      <alignment horizontal="left" vertical="center"/>
      <protection locked="0"/>
    </xf>
    <xf numFmtId="0" fontId="0" fillId="0" borderId="0" xfId="3" applyFont="1" applyAlignment="1" applyProtection="1">
      <alignment horizontal="center" vertical="center"/>
      <protection locked="0"/>
    </xf>
    <xf numFmtId="0" fontId="1" fillId="0" borderId="0" xfId="3" applyFont="1" applyAlignment="1" applyProtection="1">
      <alignment horizontal="left" vertical="center" wrapText="1"/>
      <protection locked="0"/>
    </xf>
    <xf numFmtId="177" fontId="25" fillId="0" borderId="0" xfId="2" applyNumberFormat="1" applyFont="1" applyAlignment="1">
      <alignment horizontal="right" vertical="center"/>
    </xf>
    <xf numFmtId="0" fontId="40" fillId="0" borderId="0" xfId="3" applyFont="1" applyAlignment="1" applyProtection="1">
      <alignment horizontal="left" vertical="center"/>
      <protection locked="0"/>
    </xf>
    <xf numFmtId="0" fontId="12" fillId="0" borderId="0" xfId="3" applyFont="1" applyAlignment="1" applyProtection="1">
      <alignment horizontal="center" vertical="center"/>
      <protection locked="0"/>
    </xf>
    <xf numFmtId="0" fontId="16" fillId="0" borderId="39" xfId="1" applyFont="1" applyBorder="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6" fillId="0" borderId="35" xfId="1" applyFont="1" applyBorder="1" applyAlignment="1">
      <alignment horizontal="left" vertical="center"/>
    </xf>
    <xf numFmtId="0" fontId="16" fillId="0" borderId="36" xfId="1" applyFont="1" applyBorder="1" applyAlignment="1">
      <alignment horizontal="left" vertical="center"/>
    </xf>
    <xf numFmtId="0" fontId="16" fillId="0" borderId="37" xfId="1" applyFont="1" applyBorder="1" applyAlignment="1">
      <alignment horizontal="left" vertical="center"/>
    </xf>
    <xf numFmtId="0" fontId="16" fillId="0" borderId="40" xfId="1" applyFont="1" applyBorder="1" applyAlignment="1">
      <alignment horizontal="left" vertical="center"/>
    </xf>
    <xf numFmtId="0" fontId="16" fillId="0" borderId="41" xfId="1" applyFont="1" applyBorder="1" applyAlignment="1">
      <alignment horizontal="left" vertical="center"/>
    </xf>
    <xf numFmtId="0" fontId="8" fillId="0" borderId="39" xfId="1" applyFont="1" applyBorder="1" applyAlignment="1">
      <alignment horizontal="left" vertical="center"/>
    </xf>
    <xf numFmtId="0" fontId="8" fillId="0" borderId="40" xfId="1" applyFont="1" applyBorder="1" applyAlignment="1">
      <alignment horizontal="left" vertical="center"/>
    </xf>
    <xf numFmtId="0" fontId="8" fillId="0" borderId="41" xfId="1" applyFont="1" applyBorder="1" applyAlignment="1">
      <alignment horizontal="left" vertical="center"/>
    </xf>
    <xf numFmtId="0" fontId="5" fillId="0" borderId="0" xfId="1" applyFont="1" applyAlignment="1">
      <alignment horizontal="center" vertical="center"/>
    </xf>
    <xf numFmtId="0" fontId="6" fillId="0" borderId="0" xfId="1" applyFont="1" applyAlignment="1">
      <alignment horizontal="center" vertical="center"/>
    </xf>
    <xf numFmtId="0" fontId="2" fillId="0" borderId="0" xfId="1" applyFont="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11" xfId="1" applyFont="1" applyFill="1" applyBorder="1" applyAlignment="1">
      <alignment horizontal="center" vertical="center" wrapText="1"/>
    </xf>
    <xf numFmtId="0" fontId="8" fillId="3" borderId="21" xfId="1" applyFont="1" applyFill="1" applyBorder="1" applyAlignment="1">
      <alignment horizontal="center" vertical="center"/>
    </xf>
    <xf numFmtId="0" fontId="8" fillId="3" borderId="22" xfId="1" applyFont="1" applyFill="1" applyBorder="1" applyAlignment="1">
      <alignment horizontal="center" vertical="center"/>
    </xf>
    <xf numFmtId="0" fontId="8" fillId="3" borderId="23" xfId="1" applyFont="1" applyFill="1" applyBorder="1" applyAlignment="1">
      <alignment horizontal="center" vertical="center"/>
    </xf>
    <xf numFmtId="176" fontId="5" fillId="3" borderId="21" xfId="1" applyNumberFormat="1" applyFont="1" applyFill="1" applyBorder="1" applyAlignment="1">
      <alignment horizontal="center" vertical="center"/>
    </xf>
    <xf numFmtId="176" fontId="5" fillId="3" borderId="23" xfId="1" applyNumberFormat="1" applyFont="1" applyFill="1" applyBorder="1" applyAlignment="1">
      <alignment horizontal="center" vertical="center"/>
    </xf>
    <xf numFmtId="0" fontId="8" fillId="4" borderId="21" xfId="1" applyFont="1" applyFill="1" applyBorder="1" applyAlignment="1">
      <alignment horizontal="left" vertical="center"/>
    </xf>
    <xf numFmtId="0" fontId="8" fillId="4" borderId="22" xfId="1" applyFont="1" applyFill="1" applyBorder="1" applyAlignment="1">
      <alignment horizontal="left" vertical="center"/>
    </xf>
    <xf numFmtId="0" fontId="8" fillId="4" borderId="23" xfId="1" applyFont="1" applyFill="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6" xfId="1" applyFont="1" applyFill="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2" borderId="13"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15" xfId="1" applyFont="1" applyFill="1" applyBorder="1" applyAlignment="1">
      <alignment horizontal="center" vertical="center"/>
    </xf>
    <xf numFmtId="0" fontId="10" fillId="11" borderId="103" xfId="1" applyFont="1" applyFill="1" applyBorder="1" applyAlignment="1">
      <alignment horizontal="left" vertical="center" wrapText="1"/>
    </xf>
    <xf numFmtId="0" fontId="10" fillId="11" borderId="104" xfId="1" applyFont="1" applyFill="1" applyBorder="1" applyAlignment="1">
      <alignment horizontal="left" vertical="center" wrapText="1"/>
    </xf>
    <xf numFmtId="0" fontId="10" fillId="11" borderId="100" xfId="1" applyFont="1" applyFill="1" applyBorder="1" applyAlignment="1">
      <alignment horizontal="left" vertical="center" wrapText="1"/>
    </xf>
    <xf numFmtId="0" fontId="10" fillId="11" borderId="101" xfId="1" applyFont="1" applyFill="1" applyBorder="1" applyAlignment="1">
      <alignment horizontal="left" vertical="center" wrapText="1"/>
    </xf>
    <xf numFmtId="0" fontId="10" fillId="11" borderId="5" xfId="1" applyFont="1" applyFill="1" applyBorder="1" applyAlignment="1">
      <alignment horizontal="left" vertical="center" wrapText="1"/>
    </xf>
    <xf numFmtId="0" fontId="10" fillId="11" borderId="6" xfId="1" applyFont="1" applyFill="1" applyBorder="1" applyAlignment="1">
      <alignment horizontal="left" vertical="center" wrapText="1"/>
    </xf>
    <xf numFmtId="0" fontId="11" fillId="0" borderId="87" xfId="5" applyFont="1" applyFill="1" applyBorder="1" applyAlignment="1" applyProtection="1">
      <alignment horizontal="center" vertical="center"/>
      <protection locked="0"/>
    </xf>
    <xf numFmtId="0" fontId="11" fillId="0" borderId="88" xfId="5" applyFont="1" applyFill="1" applyBorder="1" applyAlignment="1" applyProtection="1">
      <alignment horizontal="center" vertical="center"/>
      <protection locked="0"/>
    </xf>
    <xf numFmtId="0" fontId="11" fillId="0" borderId="89" xfId="5" applyFont="1" applyFill="1" applyBorder="1" applyAlignment="1" applyProtection="1">
      <alignment horizontal="center" vertical="center"/>
      <protection locked="0"/>
    </xf>
    <xf numFmtId="0" fontId="25" fillId="10" borderId="44" xfId="5" applyFont="1" applyFill="1" applyBorder="1" applyAlignment="1" applyProtection="1">
      <alignment horizontal="center" vertical="center" wrapText="1"/>
      <protection locked="0"/>
    </xf>
    <xf numFmtId="0" fontId="25" fillId="10" borderId="25" xfId="5" applyFont="1" applyFill="1" applyBorder="1" applyAlignment="1" applyProtection="1">
      <alignment horizontal="center" vertical="center" wrapText="1"/>
      <protection locked="0"/>
    </xf>
    <xf numFmtId="0" fontId="25" fillId="10" borderId="27" xfId="5" applyFont="1" applyFill="1" applyBorder="1" applyAlignment="1" applyProtection="1">
      <alignment horizontal="center" vertical="center" wrapText="1"/>
      <protection locked="0"/>
    </xf>
    <xf numFmtId="182" fontId="11" fillId="10" borderId="7" xfId="5" applyNumberFormat="1" applyFont="1" applyFill="1" applyBorder="1" applyAlignment="1" applyProtection="1">
      <alignment horizontal="center" vertical="center"/>
      <protection locked="0"/>
    </xf>
    <xf numFmtId="182" fontId="11" fillId="10" borderId="94" xfId="5" applyNumberFormat="1" applyFont="1" applyFill="1" applyBorder="1" applyAlignment="1" applyProtection="1">
      <alignment horizontal="center" vertical="center"/>
      <protection locked="0"/>
    </xf>
    <xf numFmtId="182" fontId="11" fillId="10" borderId="50" xfId="5" applyNumberFormat="1" applyFont="1" applyFill="1" applyBorder="1" applyAlignment="1" applyProtection="1">
      <alignment horizontal="center" vertical="center"/>
      <protection locked="0"/>
    </xf>
    <xf numFmtId="178" fontId="11" fillId="10" borderId="5" xfId="5" applyNumberFormat="1" applyFont="1" applyFill="1" applyBorder="1" applyAlignment="1" applyProtection="1">
      <alignment horizontal="center" vertical="center"/>
      <protection locked="0"/>
    </xf>
    <xf numFmtId="178" fontId="11" fillId="10" borderId="91" xfId="5" applyNumberFormat="1" applyFont="1" applyFill="1" applyBorder="1" applyAlignment="1" applyProtection="1">
      <alignment horizontal="center" vertical="center"/>
      <protection locked="0"/>
    </xf>
    <xf numFmtId="178" fontId="11" fillId="10" borderId="47" xfId="5" applyNumberFormat="1" applyFont="1" applyFill="1" applyBorder="1" applyAlignment="1" applyProtection="1">
      <alignment horizontal="center" vertical="center"/>
      <protection locked="0"/>
    </xf>
    <xf numFmtId="181" fontId="11" fillId="10" borderId="6" xfId="5" applyNumberFormat="1" applyFont="1" applyFill="1" applyBorder="1" applyAlignment="1" applyProtection="1">
      <alignment horizontal="center" vertical="center"/>
      <protection locked="0"/>
    </xf>
    <xf numFmtId="181" fontId="11" fillId="10" borderId="92" xfId="5" applyNumberFormat="1" applyFont="1" applyFill="1" applyBorder="1" applyAlignment="1" applyProtection="1">
      <alignment horizontal="center" vertical="center"/>
      <protection locked="0"/>
    </xf>
    <xf numFmtId="181" fontId="11" fillId="10" borderId="48" xfId="5" applyNumberFormat="1" applyFont="1" applyFill="1" applyBorder="1" applyAlignment="1" applyProtection="1">
      <alignment horizontal="center" vertical="center"/>
      <protection locked="0"/>
    </xf>
    <xf numFmtId="181" fontId="11" fillId="10" borderId="44" xfId="5" applyNumberFormat="1" applyFont="1" applyFill="1" applyBorder="1" applyAlignment="1" applyProtection="1">
      <alignment horizontal="center" vertical="center"/>
      <protection locked="0"/>
    </xf>
    <xf numFmtId="181" fontId="11" fillId="10" borderId="45" xfId="5" applyNumberFormat="1" applyFont="1" applyFill="1" applyBorder="1" applyAlignment="1" applyProtection="1">
      <alignment horizontal="center" vertical="center"/>
      <protection locked="0"/>
    </xf>
    <xf numFmtId="0" fontId="16" fillId="10" borderId="46" xfId="5" applyFont="1" applyFill="1" applyBorder="1" applyAlignment="1" applyProtection="1">
      <alignment horizontal="center" vertical="center" wrapText="1"/>
      <protection locked="0"/>
    </xf>
    <xf numFmtId="0" fontId="16" fillId="10" borderId="93" xfId="5" applyFont="1" applyFill="1" applyBorder="1" applyAlignment="1" applyProtection="1">
      <alignment horizontal="center" vertical="center" wrapText="1"/>
      <protection locked="0"/>
    </xf>
    <xf numFmtId="0" fontId="16" fillId="10" borderId="49" xfId="5" applyFont="1" applyFill="1" applyBorder="1" applyAlignment="1" applyProtection="1">
      <alignment horizontal="center" vertical="center" wrapText="1"/>
      <protection locked="0"/>
    </xf>
    <xf numFmtId="0" fontId="25" fillId="10" borderId="74" xfId="5" quotePrefix="1" applyFont="1" applyFill="1" applyBorder="1" applyAlignment="1" applyProtection="1">
      <alignment horizontal="center" vertical="center" wrapText="1"/>
      <protection locked="0"/>
    </xf>
    <xf numFmtId="0" fontId="25" fillId="10" borderId="48" xfId="5" quotePrefix="1" applyFont="1" applyFill="1" applyBorder="1" applyAlignment="1" applyProtection="1">
      <alignment horizontal="center" vertical="center" wrapText="1"/>
      <protection locked="0"/>
    </xf>
    <xf numFmtId="181" fontId="11" fillId="10" borderId="75" xfId="5" applyNumberFormat="1" applyFont="1" applyFill="1" applyBorder="1" applyAlignment="1" applyProtection="1">
      <alignment horizontal="center" vertical="center" wrapText="1"/>
      <protection locked="0"/>
    </xf>
    <xf numFmtId="181" fontId="11" fillId="10" borderId="95" xfId="5" applyNumberFormat="1" applyFont="1" applyFill="1" applyBorder="1" applyAlignment="1" applyProtection="1">
      <alignment horizontal="center" vertical="center"/>
      <protection locked="0"/>
    </xf>
    <xf numFmtId="181" fontId="11" fillId="10" borderId="96" xfId="5" applyNumberFormat="1" applyFont="1" applyFill="1" applyBorder="1" applyAlignment="1" applyProtection="1">
      <alignment horizontal="center" vertical="center" wrapText="1"/>
      <protection locked="0"/>
    </xf>
    <xf numFmtId="181" fontId="11" fillId="10" borderId="97" xfId="5" applyNumberFormat="1" applyFont="1" applyFill="1" applyBorder="1" applyAlignment="1" applyProtection="1">
      <alignment horizontal="center" vertical="center"/>
      <protection locked="0"/>
    </xf>
    <xf numFmtId="0" fontId="11" fillId="0" borderId="8" xfId="5" applyFont="1" applyFill="1" applyBorder="1" applyAlignment="1" applyProtection="1">
      <alignment horizontal="right" vertical="center"/>
      <protection locked="0"/>
    </xf>
    <xf numFmtId="0" fontId="11" fillId="0" borderId="9" xfId="5" applyFont="1" applyFill="1" applyBorder="1" applyAlignment="1" applyProtection="1">
      <alignment horizontal="right" vertical="center"/>
      <protection locked="0"/>
    </xf>
    <xf numFmtId="0" fontId="11" fillId="0" borderId="122" xfId="5" applyFont="1" applyFill="1" applyBorder="1" applyAlignment="1" applyProtection="1">
      <alignment horizontal="right" vertical="center"/>
      <protection locked="0"/>
    </xf>
    <xf numFmtId="38" fontId="30" fillId="8" borderId="21" xfId="6" applyFont="1" applyFill="1" applyBorder="1" applyAlignment="1">
      <alignment horizontal="center" vertical="center"/>
    </xf>
    <xf numFmtId="0" fontId="0" fillId="0" borderId="22" xfId="0" applyBorder="1" applyAlignment="1">
      <alignment vertical="center"/>
    </xf>
    <xf numFmtId="0" fontId="11" fillId="0" borderId="78" xfId="5" applyFont="1" applyFill="1" applyBorder="1" applyAlignment="1" applyProtection="1">
      <alignment horizontal="right" vertical="center"/>
      <protection locked="0"/>
    </xf>
    <xf numFmtId="0" fontId="11" fillId="0" borderId="79" xfId="5" applyFont="1" applyFill="1" applyBorder="1" applyAlignment="1" applyProtection="1">
      <alignment horizontal="right" vertical="center"/>
      <protection locked="0"/>
    </xf>
    <xf numFmtId="0" fontId="11" fillId="0" borderId="65" xfId="5" applyFont="1" applyFill="1" applyBorder="1" applyAlignment="1" applyProtection="1">
      <alignment horizontal="right" vertical="center"/>
      <protection locked="0"/>
    </xf>
    <xf numFmtId="0" fontId="16" fillId="10" borderId="120" xfId="5" applyFont="1" applyFill="1" applyBorder="1" applyAlignment="1" applyProtection="1">
      <alignment horizontal="center" vertical="center" wrapText="1"/>
      <protection locked="0"/>
    </xf>
    <xf numFmtId="0" fontId="0" fillId="10" borderId="119" xfId="0" applyFill="1" applyBorder="1" applyAlignment="1">
      <alignment horizontal="center" vertical="center" wrapText="1"/>
    </xf>
    <xf numFmtId="38" fontId="27" fillId="0" borderId="0" xfId="6" applyFont="1" applyAlignment="1">
      <alignment horizontal="center" vertical="center"/>
    </xf>
    <xf numFmtId="183" fontId="35" fillId="10" borderId="27" xfId="6" applyNumberFormat="1" applyFont="1" applyFill="1" applyBorder="1" applyAlignment="1">
      <alignment horizontal="center" vertical="center"/>
    </xf>
    <xf numFmtId="183" fontId="35" fillId="10" borderId="30" xfId="6" applyNumberFormat="1" applyFont="1" applyFill="1" applyBorder="1" applyAlignment="1">
      <alignment horizontal="center" vertical="center"/>
    </xf>
    <xf numFmtId="38" fontId="35" fillId="10" borderId="28" xfId="6" applyFont="1" applyFill="1" applyBorder="1" applyAlignment="1">
      <alignment horizontal="center" vertical="center"/>
    </xf>
    <xf numFmtId="38" fontId="35" fillId="10" borderId="19" xfId="6" applyFont="1" applyFill="1" applyBorder="1" applyAlignment="1">
      <alignment horizontal="center" vertical="center"/>
    </xf>
    <xf numFmtId="38" fontId="35" fillId="10" borderId="44" xfId="6" applyFont="1" applyFill="1" applyBorder="1" applyAlignment="1">
      <alignment horizontal="center" vertical="center"/>
    </xf>
    <xf numFmtId="38" fontId="35" fillId="10" borderId="67" xfId="6" applyFont="1" applyFill="1" applyBorder="1" applyAlignment="1">
      <alignment horizontal="center" vertical="center"/>
    </xf>
    <xf numFmtId="38" fontId="35" fillId="10" borderId="69" xfId="6" applyFont="1" applyFill="1" applyBorder="1" applyAlignment="1">
      <alignment horizontal="center" vertical="center"/>
    </xf>
    <xf numFmtId="38" fontId="35" fillId="10" borderId="128" xfId="6" applyFont="1" applyFill="1" applyBorder="1" applyAlignment="1">
      <alignment horizontal="center" vertical="center" wrapText="1"/>
    </xf>
    <xf numFmtId="38" fontId="35" fillId="10" borderId="97" xfId="6" applyFont="1" applyFill="1" applyBorder="1" applyAlignment="1">
      <alignment horizontal="center" vertical="center" wrapText="1"/>
    </xf>
    <xf numFmtId="38" fontId="35" fillId="0" borderId="76" xfId="6" applyFont="1" applyBorder="1" applyAlignment="1">
      <alignment horizontal="right" vertical="center"/>
    </xf>
    <xf numFmtId="38" fontId="35" fillId="0" borderId="58" xfId="6" applyFont="1" applyBorder="1" applyAlignment="1">
      <alignment horizontal="right" vertical="center"/>
    </xf>
    <xf numFmtId="38" fontId="35" fillId="0" borderId="56" xfId="6" applyFont="1" applyBorder="1" applyAlignment="1">
      <alignment horizontal="right" vertical="center"/>
    </xf>
    <xf numFmtId="38" fontId="35" fillId="0" borderId="78" xfId="6" applyFont="1" applyBorder="1" applyAlignment="1">
      <alignment horizontal="right" vertical="center"/>
    </xf>
    <xf numFmtId="38" fontId="35" fillId="0" borderId="79" xfId="6" applyFont="1" applyBorder="1" applyAlignment="1">
      <alignment horizontal="right" vertical="center"/>
    </xf>
    <xf numFmtId="38" fontId="35" fillId="0" borderId="65" xfId="6" applyFont="1" applyBorder="1" applyAlignment="1">
      <alignment horizontal="right" vertical="center"/>
    </xf>
    <xf numFmtId="38" fontId="28" fillId="0" borderId="21" xfId="6" applyFont="1" applyBorder="1" applyAlignment="1">
      <alignment horizontal="center" vertical="center"/>
    </xf>
    <xf numFmtId="38" fontId="28" fillId="0" borderId="22" xfId="6" applyFont="1" applyBorder="1" applyAlignment="1">
      <alignment horizontal="center" vertical="center"/>
    </xf>
    <xf numFmtId="38" fontId="28" fillId="0" borderId="82" xfId="6" applyFont="1" applyBorder="1" applyAlignment="1">
      <alignment horizontal="center" vertical="center"/>
    </xf>
    <xf numFmtId="38" fontId="35" fillId="10" borderId="28" xfId="6" applyFont="1" applyFill="1" applyBorder="1" applyAlignment="1">
      <alignment horizontal="center" vertical="center" wrapText="1"/>
    </xf>
    <xf numFmtId="38" fontId="35" fillId="10" borderId="19" xfId="6" applyFont="1" applyFill="1" applyBorder="1" applyAlignment="1">
      <alignment horizontal="center" vertical="center" wrapText="1"/>
    </xf>
    <xf numFmtId="38" fontId="30" fillId="8" borderId="22" xfId="6" applyFont="1" applyFill="1" applyBorder="1" applyAlignment="1">
      <alignment horizontal="center" vertical="center"/>
    </xf>
    <xf numFmtId="38" fontId="30" fillId="8" borderId="83" xfId="6" applyFont="1" applyFill="1" applyBorder="1" applyAlignment="1">
      <alignment horizontal="center" vertical="center"/>
    </xf>
    <xf numFmtId="38" fontId="1" fillId="0" borderId="0" xfId="6" applyFont="1" applyAlignment="1">
      <alignment horizontal="left" vertical="top" wrapText="1"/>
    </xf>
    <xf numFmtId="38" fontId="35" fillId="10" borderId="128" xfId="6" applyFont="1" applyFill="1" applyBorder="1" applyAlignment="1">
      <alignment horizontal="center" vertical="center"/>
    </xf>
    <xf numFmtId="38" fontId="35" fillId="10" borderId="97" xfId="6" applyFont="1" applyFill="1" applyBorder="1" applyAlignment="1">
      <alignment horizontal="center" vertical="center"/>
    </xf>
    <xf numFmtId="0" fontId="48" fillId="0" borderId="130" xfId="1" applyFont="1" applyBorder="1" applyAlignment="1">
      <alignment horizontal="center" vertical="center" wrapText="1"/>
    </xf>
    <xf numFmtId="0" fontId="48" fillId="0" borderId="131" xfId="1" applyFont="1" applyBorder="1" applyAlignment="1">
      <alignment horizontal="center" vertical="center" wrapText="1"/>
    </xf>
    <xf numFmtId="0" fontId="48" fillId="0" borderId="8" xfId="1" applyFont="1" applyBorder="1" applyAlignment="1">
      <alignment horizontal="center" vertical="center" wrapText="1"/>
    </xf>
    <xf numFmtId="0" fontId="48" fillId="0" borderId="115" xfId="1" applyFont="1" applyBorder="1" applyAlignment="1">
      <alignment horizontal="center" vertical="center" wrapText="1"/>
    </xf>
    <xf numFmtId="0" fontId="48" fillId="0" borderId="91" xfId="1" applyFont="1" applyBorder="1" applyAlignment="1">
      <alignment horizontal="center" vertical="center" wrapText="1"/>
    </xf>
    <xf numFmtId="0" fontId="45" fillId="0" borderId="9" xfId="1" applyFont="1" applyBorder="1" applyAlignment="1">
      <alignment horizontal="center" vertical="center"/>
    </xf>
    <xf numFmtId="0" fontId="48" fillId="0" borderId="5" xfId="1" applyFont="1" applyBorder="1" applyAlignment="1">
      <alignment horizontal="center" vertical="center" wrapText="1"/>
    </xf>
    <xf numFmtId="0" fontId="48" fillId="0" borderId="63" xfId="1" applyFont="1" applyBorder="1" applyAlignment="1">
      <alignment horizontal="center" vertical="center" wrapText="1"/>
    </xf>
  </cellXfs>
  <cellStyles count="8">
    <cellStyle name="桁区切り 2" xfId="6" xr:uid="{00000000-0005-0000-0000-000000000000}"/>
    <cellStyle name="桁区切り 2 2" xfId="7" xr:uid="{00000000-0005-0000-0000-000001000000}"/>
    <cellStyle name="通貨" xfId="4" builtinId="7"/>
    <cellStyle name="標準" xfId="0" builtinId="0"/>
    <cellStyle name="標準 2" xfId="1" xr:uid="{00000000-0005-0000-0000-000004000000}"/>
    <cellStyle name="標準 2 2" xfId="3" xr:uid="{00000000-0005-0000-0000-000005000000}"/>
    <cellStyle name="標準 2 3" xfId="5" xr:uid="{00000000-0005-0000-0000-000006000000}"/>
    <cellStyle name="標準 3" xfId="2" xr:uid="{00000000-0005-0000-0000-000007000000}"/>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225425</xdr:colOff>
      <xdr:row>7</xdr:row>
      <xdr:rowOff>98425</xdr:rowOff>
    </xdr:from>
    <xdr:to>
      <xdr:col>31</xdr:col>
      <xdr:colOff>244475</xdr:colOff>
      <xdr:row>11</xdr:row>
      <xdr:rowOff>53521</xdr:rowOff>
    </xdr:to>
    <xdr:sp macro="" textlink="">
      <xdr:nvSpPr>
        <xdr:cNvPr id="2" name="メモ 1">
          <a:extLst>
            <a:ext uri="{FF2B5EF4-FFF2-40B4-BE49-F238E27FC236}">
              <a16:creationId xmlns:a16="http://schemas.microsoft.com/office/drawing/2014/main" id="{00000000-0008-0000-0000-000002000000}"/>
            </a:ext>
          </a:extLst>
        </xdr:cNvPr>
        <xdr:cNvSpPr/>
      </xdr:nvSpPr>
      <xdr:spPr>
        <a:xfrm>
          <a:off x="7569200" y="1270000"/>
          <a:ext cx="2647950" cy="678996"/>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本紙原本提出時は、赤字⇒黒字に</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修正をお願いします</a:t>
          </a:r>
        </a:p>
      </xdr:txBody>
    </xdr:sp>
    <xdr:clientData/>
  </xdr:twoCellAnchor>
  <xdr:twoCellAnchor editAs="oneCell">
    <xdr:from>
      <xdr:col>28</xdr:col>
      <xdr:colOff>0</xdr:colOff>
      <xdr:row>8</xdr:row>
      <xdr:rowOff>0</xdr:rowOff>
    </xdr:from>
    <xdr:to>
      <xdr:col>28</xdr:col>
      <xdr:colOff>304800</xdr:colOff>
      <xdr:row>9</xdr:row>
      <xdr:rowOff>123825</xdr:rowOff>
    </xdr:to>
    <xdr:sp macro="" textlink="">
      <xdr:nvSpPr>
        <xdr:cNvPr id="22531" name="AutoShape 3">
          <a:extLst>
            <a:ext uri="{FF2B5EF4-FFF2-40B4-BE49-F238E27FC236}">
              <a16:creationId xmlns:a16="http://schemas.microsoft.com/office/drawing/2014/main" id="{45C86AB2-17B8-A726-BCED-3936A203B8FF}"/>
            </a:ext>
          </a:extLst>
        </xdr:cNvPr>
        <xdr:cNvSpPr>
          <a:spLocks noChangeAspect="1" noChangeArrowheads="1"/>
        </xdr:cNvSpPr>
      </xdr:nvSpPr>
      <xdr:spPr bwMode="auto">
        <a:xfrm>
          <a:off x="7000875" y="135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4</xdr:row>
      <xdr:rowOff>0</xdr:rowOff>
    </xdr:from>
    <xdr:to>
      <xdr:col>29</xdr:col>
      <xdr:colOff>304800</xdr:colOff>
      <xdr:row>5</xdr:row>
      <xdr:rowOff>123825</xdr:rowOff>
    </xdr:to>
    <xdr:sp macro="" textlink="">
      <xdr:nvSpPr>
        <xdr:cNvPr id="22532" name="AutoShape 4">
          <a:extLst>
            <a:ext uri="{FF2B5EF4-FFF2-40B4-BE49-F238E27FC236}">
              <a16:creationId xmlns:a16="http://schemas.microsoft.com/office/drawing/2014/main" id="{4BD2BAAE-6F11-BB61-F104-93B0BA233959}"/>
            </a:ext>
          </a:extLst>
        </xdr:cNvPr>
        <xdr:cNvSpPr>
          <a:spLocks noChangeAspect="1" noChangeArrowheads="1"/>
        </xdr:cNvSpPr>
      </xdr:nvSpPr>
      <xdr:spPr bwMode="auto">
        <a:xfrm>
          <a:off x="7658100" y="62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88527</xdr:colOff>
      <xdr:row>14</xdr:row>
      <xdr:rowOff>5042</xdr:rowOff>
    </xdr:from>
    <xdr:to>
      <xdr:col>8</xdr:col>
      <xdr:colOff>2531410</xdr:colOff>
      <xdr:row>19</xdr:row>
      <xdr:rowOff>333376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8527" y="4538942"/>
          <a:ext cx="12339358" cy="1852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注１）　出国日及び帰国日は、</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本邦出発日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本邦到着日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を記載してください。なお、現地業務開始前に別業務に現地で従事していた場合、又は現地業務終了後に別業務に従事する場合は、それぞれ往路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100">
              <a:latin typeface="ＭＳ ゴシック" panose="020B0609070205080204" pitchFamily="49" charset="-128"/>
              <a:ea typeface="ＭＳ ゴシック" panose="020B0609070205080204" pitchFamily="49" charset="-128"/>
            </a:rPr>
            <a:t>注２）　航空券代は、帰国日が属する四半期の報告書に計上ください。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注３）　「総額（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）」には、領収書額面金額（空港施設使用料、手数料、税金等を含む金額）を記入してください。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注４）　本邦の空港を出発する航空賃に含まれる</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発券手数料</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や出国空港ごとの</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旅客サービス施設使用料</a:t>
          </a:r>
          <a:r>
            <a:rPr kumimoji="1" lang="en-US" altLang="ja-JP" sz="1100" u="sng">
              <a:solidFill>
                <a:sysClr val="windowText" lastClr="000000"/>
              </a:solidFill>
              <a:latin typeface="ＭＳ ゴシック" panose="020B0609070205080204" pitchFamily="49" charset="-128"/>
              <a:ea typeface="ＭＳ ゴシック" panose="020B0609070205080204" pitchFamily="49" charset="-128"/>
            </a:rPr>
            <a:t>(SW)</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旅客保安サービス料</a:t>
          </a:r>
          <a:r>
            <a:rPr kumimoji="1" lang="en-US" altLang="ja-JP" sz="1100" u="sng">
              <a:solidFill>
                <a:sysClr val="windowText" lastClr="000000"/>
              </a:solidFill>
              <a:latin typeface="ＭＳ ゴシック" panose="020B0609070205080204" pitchFamily="49" charset="-128"/>
              <a:ea typeface="ＭＳ ゴシック" panose="020B0609070205080204" pitchFamily="49" charset="-128"/>
            </a:rPr>
            <a:t>(OI)</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には消費税が含まれております。これらの料金は「課税分（</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）」に入力ください。自動的に「免税分」</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が計算されます。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注５）　海外で購入した航空券代の税区分は、全額「不課税」となります。手数料や税等を含んだ領収書額面の金額をそのまま「総額（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）」に計上し、「空港施設使用料＋旅客保安サービス料の消費税の合計額（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」と「発券手数料の消費税額（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」の欄には「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」を入力し、備考欄に「海外（地名）にて購入」と記載してください</a:t>
          </a: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202827</xdr:colOff>
      <xdr:row>15</xdr:row>
      <xdr:rowOff>157442</xdr:rowOff>
    </xdr:from>
    <xdr:to>
      <xdr:col>8</xdr:col>
      <xdr:colOff>495300</xdr:colOff>
      <xdr:row>19</xdr:row>
      <xdr:rowOff>133350</xdr:rowOff>
    </xdr:to>
    <xdr:sp macro="" textlink="">
      <xdr:nvSpPr>
        <xdr:cNvPr id="2" name="テキスト ボックス 1">
          <a:extLst>
            <a:ext uri="{FF2B5EF4-FFF2-40B4-BE49-F238E27FC236}">
              <a16:creationId xmlns:a16="http://schemas.microsoft.com/office/drawing/2014/main" id="{CC7AF946-6102-4196-9EB0-8777C2C7BC9D}"/>
            </a:ext>
          </a:extLst>
        </xdr:cNvPr>
        <xdr:cNvSpPr txBox="1"/>
      </xdr:nvSpPr>
      <xdr:spPr>
        <a:xfrm>
          <a:off x="202827" y="5300942"/>
          <a:ext cx="10141323" cy="1176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注１）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出国日及び帰国日は、事業</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対象国出発日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対象国到着日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を記載してください。なお、本邦業務開始前に別業務に本邦で従事していた場合、又は本邦業務終了後に別業務に従事する場合は、それぞれ往路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100">
              <a:latin typeface="ＭＳ ゴシック" panose="020B0609070205080204" pitchFamily="49" charset="-128"/>
              <a:ea typeface="ＭＳ ゴシック" panose="020B0609070205080204" pitchFamily="49" charset="-128"/>
            </a:rPr>
            <a:t>注２）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航空券代は、帰国日が属する四半期の報告書に計上ください。</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注３）　「航空券代（総額）」には、領収書額面金額（空港施設使用料、手数料、税金等を含む金額）を記入してください。（海外で購入した航空券を想定）</a:t>
          </a:r>
          <a:endParaRPr kumimoji="1" lang="en-US" altLang="ja-JP" sz="1100">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8</xdr:row>
      <xdr:rowOff>380999</xdr:rowOff>
    </xdr:from>
    <xdr:to>
      <xdr:col>21</xdr:col>
      <xdr:colOff>281214</xdr:colOff>
      <xdr:row>16</xdr:row>
      <xdr:rowOff>176892</xdr:rowOff>
    </xdr:to>
    <xdr:sp macro="" textlink="">
      <xdr:nvSpPr>
        <xdr:cNvPr id="2" name="メモ 4">
          <a:extLst>
            <a:ext uri="{FF2B5EF4-FFF2-40B4-BE49-F238E27FC236}">
              <a16:creationId xmlns:a16="http://schemas.microsoft.com/office/drawing/2014/main" id="{8A0B3088-335C-4847-93AA-B1C5CCE01FEB}"/>
            </a:ext>
          </a:extLst>
        </xdr:cNvPr>
        <xdr:cNvSpPr/>
      </xdr:nvSpPr>
      <xdr:spPr>
        <a:xfrm>
          <a:off x="13400314" y="3605892"/>
          <a:ext cx="840740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現地通貨のセルの小数点以下の桁数を変更したい場合は、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392206</xdr:colOff>
      <xdr:row>5</xdr:row>
      <xdr:rowOff>246530</xdr:rowOff>
    </xdr:from>
    <xdr:to>
      <xdr:col>20</xdr:col>
      <xdr:colOff>635320</xdr:colOff>
      <xdr:row>13</xdr:row>
      <xdr:rowOff>20011</xdr:rowOff>
    </xdr:to>
    <xdr:sp macro="" textlink="">
      <xdr:nvSpPr>
        <xdr:cNvPr id="3" name="メモ 4">
          <a:extLst>
            <a:ext uri="{FF2B5EF4-FFF2-40B4-BE49-F238E27FC236}">
              <a16:creationId xmlns:a16="http://schemas.microsoft.com/office/drawing/2014/main" id="{350C0EF6-C592-4BBE-A0A5-9390D772C496}"/>
            </a:ext>
          </a:extLst>
        </xdr:cNvPr>
        <xdr:cNvSpPr/>
      </xdr:nvSpPr>
      <xdr:spPr>
        <a:xfrm>
          <a:off x="13413441" y="2106706"/>
          <a:ext cx="844582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現地通貨のセルの小数点以下の桁数を変更したい場合は、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265767</xdr:colOff>
      <xdr:row>7</xdr:row>
      <xdr:rowOff>59579</xdr:rowOff>
    </xdr:from>
    <xdr:to>
      <xdr:col>20</xdr:col>
      <xdr:colOff>508881</xdr:colOff>
      <xdr:row>14</xdr:row>
      <xdr:rowOff>236472</xdr:rowOff>
    </xdr:to>
    <xdr:sp macro="" textlink="">
      <xdr:nvSpPr>
        <xdr:cNvPr id="3" name="メモ 4">
          <a:extLst>
            <a:ext uri="{FF2B5EF4-FFF2-40B4-BE49-F238E27FC236}">
              <a16:creationId xmlns:a16="http://schemas.microsoft.com/office/drawing/2014/main" id="{F4CC111D-5662-4B57-9982-5CCEC05083B8}"/>
            </a:ext>
          </a:extLst>
        </xdr:cNvPr>
        <xdr:cNvSpPr/>
      </xdr:nvSpPr>
      <xdr:spPr>
        <a:xfrm>
          <a:off x="13186149" y="2704167"/>
          <a:ext cx="844582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現地通貨のセルの小数点以下の桁数を変更したい場合は、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500_&#24066;&#27665;&#21442;&#21152;&#25512;&#36914;&#35506;\00_&#35506;&#23554;&#29992;\50_&#23492;&#38468;&#37329;&#20107;&#26989;\6.&#23492;&#20184;&#37329;&#20107;&#26989;\06_&#9632;&#9632;JICA&#22522;&#37329;\01_&#12304;JICA&#22522;&#37329;&#12305;&#27963;&#29992;&#20107;&#26989;&#38306;&#36899;\2019&#24180;&#24230;&#65288;H31&#65289;\9.%20&#25505;&#25246;&#22243;&#20307;&#12408;&#12398;&#36899;&#32097;&#20107;&#38917;\&#9315;&#25903;&#25173;&#31807;&#65288;2019&#24180;&#242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1_&#20844;&#38283;\5_&#24066;&#27665;&#21442;&#21152;&#25512;&#36914;&#35506;\&#9733;&#9733;&#33609;&#12398;&#26681;&#38306;&#36899;&#12288;&#22519;&#21209;&#21442;&#32771;&#29992;&#36039;&#26009;&#9733;&#9733;\&#9679;&#27096;&#24335;&#20840;&#12390;_201712&#26368;&#26032;&#29256;\&#32076;&#36027;&#31934;&#31639;&#12395;&#20418;&#12427;&#21508;&#31278;&#27096;&#24335;\&#22235;&#21322;&#26399;&#25903;&#20986;&#29366;&#27841;&#22577;&#21578;\1_&#35506;&#31246;&#22243;&#20307;&#29992;\style_05_02-06_01_kazei%20&#35336;&#31639;&#24335;&#26377;&#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net\fileserver\Users\INOUE~1.ICN\AppData\Local\Temp\&#12467;&#12500;&#12540;tebiki_0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net\FileServer\Users\YOKOYA~1.YOK\AppData\Local\Temp\&#12467;&#12500;&#12540;tebiki_04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四半期支出状況報告書総括表"/>
      <sheetName val="①旅費（航空賃）"/>
      <sheetName val="②傭人費・謝金"/>
      <sheetName val="③物品購入・輸送費"/>
      <sheetName val="④会議費"/>
      <sheetName val="⑤借料等"/>
      <sheetName val="⑥内国旅費・交通費"/>
      <sheetName val="⑦印刷・製本代"/>
      <sheetName val="⑧その他"/>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四半期支出状況報告書総括表"/>
      <sheetName val="①旅費（航空賃）（課税団体用）"/>
      <sheetName val="②旅費（その他）"/>
      <sheetName val="③-1支払簿（海外諸費）"/>
      <sheetName val="③-2支払簿（海外諸費）"/>
      <sheetName val="③-3支払簿（海外諸費）"/>
      <sheetName val="④支払簿（受入諸費）（課税団体用）"/>
      <sheetName val="⑤支払簿（国内業務費）（課税団体用）"/>
      <sheetName val="⑥支払簿（基盤整備費）"/>
      <sheetName val="⑦-1支払簿（資機材購送費）"/>
      <sheetName val="⑦-2支払簿支払簿（資機材購送費）"/>
      <sheetName val="⑦-3支払簿支払簿（資機材購送費）"/>
      <sheetName val="直接人件費内訳（課税団体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D38"/>
  <sheetViews>
    <sheetView topLeftCell="A16" workbookViewId="0">
      <selection activeCell="AJ25" sqref="AJ25"/>
    </sheetView>
  </sheetViews>
  <sheetFormatPr defaultColWidth="8.625" defaultRowHeight="14.25"/>
  <cols>
    <col min="1" max="1" width="7.625" style="25" customWidth="1"/>
    <col min="2" max="7" width="2.75" style="25" customWidth="1"/>
    <col min="8" max="8" width="4.375" style="25" customWidth="1"/>
    <col min="9" max="16" width="2.75" style="25" customWidth="1"/>
    <col min="17" max="17" width="12.125" style="25" customWidth="1"/>
    <col min="18" max="26" width="2.75" style="25" customWidth="1"/>
    <col min="27" max="27" width="9" style="25" customWidth="1"/>
    <col min="28" max="16384" width="8.625" style="25"/>
  </cols>
  <sheetData>
    <row r="1" spans="1:30" ht="6.95" customHeight="1"/>
    <row r="2" spans="1:30">
      <c r="A2" s="234" t="s">
        <v>76</v>
      </c>
      <c r="B2" s="235"/>
      <c r="C2" s="235"/>
      <c r="D2" s="235"/>
      <c r="E2" s="235"/>
      <c r="F2" s="235"/>
      <c r="G2" s="235"/>
      <c r="H2" s="236"/>
    </row>
    <row r="4" spans="1:30">
      <c r="T4" s="243" t="s">
        <v>0</v>
      </c>
      <c r="U4" s="243"/>
      <c r="V4" s="243"/>
      <c r="W4" s="243"/>
      <c r="X4" s="243"/>
      <c r="Y4" s="243"/>
      <c r="Z4" s="243"/>
      <c r="AA4" s="243"/>
    </row>
    <row r="5" spans="1:30">
      <c r="AA5" s="26"/>
      <c r="AD5"/>
    </row>
    <row r="6" spans="1:30">
      <c r="A6" s="27" t="s">
        <v>1</v>
      </c>
      <c r="B6" s="27"/>
      <c r="C6" s="27"/>
      <c r="D6" s="27"/>
      <c r="E6" s="27"/>
      <c r="F6" s="27"/>
      <c r="G6" s="27"/>
      <c r="H6" s="27"/>
      <c r="I6" s="27"/>
      <c r="J6" s="27"/>
      <c r="K6" s="27"/>
      <c r="L6" s="27"/>
      <c r="M6" s="27"/>
      <c r="N6" s="27"/>
      <c r="O6" s="27"/>
      <c r="P6" s="27"/>
      <c r="Q6" s="27"/>
      <c r="R6" s="27"/>
      <c r="S6" s="27"/>
      <c r="T6" s="27"/>
      <c r="U6" s="27"/>
      <c r="V6" s="27"/>
      <c r="W6" s="27"/>
      <c r="X6" s="27"/>
      <c r="Y6" s="27"/>
      <c r="Z6" s="27"/>
      <c r="AA6" s="27"/>
    </row>
    <row r="7" spans="1:30">
      <c r="A7" s="27" t="s">
        <v>2</v>
      </c>
      <c r="B7" s="27"/>
      <c r="C7" s="27"/>
      <c r="D7" s="27"/>
      <c r="E7" s="27"/>
      <c r="F7" s="27"/>
      <c r="G7" s="27"/>
      <c r="H7" s="27"/>
      <c r="I7" s="27"/>
      <c r="J7" s="27"/>
      <c r="K7" s="27"/>
      <c r="L7" s="27"/>
      <c r="M7" s="27"/>
      <c r="N7" s="27"/>
      <c r="O7" s="27"/>
      <c r="P7" s="27"/>
      <c r="Q7" s="27"/>
      <c r="R7" s="27"/>
      <c r="S7" s="27"/>
      <c r="T7" s="27"/>
      <c r="U7" s="27"/>
      <c r="V7" s="27"/>
      <c r="W7" s="27"/>
      <c r="X7" s="27"/>
      <c r="Y7" s="27"/>
      <c r="Z7" s="27"/>
      <c r="AA7" s="27"/>
    </row>
    <row r="8" spans="1:30">
      <c r="A8" s="27" t="s">
        <v>3</v>
      </c>
      <c r="B8" s="27"/>
      <c r="C8" s="27"/>
      <c r="D8" s="27"/>
      <c r="E8" s="27"/>
      <c r="F8" s="27"/>
      <c r="G8" s="27"/>
      <c r="H8" s="27"/>
      <c r="I8" s="27"/>
      <c r="J8" s="27"/>
      <c r="K8" s="27"/>
      <c r="L8" s="27"/>
      <c r="M8" s="27"/>
      <c r="N8" s="27"/>
      <c r="O8" s="27"/>
      <c r="P8" s="27"/>
      <c r="Q8" s="27"/>
      <c r="R8" s="27"/>
      <c r="S8" s="27"/>
      <c r="T8" s="27"/>
      <c r="U8" s="27"/>
      <c r="V8" s="27"/>
      <c r="W8" s="27"/>
      <c r="X8" s="27"/>
      <c r="Y8" s="27"/>
      <c r="Z8" s="27"/>
      <c r="AA8" s="27"/>
    </row>
    <row r="9" spans="1:30">
      <c r="A9" s="27"/>
      <c r="B9" s="27"/>
      <c r="C9" s="27"/>
      <c r="D9" s="27"/>
      <c r="E9" s="27"/>
      <c r="F9" s="27"/>
      <c r="G9" s="27"/>
      <c r="H9" s="27"/>
      <c r="I9" s="27"/>
      <c r="J9" s="27"/>
      <c r="K9" s="27"/>
      <c r="L9" s="27"/>
      <c r="M9" s="27"/>
      <c r="N9" s="27"/>
      <c r="O9" s="26"/>
      <c r="P9" s="27"/>
      <c r="Q9" s="244" t="s">
        <v>4</v>
      </c>
      <c r="R9" s="244"/>
      <c r="S9" s="244"/>
      <c r="T9" s="244"/>
      <c r="U9" s="244"/>
      <c r="V9" s="244"/>
      <c r="W9" s="244"/>
      <c r="X9" s="244"/>
      <c r="Y9" s="244"/>
      <c r="Z9" s="244"/>
      <c r="AA9" s="244"/>
      <c r="AC9"/>
    </row>
    <row r="10" spans="1:30">
      <c r="A10" s="27"/>
      <c r="B10" s="27"/>
      <c r="C10" s="27"/>
      <c r="D10" s="27"/>
      <c r="E10" s="27"/>
      <c r="F10" s="27"/>
      <c r="G10" s="27"/>
      <c r="H10" s="27"/>
      <c r="I10" s="27"/>
      <c r="J10" s="27"/>
      <c r="K10" s="27"/>
      <c r="L10" s="27"/>
      <c r="M10" s="27"/>
      <c r="N10" s="27"/>
      <c r="O10" s="26"/>
      <c r="P10" s="27"/>
      <c r="Q10" s="244" t="s">
        <v>152</v>
      </c>
      <c r="R10" s="244"/>
      <c r="S10" s="244"/>
      <c r="T10" s="244"/>
      <c r="U10" s="244"/>
      <c r="V10" s="244"/>
      <c r="W10" s="244"/>
      <c r="X10" s="244"/>
      <c r="Y10" s="244"/>
      <c r="Z10" s="244"/>
      <c r="AA10" s="244"/>
    </row>
    <row r="11" spans="1:30">
      <c r="A11" s="27"/>
      <c r="B11" s="27"/>
      <c r="C11" s="27"/>
      <c r="D11" s="27"/>
      <c r="E11" s="27"/>
      <c r="F11" s="27"/>
      <c r="G11" s="27"/>
      <c r="H11" s="27"/>
      <c r="I11" s="27"/>
      <c r="J11" s="27"/>
      <c r="K11" s="27"/>
      <c r="L11" s="27"/>
      <c r="M11" s="27"/>
      <c r="N11" s="27"/>
      <c r="O11" s="26"/>
      <c r="P11" s="27"/>
      <c r="Q11" s="28"/>
      <c r="R11" s="28"/>
      <c r="S11" s="28"/>
      <c r="T11" s="28"/>
      <c r="U11" s="28"/>
      <c r="V11" s="28"/>
      <c r="W11" s="28"/>
      <c r="X11" s="28"/>
      <c r="Y11" s="28"/>
      <c r="Z11" s="28"/>
      <c r="AA11" s="28"/>
    </row>
    <row r="12" spans="1:30">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c r="AA12" s="27"/>
    </row>
    <row r="13" spans="1:30" ht="20.100000000000001" customHeight="1">
      <c r="A13" s="245" t="s">
        <v>5</v>
      </c>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row>
    <row r="14" spans="1:30" ht="20.100000000000001" customHeight="1">
      <c r="A14" s="245" t="s">
        <v>6</v>
      </c>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row>
    <row r="15" spans="1:30">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30" ht="81.75" customHeight="1">
      <c r="A16" s="242" t="s">
        <v>123</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row>
    <row r="17" spans="1:29">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row>
    <row r="18" spans="1:29">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row>
    <row r="19" spans="1:29">
      <c r="A19" s="241" t="s">
        <v>7</v>
      </c>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row>
    <row r="20" spans="1:29">
      <c r="A20" s="114"/>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row>
    <row r="21" spans="1:29" s="30" customFormat="1" ht="20.100000000000001" customHeight="1">
      <c r="A21" s="28" t="s">
        <v>8</v>
      </c>
      <c r="B21" s="29"/>
      <c r="C21" s="29"/>
      <c r="D21" s="29"/>
      <c r="E21" s="29"/>
      <c r="F21" s="238" t="s">
        <v>140</v>
      </c>
      <c r="G21" s="239"/>
      <c r="H21" s="239"/>
      <c r="I21" s="239"/>
      <c r="J21" s="239"/>
      <c r="K21" s="239"/>
      <c r="L21" s="239"/>
      <c r="M21" s="239"/>
      <c r="N21" s="239"/>
      <c r="O21" s="239"/>
      <c r="P21" s="239"/>
      <c r="Q21" s="239"/>
      <c r="R21" s="239"/>
      <c r="S21" s="239"/>
      <c r="T21" s="239"/>
      <c r="U21" s="239"/>
      <c r="V21" s="239"/>
      <c r="W21" s="239"/>
      <c r="X21" s="239"/>
      <c r="Y21" s="239"/>
      <c r="Z21" s="239"/>
      <c r="AA21" s="239"/>
    </row>
    <row r="22" spans="1:29" s="30" customFormat="1" ht="17.45" customHeight="1">
      <c r="A22" s="28"/>
      <c r="B22" s="29"/>
      <c r="C22" s="29"/>
      <c r="D22" s="29"/>
      <c r="E22" s="29"/>
      <c r="F22" s="237" t="s">
        <v>9</v>
      </c>
      <c r="G22" s="237"/>
      <c r="H22" s="237"/>
      <c r="I22" s="237"/>
      <c r="J22" s="237"/>
      <c r="K22" s="237"/>
      <c r="L22" s="237"/>
      <c r="M22" s="237"/>
      <c r="N22" s="237"/>
      <c r="O22" s="237"/>
      <c r="P22" s="237"/>
      <c r="Q22" s="237"/>
      <c r="R22" s="237"/>
      <c r="S22" s="237"/>
      <c r="T22" s="237"/>
      <c r="U22" s="237"/>
      <c r="V22" s="237"/>
      <c r="W22" s="237"/>
      <c r="X22" s="237"/>
      <c r="Y22" s="237"/>
      <c r="Z22" s="237"/>
      <c r="AA22" s="237"/>
    </row>
    <row r="23" spans="1:29" s="30" customFormat="1" ht="14.25" customHeight="1">
      <c r="A23" s="28"/>
      <c r="B23" s="29"/>
      <c r="C23" s="29"/>
      <c r="D23" s="29"/>
      <c r="E23" s="29"/>
      <c r="F23" s="113"/>
      <c r="G23" s="25"/>
      <c r="H23" s="25"/>
      <c r="I23" s="25"/>
      <c r="J23" s="25"/>
      <c r="K23" s="25"/>
      <c r="L23" s="25"/>
      <c r="M23" s="25"/>
      <c r="N23" s="25"/>
      <c r="O23" s="25"/>
      <c r="P23" s="25"/>
      <c r="Q23" s="25"/>
      <c r="R23" s="25"/>
      <c r="S23" s="25"/>
      <c r="T23" s="25"/>
      <c r="U23" s="25"/>
      <c r="V23" s="25"/>
      <c r="W23" s="25"/>
      <c r="X23" s="25"/>
      <c r="Y23" s="25"/>
      <c r="Z23" s="25"/>
      <c r="AA23" s="25"/>
    </row>
    <row r="24" spans="1:29" ht="20.100000000000001" customHeight="1">
      <c r="A24" s="28" t="s">
        <v>10</v>
      </c>
      <c r="B24" s="28"/>
      <c r="C24" s="28"/>
      <c r="D24" s="28"/>
      <c r="E24" s="28"/>
      <c r="F24" s="240" t="s">
        <v>11</v>
      </c>
      <c r="G24" s="240"/>
      <c r="H24" s="240"/>
      <c r="I24" s="240"/>
      <c r="J24" s="240"/>
      <c r="K24" s="240"/>
      <c r="L24" s="240"/>
      <c r="M24" s="240"/>
      <c r="N24" s="240"/>
      <c r="O24" s="240"/>
      <c r="P24" s="240"/>
      <c r="Q24" s="240"/>
      <c r="R24" s="240"/>
      <c r="S24" s="240"/>
      <c r="T24" s="240"/>
      <c r="U24" s="240"/>
      <c r="V24" s="240"/>
      <c r="W24" s="240"/>
      <c r="X24" s="240"/>
      <c r="Y24" s="240"/>
      <c r="Z24" s="240"/>
      <c r="AA24" s="240"/>
    </row>
    <row r="25" spans="1:29" s="30" customFormat="1" ht="14.25" customHeight="1">
      <c r="A25" s="28"/>
      <c r="B25" s="29"/>
      <c r="C25" s="29"/>
      <c r="D25" s="29"/>
      <c r="E25" s="29"/>
      <c r="F25" s="113"/>
      <c r="G25" s="25"/>
      <c r="H25" s="25"/>
      <c r="I25" s="25"/>
      <c r="J25" s="25"/>
      <c r="K25" s="25"/>
      <c r="L25" s="25"/>
      <c r="M25" s="25"/>
      <c r="N25" s="25"/>
      <c r="O25" s="25"/>
      <c r="P25" s="25"/>
      <c r="Q25" s="25"/>
      <c r="R25" s="25"/>
      <c r="S25" s="25"/>
      <c r="T25" s="25"/>
      <c r="U25" s="25"/>
      <c r="V25" s="25"/>
      <c r="W25" s="25"/>
      <c r="X25" s="25"/>
      <c r="Y25" s="25"/>
      <c r="Z25" s="25"/>
      <c r="AA25" s="25"/>
    </row>
    <row r="26" spans="1:29" ht="20.100000000000001" customHeight="1">
      <c r="A26" s="28" t="s">
        <v>12</v>
      </c>
      <c r="B26" s="28"/>
      <c r="C26" s="28"/>
      <c r="D26" s="28"/>
      <c r="E26" s="28"/>
      <c r="F26" s="240" t="s">
        <v>11</v>
      </c>
      <c r="G26" s="240"/>
      <c r="H26" s="240"/>
      <c r="I26" s="240"/>
      <c r="J26" s="240"/>
      <c r="K26" s="240"/>
      <c r="L26" s="240"/>
      <c r="M26" s="240"/>
      <c r="N26" s="240"/>
      <c r="O26" s="240"/>
      <c r="P26" s="240"/>
      <c r="Q26" s="240"/>
      <c r="R26" s="240"/>
      <c r="S26" s="240"/>
      <c r="T26" s="240"/>
      <c r="U26" s="240"/>
      <c r="V26" s="240"/>
      <c r="W26" s="240"/>
      <c r="X26" s="240"/>
      <c r="Y26" s="240"/>
      <c r="Z26" s="240"/>
      <c r="AA26" s="240"/>
    </row>
    <row r="27" spans="1:29" s="30" customFormat="1" ht="14.25" customHeight="1">
      <c r="A27" s="28"/>
      <c r="B27" s="29"/>
      <c r="C27" s="29"/>
      <c r="D27" s="29"/>
      <c r="E27" s="29"/>
      <c r="F27" s="113"/>
      <c r="G27" s="25"/>
      <c r="H27" s="25"/>
      <c r="I27" s="25"/>
      <c r="J27" s="25"/>
      <c r="K27" s="25"/>
      <c r="L27" s="25"/>
      <c r="M27" s="25"/>
      <c r="N27" s="25"/>
      <c r="O27" s="25"/>
      <c r="P27" s="25"/>
      <c r="Q27" s="25"/>
      <c r="R27" s="25"/>
      <c r="S27" s="25"/>
      <c r="T27" s="25"/>
      <c r="U27" s="25"/>
      <c r="V27" s="25"/>
      <c r="W27" s="25"/>
      <c r="X27" s="25"/>
      <c r="Y27" s="25"/>
      <c r="Z27" s="25"/>
      <c r="AA27" s="25"/>
    </row>
    <row r="28" spans="1:29" ht="20.100000000000001" customHeight="1">
      <c r="A28" s="31" t="s">
        <v>13</v>
      </c>
      <c r="B28" s="32"/>
      <c r="C28" s="32"/>
      <c r="D28" s="32"/>
      <c r="E28" s="32"/>
      <c r="F28" s="31" t="s">
        <v>14</v>
      </c>
      <c r="G28" s="32"/>
      <c r="H28" s="32"/>
      <c r="I28" s="32"/>
      <c r="J28" s="32"/>
      <c r="K28" s="32"/>
      <c r="L28" s="32"/>
      <c r="M28" s="32"/>
      <c r="N28" s="32"/>
      <c r="O28" s="32"/>
      <c r="P28" s="32"/>
      <c r="Q28" s="32"/>
      <c r="R28" s="32"/>
      <c r="S28" s="32"/>
      <c r="T28" s="32"/>
      <c r="U28" s="32"/>
      <c r="V28" s="32"/>
      <c r="W28" s="32"/>
      <c r="X28" s="32"/>
      <c r="Y28" s="32"/>
      <c r="Z28" s="32"/>
      <c r="AA28" s="32"/>
    </row>
    <row r="29" spans="1:29" ht="20.100000000000001" customHeight="1">
      <c r="A29" s="33"/>
      <c r="B29" s="33"/>
      <c r="C29" s="33"/>
      <c r="D29" s="33"/>
      <c r="E29" s="33"/>
      <c r="F29" s="33" t="s">
        <v>15</v>
      </c>
      <c r="G29" s="33"/>
      <c r="H29" s="33"/>
      <c r="I29" s="33"/>
      <c r="J29" s="33"/>
      <c r="K29" s="33"/>
      <c r="L29" s="33"/>
      <c r="M29" s="33"/>
      <c r="N29" s="33"/>
      <c r="O29" s="33"/>
      <c r="P29" s="33"/>
      <c r="Q29" s="33"/>
      <c r="R29" s="33"/>
      <c r="S29" s="33"/>
      <c r="T29" s="33"/>
      <c r="U29" s="33"/>
      <c r="V29" s="33"/>
      <c r="W29" s="33"/>
      <c r="X29" s="33"/>
      <c r="Y29" s="33"/>
      <c r="Z29" s="33"/>
      <c r="AA29" s="33"/>
    </row>
    <row r="30" spans="1:29" ht="20.100000000000001" customHeight="1">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row>
    <row r="31" spans="1:29" ht="37.5" customHeight="1">
      <c r="A31" s="232" t="s">
        <v>158</v>
      </c>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25"/>
      <c r="AC31" s="225"/>
    </row>
    <row r="32" spans="1:29" ht="20.100000000000001" customHeight="1">
      <c r="A32" s="233"/>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25"/>
      <c r="AC32" s="225"/>
    </row>
    <row r="33" spans="1:27" ht="20.100000000000001" customHeight="1">
      <c r="A33" s="223"/>
      <c r="B33" s="226" t="s">
        <v>153</v>
      </c>
      <c r="C33" s="227"/>
      <c r="D33" s="227"/>
      <c r="E33" s="227"/>
      <c r="F33" s="227"/>
      <c r="G33" s="228"/>
      <c r="H33" s="226" t="s">
        <v>159</v>
      </c>
      <c r="I33" s="227"/>
      <c r="J33" s="227"/>
      <c r="K33" s="227"/>
      <c r="L33" s="227"/>
      <c r="M33" s="227"/>
      <c r="N33" s="228"/>
      <c r="O33" s="226" t="s">
        <v>156</v>
      </c>
      <c r="P33" s="227"/>
      <c r="Q33" s="227"/>
      <c r="R33" s="228"/>
      <c r="S33" s="226" t="s">
        <v>157</v>
      </c>
      <c r="T33" s="227"/>
      <c r="U33" s="227"/>
      <c r="V33" s="227"/>
      <c r="W33" s="227"/>
      <c r="X33" s="227"/>
      <c r="Y33" s="227"/>
      <c r="Z33" s="227"/>
      <c r="AA33" s="228"/>
    </row>
    <row r="34" spans="1:27" ht="42" customHeight="1">
      <c r="A34" s="223" t="s">
        <v>154</v>
      </c>
      <c r="B34" s="226"/>
      <c r="C34" s="227"/>
      <c r="D34" s="227"/>
      <c r="E34" s="227"/>
      <c r="F34" s="227"/>
      <c r="G34" s="228"/>
      <c r="H34" s="226"/>
      <c r="I34" s="227"/>
      <c r="J34" s="227"/>
      <c r="K34" s="227"/>
      <c r="L34" s="227"/>
      <c r="M34" s="227"/>
      <c r="N34" s="228"/>
      <c r="O34" s="226"/>
      <c r="P34" s="227"/>
      <c r="Q34" s="227"/>
      <c r="R34" s="228"/>
      <c r="S34" s="226"/>
      <c r="T34" s="227"/>
      <c r="U34" s="227"/>
      <c r="V34" s="227"/>
      <c r="W34" s="227"/>
      <c r="X34" s="227"/>
      <c r="Y34" s="227"/>
      <c r="Z34" s="227"/>
      <c r="AA34" s="228"/>
    </row>
    <row r="35" spans="1:27" ht="42" customHeight="1">
      <c r="A35" s="224" t="s">
        <v>155</v>
      </c>
      <c r="B35" s="229"/>
      <c r="C35" s="230"/>
      <c r="D35" s="230"/>
      <c r="E35" s="230"/>
      <c r="F35" s="230"/>
      <c r="G35" s="231"/>
      <c r="H35" s="229"/>
      <c r="I35" s="230"/>
      <c r="J35" s="230"/>
      <c r="K35" s="230"/>
      <c r="L35" s="230"/>
      <c r="M35" s="230"/>
      <c r="N35" s="231"/>
      <c r="O35" s="229"/>
      <c r="P35" s="230"/>
      <c r="Q35" s="230"/>
      <c r="R35" s="231"/>
      <c r="S35" s="229"/>
      <c r="T35" s="230"/>
      <c r="U35" s="230"/>
      <c r="V35" s="230"/>
      <c r="W35" s="230"/>
      <c r="X35" s="230"/>
      <c r="Y35" s="230"/>
      <c r="Z35" s="230"/>
      <c r="AA35" s="231"/>
    </row>
    <row r="38" spans="1:27">
      <c r="AA38" s="133" t="s">
        <v>16</v>
      </c>
    </row>
  </sheetData>
  <customSheetViews>
    <customSheetView guid="{F83BA426-F38B-4CB2-A20E-022187331E50}" showPageBreaks="1" fitToPage="1" printArea="1">
      <pageMargins left="0" right="0" top="0" bottom="0" header="0" footer="0"/>
      <pageSetup paperSize="9" scale="96" orientation="portrait" horizontalDpi="300" verticalDpi="300" r:id="rId1"/>
    </customSheetView>
  </customSheetViews>
  <mergeCells count="25">
    <mergeCell ref="A31:AA32"/>
    <mergeCell ref="A2:H2"/>
    <mergeCell ref="F22:AA22"/>
    <mergeCell ref="F21:AA21"/>
    <mergeCell ref="F24:AA24"/>
    <mergeCell ref="F26:AA26"/>
    <mergeCell ref="A19:AA19"/>
    <mergeCell ref="A16:AA16"/>
    <mergeCell ref="T4:AA4"/>
    <mergeCell ref="Q9:AA9"/>
    <mergeCell ref="Q10:AA10"/>
    <mergeCell ref="A13:AA13"/>
    <mergeCell ref="A14:AA14"/>
    <mergeCell ref="O33:R33"/>
    <mergeCell ref="O34:R34"/>
    <mergeCell ref="O35:R35"/>
    <mergeCell ref="S33:AA33"/>
    <mergeCell ref="S34:AA34"/>
    <mergeCell ref="S35:AA35"/>
    <mergeCell ref="B33:G33"/>
    <mergeCell ref="B34:G34"/>
    <mergeCell ref="B35:G35"/>
    <mergeCell ref="H33:N33"/>
    <mergeCell ref="H34:N34"/>
    <mergeCell ref="H35:N35"/>
  </mergeCells>
  <phoneticPr fontId="3"/>
  <pageMargins left="0.70866141732283472" right="0.70866141732283472" top="0.74803149606299213" bottom="0.74803149606299213" header="0.31496062992125984" footer="0.31496062992125984"/>
  <pageSetup paperSize="9" scale="82" orientation="portrait" horizontalDpi="300" verticalDpi="3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34"/>
  <sheetViews>
    <sheetView topLeftCell="A7" zoomScaleNormal="100" workbookViewId="0">
      <selection activeCell="F14" sqref="F14"/>
    </sheetView>
  </sheetViews>
  <sheetFormatPr defaultColWidth="8.625" defaultRowHeight="14.25"/>
  <cols>
    <col min="1" max="1" width="20" style="2" customWidth="1"/>
    <col min="2" max="2" width="8.375" style="2" customWidth="1"/>
    <col min="3" max="3" width="9.625" style="2" customWidth="1"/>
    <col min="4" max="7" width="17.625" style="2" customWidth="1"/>
    <col min="8" max="8" width="17.375" style="2" customWidth="1"/>
    <col min="9" max="15" width="10.625" style="2" customWidth="1"/>
    <col min="16" max="16384" width="8.625" style="2"/>
  </cols>
  <sheetData>
    <row r="1" spans="1:13" ht="6.95" customHeight="1"/>
    <row r="2" spans="1:13">
      <c r="A2" s="21" t="s">
        <v>76</v>
      </c>
      <c r="B2" s="22"/>
      <c r="C2" s="23"/>
      <c r="D2" s="24"/>
    </row>
    <row r="3" spans="1:13" ht="6" customHeight="1"/>
    <row r="4" spans="1:13" ht="18" customHeight="1">
      <c r="A4" s="1" t="s">
        <v>17</v>
      </c>
      <c r="B4" s="257"/>
      <c r="C4" s="257"/>
      <c r="D4" s="257"/>
      <c r="E4" s="257"/>
    </row>
    <row r="5" spans="1:13" ht="9" customHeight="1">
      <c r="J5" s="3"/>
      <c r="L5" s="4"/>
    </row>
    <row r="6" spans="1:13" ht="18.75">
      <c r="A6" s="258" t="s">
        <v>18</v>
      </c>
      <c r="B6" s="258"/>
      <c r="C6" s="258"/>
      <c r="D6" s="258"/>
      <c r="E6" s="258"/>
      <c r="F6" s="258"/>
      <c r="G6" s="258"/>
      <c r="H6" s="5"/>
      <c r="I6" s="5"/>
      <c r="J6" s="5"/>
      <c r="K6" s="5"/>
      <c r="L6" s="5"/>
      <c r="M6" s="5"/>
    </row>
    <row r="7" spans="1:13">
      <c r="A7" s="259" t="s">
        <v>19</v>
      </c>
      <c r="B7" s="259"/>
      <c r="C7" s="259"/>
      <c r="D7" s="259"/>
      <c r="E7" s="259"/>
      <c r="F7" s="259"/>
      <c r="G7" s="259"/>
    </row>
    <row r="8" spans="1:13" ht="15" customHeight="1">
      <c r="A8" s="9"/>
      <c r="B8" s="9"/>
      <c r="C8" s="9"/>
      <c r="D8" s="9"/>
      <c r="E8" s="9"/>
      <c r="F8" s="9"/>
      <c r="G8" s="9"/>
    </row>
    <row r="9" spans="1:13" ht="15" thickBot="1">
      <c r="A9" s="6" t="s">
        <v>20</v>
      </c>
      <c r="B9" s="6"/>
      <c r="C9" s="6"/>
      <c r="D9" s="7">
        <f>F19</f>
        <v>0</v>
      </c>
      <c r="E9" s="6" t="s">
        <v>21</v>
      </c>
      <c r="F9" s="8"/>
      <c r="G9" s="9"/>
    </row>
    <row r="10" spans="1:13" s="10" customFormat="1" ht="20.100000000000001" customHeight="1" thickTop="1"/>
    <row r="11" spans="1:13" s="10" customFormat="1" ht="15" customHeight="1" thickBot="1">
      <c r="A11" s="11" t="s">
        <v>22</v>
      </c>
      <c r="B11" s="11"/>
      <c r="C11" s="11"/>
      <c r="G11" s="12" t="s">
        <v>23</v>
      </c>
    </row>
    <row r="12" spans="1:13" s="10" customFormat="1" ht="18" customHeight="1">
      <c r="A12" s="260" t="s">
        <v>24</v>
      </c>
      <c r="B12" s="261"/>
      <c r="C12" s="262"/>
      <c r="D12" s="266" t="s">
        <v>25</v>
      </c>
      <c r="E12" s="272" t="s">
        <v>26</v>
      </c>
      <c r="F12" s="268" t="s">
        <v>27</v>
      </c>
      <c r="G12" s="270" t="s">
        <v>28</v>
      </c>
    </row>
    <row r="13" spans="1:13" s="10" customFormat="1" ht="18" customHeight="1" thickBot="1">
      <c r="A13" s="263"/>
      <c r="B13" s="264"/>
      <c r="C13" s="265"/>
      <c r="D13" s="267"/>
      <c r="E13" s="273"/>
      <c r="F13" s="269"/>
      <c r="G13" s="271"/>
    </row>
    <row r="14" spans="1:13" s="10" customFormat="1" ht="18" customHeight="1" thickTop="1">
      <c r="A14" s="249" t="s">
        <v>29</v>
      </c>
      <c r="B14" s="250"/>
      <c r="C14" s="251"/>
      <c r="D14" s="121"/>
      <c r="E14" s="107"/>
      <c r="F14" s="128">
        <f>'①現地渡航費（航空運賃）'!F13</f>
        <v>0</v>
      </c>
      <c r="G14" s="129">
        <f>E14+F14</f>
        <v>0</v>
      </c>
    </row>
    <row r="15" spans="1:13" s="10" customFormat="1" ht="18" customHeight="1">
      <c r="A15" s="246" t="s">
        <v>30</v>
      </c>
      <c r="B15" s="252"/>
      <c r="C15" s="253"/>
      <c r="D15" s="125"/>
      <c r="E15" s="126"/>
      <c r="F15" s="127">
        <f>'②本邦渡航費（航空運賃） '!G15</f>
        <v>0</v>
      </c>
      <c r="G15" s="130">
        <f>E15+F15</f>
        <v>0</v>
      </c>
    </row>
    <row r="16" spans="1:13" s="10" customFormat="1" ht="18" customHeight="1">
      <c r="A16" s="254" t="s">
        <v>31</v>
      </c>
      <c r="B16" s="255"/>
      <c r="C16" s="256"/>
      <c r="D16" s="125"/>
      <c r="E16" s="126"/>
      <c r="F16" s="127">
        <f>③現地・日本国内旅費!F49</f>
        <v>0</v>
      </c>
      <c r="G16" s="130">
        <f>E16+F16</f>
        <v>0</v>
      </c>
    </row>
    <row r="17" spans="1:7" s="10" customFormat="1" ht="18" customHeight="1">
      <c r="A17" s="254" t="s">
        <v>114</v>
      </c>
      <c r="B17" s="255"/>
      <c r="C17" s="256"/>
      <c r="D17" s="125"/>
      <c r="E17" s="126"/>
      <c r="F17" s="127">
        <f>④活動経費!F49</f>
        <v>0</v>
      </c>
      <c r="G17" s="130">
        <f>E17+F17</f>
        <v>0</v>
      </c>
    </row>
    <row r="18" spans="1:7" s="10" customFormat="1" ht="18" customHeight="1" thickBot="1">
      <c r="A18" s="246" t="s">
        <v>122</v>
      </c>
      <c r="B18" s="247"/>
      <c r="C18" s="248"/>
      <c r="D18" s="122"/>
      <c r="E18" s="109"/>
      <c r="F18" s="108">
        <f>⑤その他経費!F49</f>
        <v>0</v>
      </c>
      <c r="G18" s="130">
        <f>E18+F18</f>
        <v>0</v>
      </c>
    </row>
    <row r="19" spans="1:7" ht="18" customHeight="1" thickBot="1">
      <c r="A19" s="279" t="s">
        <v>32</v>
      </c>
      <c r="B19" s="280"/>
      <c r="C19" s="281"/>
      <c r="D19" s="116">
        <f>SUM(D14:D18)</f>
        <v>0</v>
      </c>
      <c r="E19" s="117">
        <f>SUM(E14:E18)</f>
        <v>0</v>
      </c>
      <c r="F19" s="117">
        <f>SUM(F14:F18)</f>
        <v>0</v>
      </c>
      <c r="G19" s="118">
        <f>SUM(G14:G18)</f>
        <v>0</v>
      </c>
    </row>
    <row r="20" spans="1:7" ht="39.75" customHeight="1">
      <c r="A20" s="295" t="s">
        <v>141</v>
      </c>
      <c r="B20" s="296"/>
      <c r="C20" s="296"/>
      <c r="D20" s="296"/>
      <c r="E20" s="296"/>
      <c r="F20" s="218"/>
      <c r="G20" s="14"/>
    </row>
    <row r="21" spans="1:7" ht="39.75" customHeight="1">
      <c r="A21" s="293" t="s">
        <v>142</v>
      </c>
      <c r="B21" s="294"/>
      <c r="C21" s="294"/>
      <c r="D21" s="294"/>
      <c r="E21" s="294"/>
      <c r="F21" s="219"/>
      <c r="G21" s="14"/>
    </row>
    <row r="22" spans="1:7" ht="29.25" customHeight="1">
      <c r="A22" s="293" t="s">
        <v>33</v>
      </c>
      <c r="B22" s="294"/>
      <c r="C22" s="294"/>
      <c r="D22" s="294"/>
      <c r="E22" s="294"/>
      <c r="F22" s="119"/>
      <c r="G22" s="14"/>
    </row>
    <row r="23" spans="1:7" ht="29.25" customHeight="1" thickBot="1">
      <c r="A23" s="291" t="s">
        <v>34</v>
      </c>
      <c r="B23" s="292"/>
      <c r="C23" s="292"/>
      <c r="D23" s="292"/>
      <c r="E23" s="292"/>
      <c r="F23" s="120">
        <f>'①現地渡航費（航空運賃）'!H13</f>
        <v>0</v>
      </c>
      <c r="G23" s="14"/>
    </row>
    <row r="24" spans="1:7" ht="20.100000000000001" customHeight="1">
      <c r="A24" s="13"/>
      <c r="B24" s="13"/>
      <c r="C24" s="13"/>
      <c r="D24" s="14"/>
      <c r="E24" s="14"/>
      <c r="F24" s="14"/>
      <c r="G24" s="14"/>
    </row>
    <row r="25" spans="1:7" s="10" customFormat="1" ht="15" customHeight="1" thickBot="1">
      <c r="A25" s="11" t="s">
        <v>35</v>
      </c>
      <c r="B25" s="11"/>
      <c r="C25" s="11"/>
      <c r="G25" s="12" t="s">
        <v>23</v>
      </c>
    </row>
    <row r="26" spans="1:7" s="10" customFormat="1" ht="18" customHeight="1">
      <c r="A26" s="282" t="s">
        <v>36</v>
      </c>
      <c r="B26" s="283"/>
      <c r="C26" s="284"/>
      <c r="D26" s="15" t="s">
        <v>37</v>
      </c>
      <c r="E26" s="15" t="s">
        <v>38</v>
      </c>
      <c r="F26" s="15" t="s">
        <v>39</v>
      </c>
      <c r="G26" s="16" t="s">
        <v>40</v>
      </c>
    </row>
    <row r="27" spans="1:7" s="10" customFormat="1" ht="24.95" customHeight="1" thickBot="1">
      <c r="A27" s="285" t="s">
        <v>41</v>
      </c>
      <c r="B27" s="286"/>
      <c r="C27" s="287"/>
      <c r="D27" s="17"/>
      <c r="E27" s="18"/>
      <c r="F27" s="18"/>
      <c r="G27" s="19"/>
    </row>
    <row r="28" spans="1:7" s="10" customFormat="1" ht="18" customHeight="1" thickTop="1">
      <c r="A28" s="288" t="s">
        <v>42</v>
      </c>
      <c r="B28" s="289"/>
      <c r="C28" s="290"/>
      <c r="D28" s="15" t="s">
        <v>37</v>
      </c>
      <c r="E28" s="15" t="s">
        <v>38</v>
      </c>
      <c r="F28" s="15" t="s">
        <v>39</v>
      </c>
      <c r="G28" s="16" t="s">
        <v>40</v>
      </c>
    </row>
    <row r="29" spans="1:7" s="10" customFormat="1" ht="24.95" customHeight="1" thickBot="1">
      <c r="A29" s="285" t="s">
        <v>41</v>
      </c>
      <c r="B29" s="286"/>
      <c r="C29" s="287"/>
      <c r="D29" s="17"/>
      <c r="E29" s="18"/>
      <c r="F29" s="123"/>
      <c r="G29" s="124"/>
    </row>
    <row r="30" spans="1:7" ht="24.95" customHeight="1" thickTop="1" thickBot="1">
      <c r="A30" s="274" t="s">
        <v>43</v>
      </c>
      <c r="B30" s="275"/>
      <c r="C30" s="276"/>
      <c r="D30" s="277">
        <f>SUM(D27,E27,F27,G27,D29,E29,F29,G29)</f>
        <v>0</v>
      </c>
      <c r="E30" s="278"/>
    </row>
    <row r="31" spans="1:7" ht="15" customHeight="1"/>
    <row r="32" spans="1:7" ht="15" customHeight="1">
      <c r="A32" s="20"/>
      <c r="B32" s="20"/>
    </row>
    <row r="33" spans="1:2" ht="15" customHeight="1">
      <c r="A33" s="20"/>
      <c r="B33" s="20"/>
    </row>
    <row r="34" spans="1:2" ht="15" customHeight="1">
      <c r="A34" s="20"/>
      <c r="B34" s="20"/>
    </row>
  </sheetData>
  <customSheetViews>
    <customSheetView guid="{F83BA426-F38B-4CB2-A20E-022187331E50}" fitToPage="1">
      <selection activeCell="G5" sqref="G5"/>
      <pageMargins left="0" right="0" top="0" bottom="0" header="0" footer="0"/>
      <printOptions horizontalCentered="1"/>
      <pageSetup paperSize="9" orientation="landscape" r:id="rId1"/>
      <headerFooter>
        <oddHeader>&amp;R&amp;10様式7（添付書類（1））</oddHeader>
      </headerFooter>
    </customSheetView>
  </customSheetViews>
  <mergeCells count="24">
    <mergeCell ref="A30:C30"/>
    <mergeCell ref="D30:E30"/>
    <mergeCell ref="A19:C19"/>
    <mergeCell ref="A26:C26"/>
    <mergeCell ref="A27:C27"/>
    <mergeCell ref="A28:C28"/>
    <mergeCell ref="A29:C29"/>
    <mergeCell ref="A23:E23"/>
    <mergeCell ref="A22:E22"/>
    <mergeCell ref="A20:E20"/>
    <mergeCell ref="A21:E21"/>
    <mergeCell ref="B4:E4"/>
    <mergeCell ref="A6:G6"/>
    <mergeCell ref="A7:G7"/>
    <mergeCell ref="A12:C13"/>
    <mergeCell ref="D12:D13"/>
    <mergeCell ref="F12:F13"/>
    <mergeCell ref="G12:G13"/>
    <mergeCell ref="E12:E13"/>
    <mergeCell ref="A18:C18"/>
    <mergeCell ref="A14:C14"/>
    <mergeCell ref="A15:C15"/>
    <mergeCell ref="A16:C16"/>
    <mergeCell ref="A17:C17"/>
  </mergeCells>
  <phoneticPr fontId="3"/>
  <printOptions horizontalCentered="1"/>
  <pageMargins left="0.43307086614173229" right="0.43307086614173229" top="0.43307086614173229" bottom="0.43307086614173229" header="0.31496062992125984" footer="0.31496062992125984"/>
  <pageSetup paperSize="9" scale="99" orientation="landscape"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S22"/>
  <sheetViews>
    <sheetView workbookViewId="0">
      <selection activeCell="G14" sqref="G14"/>
    </sheetView>
  </sheetViews>
  <sheetFormatPr defaultColWidth="10.625" defaultRowHeight="14.25"/>
  <cols>
    <col min="1" max="1" width="20.75" style="42" customWidth="1"/>
    <col min="2" max="2" width="18.25" style="42" customWidth="1"/>
    <col min="3" max="4" width="12.625" style="42" customWidth="1"/>
    <col min="5" max="5" width="7.125" style="51" customWidth="1"/>
    <col min="6" max="8" width="19.5" style="52" customWidth="1"/>
    <col min="9" max="9" width="36.625" style="53" customWidth="1"/>
    <col min="10" max="11" width="7.125" style="42" customWidth="1"/>
    <col min="12" max="12" width="17.125" style="43" customWidth="1"/>
    <col min="13" max="13" width="12.25" style="43" bestFit="1" customWidth="1"/>
    <col min="14" max="14" width="10.25" style="43" bestFit="1" customWidth="1"/>
    <col min="15" max="15" width="6.75" style="43" bestFit="1" customWidth="1"/>
    <col min="16" max="16" width="10.25" style="43" bestFit="1" customWidth="1"/>
    <col min="17" max="17" width="12.625" style="43" customWidth="1"/>
    <col min="18" max="19" width="10.625" style="43"/>
    <col min="20" max="16384" width="10.625" style="42"/>
  </cols>
  <sheetData>
    <row r="1" spans="1:19" s="36" customFormat="1" ht="27.75" customHeight="1">
      <c r="A1" s="65" t="s">
        <v>44</v>
      </c>
      <c r="B1" s="34"/>
      <c r="C1" s="34"/>
      <c r="D1" s="34"/>
      <c r="E1" s="35"/>
      <c r="F1" s="34"/>
      <c r="G1" s="34"/>
      <c r="H1" s="34"/>
      <c r="I1" s="64" t="s">
        <v>45</v>
      </c>
      <c r="L1" s="43"/>
      <c r="M1" s="43"/>
      <c r="N1" s="43"/>
      <c r="O1" s="43"/>
      <c r="P1" s="43"/>
      <c r="Q1" s="43"/>
      <c r="R1" s="37"/>
      <c r="S1" s="37"/>
    </row>
    <row r="2" spans="1:19" s="36" customFormat="1" ht="21" customHeight="1">
      <c r="A2" s="66" t="s">
        <v>46</v>
      </c>
      <c r="E2" s="35"/>
      <c r="F2" s="35"/>
      <c r="G2" s="35"/>
      <c r="H2" s="35"/>
      <c r="I2" s="38"/>
      <c r="L2" s="43"/>
      <c r="M2" s="43"/>
      <c r="N2" s="43"/>
      <c r="O2" s="43"/>
      <c r="P2" s="43"/>
      <c r="Q2" s="43"/>
      <c r="R2" s="37"/>
      <c r="S2" s="37"/>
    </row>
    <row r="3" spans="1:19" s="36" customFormat="1" ht="21" customHeight="1">
      <c r="E3" s="35"/>
      <c r="F3" s="35"/>
      <c r="G3" s="35"/>
      <c r="H3" s="35"/>
      <c r="I3" s="38"/>
      <c r="L3" s="43"/>
      <c r="M3" s="43"/>
      <c r="N3" s="43"/>
      <c r="O3" s="43"/>
      <c r="P3" s="43"/>
      <c r="Q3" s="43"/>
      <c r="R3" s="37"/>
      <c r="S3" s="37"/>
    </row>
    <row r="4" spans="1:19" ht="30" customHeight="1" thickBot="1">
      <c r="A4" s="39" t="s">
        <v>126</v>
      </c>
      <c r="B4" s="40"/>
      <c r="C4" s="40"/>
      <c r="D4" s="40"/>
      <c r="E4" s="40"/>
      <c r="F4" s="40"/>
      <c r="G4" s="40"/>
      <c r="H4" s="40"/>
      <c r="I4" s="41"/>
    </row>
    <row r="5" spans="1:19" s="44" customFormat="1" ht="24" customHeight="1">
      <c r="A5" s="306" t="s">
        <v>47</v>
      </c>
      <c r="B5" s="309" t="s">
        <v>48</v>
      </c>
      <c r="C5" s="312" t="s">
        <v>49</v>
      </c>
      <c r="D5" s="313"/>
      <c r="E5" s="314" t="s">
        <v>50</v>
      </c>
      <c r="F5" s="300" t="s">
        <v>124</v>
      </c>
      <c r="G5" s="301"/>
      <c r="H5" s="302"/>
      <c r="I5" s="303" t="s">
        <v>51</v>
      </c>
      <c r="L5" s="43"/>
      <c r="M5" s="43"/>
      <c r="N5" s="43"/>
      <c r="O5" s="43"/>
      <c r="P5" s="43"/>
      <c r="Q5" s="43"/>
      <c r="R5" s="45"/>
      <c r="S5" s="45"/>
    </row>
    <row r="6" spans="1:19" s="44" customFormat="1" ht="24" customHeight="1">
      <c r="A6" s="307"/>
      <c r="B6" s="310"/>
      <c r="C6" s="319" t="s">
        <v>52</v>
      </c>
      <c r="D6" s="321" t="s">
        <v>53</v>
      </c>
      <c r="E6" s="315"/>
      <c r="F6" s="317" t="s">
        <v>125</v>
      </c>
      <c r="G6" s="203" t="s">
        <v>54</v>
      </c>
      <c r="H6" s="203" t="s">
        <v>55</v>
      </c>
      <c r="I6" s="304"/>
      <c r="L6" s="43"/>
      <c r="M6" s="43"/>
      <c r="N6" s="43"/>
      <c r="O6" s="43"/>
      <c r="P6" s="43"/>
      <c r="Q6" s="43"/>
      <c r="R6" s="45"/>
      <c r="S6" s="45"/>
    </row>
    <row r="7" spans="1:19" ht="41.25" thickBot="1">
      <c r="A7" s="308"/>
      <c r="B7" s="311"/>
      <c r="C7" s="320"/>
      <c r="D7" s="322"/>
      <c r="E7" s="316"/>
      <c r="F7" s="318"/>
      <c r="G7" s="204" t="s">
        <v>56</v>
      </c>
      <c r="H7" s="205" t="s">
        <v>57</v>
      </c>
      <c r="I7" s="305"/>
      <c r="R7" s="45"/>
    </row>
    <row r="8" spans="1:19" ht="24" customHeight="1" thickTop="1">
      <c r="A8" s="195"/>
      <c r="B8" s="196"/>
      <c r="C8" s="159"/>
      <c r="D8" s="159"/>
      <c r="E8" s="160"/>
      <c r="F8" s="162"/>
      <c r="G8" s="197"/>
      <c r="H8" s="198">
        <f>F8-G8</f>
        <v>0</v>
      </c>
      <c r="I8" s="163"/>
      <c r="R8" s="45"/>
    </row>
    <row r="9" spans="1:19" ht="24" customHeight="1">
      <c r="A9" s="164"/>
      <c r="B9" s="165"/>
      <c r="C9" s="166"/>
      <c r="D9" s="167"/>
      <c r="E9" s="165"/>
      <c r="F9" s="162"/>
      <c r="G9" s="197"/>
      <c r="H9" s="198">
        <f t="shared" ref="H9:H12" si="0">F9-G9</f>
        <v>0</v>
      </c>
      <c r="I9" s="168"/>
      <c r="R9" s="45"/>
    </row>
    <row r="10" spans="1:19" ht="24" customHeight="1">
      <c r="A10" s="169"/>
      <c r="B10" s="170"/>
      <c r="C10" s="171"/>
      <c r="D10" s="171"/>
      <c r="E10" s="160"/>
      <c r="F10" s="162"/>
      <c r="G10" s="197"/>
      <c r="H10" s="198">
        <f t="shared" si="0"/>
        <v>0</v>
      </c>
      <c r="I10" s="163"/>
      <c r="R10" s="45"/>
    </row>
    <row r="11" spans="1:19" ht="24" customHeight="1">
      <c r="A11" s="164"/>
      <c r="B11" s="165"/>
      <c r="C11" s="166"/>
      <c r="D11" s="167"/>
      <c r="E11" s="172"/>
      <c r="F11" s="165"/>
      <c r="G11" s="199"/>
      <c r="H11" s="198">
        <f t="shared" si="0"/>
        <v>0</v>
      </c>
      <c r="I11" s="168"/>
      <c r="R11" s="45"/>
    </row>
    <row r="12" spans="1:19" ht="24" customHeight="1" thickBot="1">
      <c r="A12" s="174"/>
      <c r="B12" s="175"/>
      <c r="C12" s="176"/>
      <c r="D12" s="176"/>
      <c r="E12" s="177"/>
      <c r="F12" s="178"/>
      <c r="G12" s="200"/>
      <c r="H12" s="201">
        <f t="shared" si="0"/>
        <v>0</v>
      </c>
      <c r="I12" s="179"/>
    </row>
    <row r="13" spans="1:19" ht="24" customHeight="1" thickTop="1" thickBot="1">
      <c r="A13" s="297" t="s">
        <v>58</v>
      </c>
      <c r="B13" s="298"/>
      <c r="C13" s="298"/>
      <c r="D13" s="298"/>
      <c r="E13" s="299"/>
      <c r="F13" s="182">
        <f>SUM(F8:F12)</f>
        <v>0</v>
      </c>
      <c r="G13" s="182">
        <f>SUM(G8:G12)</f>
        <v>0</v>
      </c>
      <c r="H13" s="206">
        <f>SUM(H8:H12)</f>
        <v>0</v>
      </c>
      <c r="I13" s="156"/>
    </row>
    <row r="14" spans="1:19" ht="24" customHeight="1">
      <c r="A14" s="46"/>
      <c r="B14" s="47"/>
      <c r="C14" s="47"/>
      <c r="D14" s="47"/>
      <c r="E14" s="48"/>
      <c r="F14" s="49"/>
      <c r="G14" s="50"/>
      <c r="H14" s="50"/>
      <c r="I14" s="47"/>
    </row>
    <row r="15" spans="1:19" ht="24" customHeight="1">
      <c r="A15" s="46"/>
      <c r="B15" s="47"/>
      <c r="C15" s="47"/>
      <c r="D15" s="47"/>
      <c r="E15" s="48"/>
      <c r="F15" s="50"/>
      <c r="G15" s="50"/>
      <c r="H15" s="50"/>
      <c r="I15" s="47"/>
    </row>
    <row r="16" spans="1:19" ht="24" customHeight="1">
      <c r="A16" s="46"/>
      <c r="B16" s="47"/>
      <c r="C16" s="47"/>
      <c r="D16" s="47"/>
      <c r="E16" s="48"/>
      <c r="F16" s="50"/>
      <c r="G16" s="50"/>
      <c r="H16" s="50"/>
      <c r="I16" s="47"/>
    </row>
    <row r="17" spans="1:9" ht="24" customHeight="1">
      <c r="A17" s="46"/>
      <c r="B17" s="47"/>
      <c r="C17" s="47"/>
      <c r="D17" s="47"/>
      <c r="E17" s="48"/>
      <c r="F17" s="50"/>
      <c r="G17" s="50"/>
      <c r="H17" s="50"/>
      <c r="I17" s="47"/>
    </row>
    <row r="18" spans="1:9" ht="24" customHeight="1">
      <c r="A18" s="46"/>
      <c r="B18" s="47"/>
      <c r="C18" s="47"/>
      <c r="D18" s="47"/>
      <c r="E18" s="48"/>
      <c r="F18" s="50"/>
      <c r="G18" s="50"/>
      <c r="H18" s="50"/>
      <c r="I18" s="47"/>
    </row>
    <row r="19" spans="1:9" ht="24" customHeight="1">
      <c r="A19" s="46"/>
      <c r="B19" s="47"/>
      <c r="C19" s="47"/>
      <c r="D19" s="47"/>
      <c r="E19" s="48"/>
      <c r="F19" s="50"/>
      <c r="G19" s="50"/>
      <c r="H19" s="50"/>
      <c r="I19" s="47"/>
    </row>
    <row r="20" spans="1:9" ht="30" customHeight="1">
      <c r="A20" s="46"/>
      <c r="B20" s="47"/>
      <c r="C20" s="47"/>
      <c r="D20" s="47"/>
      <c r="E20" s="48"/>
      <c r="F20" s="50"/>
      <c r="G20" s="50"/>
      <c r="H20" s="50"/>
      <c r="I20" s="47"/>
    </row>
    <row r="21" spans="1:9" ht="16.5" customHeight="1"/>
    <row r="22" spans="1:9">
      <c r="B22" s="112"/>
    </row>
  </sheetData>
  <sheetProtection selectLockedCells="1"/>
  <protectedRanges>
    <protectedRange sqref="A8:G8 A10:D10 A9:B9 E10:G12 A12:D12 A11:B11 D11 D9:G9 A13:H13" name="範囲1"/>
    <protectedRange sqref="C9 C11 I8:I13" name="範囲2"/>
    <protectedRange sqref="H8:H12" name="範囲1_1"/>
  </protectedRanges>
  <customSheetViews>
    <customSheetView guid="{F83BA426-F38B-4CB2-A20E-022187331E50}" showPageBreaks="1" fitToPage="1" printArea="1" topLeftCell="A4">
      <selection activeCell="F13" sqref="F13"/>
      <pageMargins left="0" right="0" top="0" bottom="0" header="0" footer="0"/>
      <printOptions horizontalCentered="1"/>
      <pageSetup paperSize="9" scale="76" orientation="landscape" r:id="rId1"/>
      <headerFooter alignWithMargins="0"/>
    </customSheetView>
  </customSheetViews>
  <mergeCells count="10">
    <mergeCell ref="A13:E13"/>
    <mergeCell ref="F5:H5"/>
    <mergeCell ref="I5:I7"/>
    <mergeCell ref="A5:A7"/>
    <mergeCell ref="B5:B7"/>
    <mergeCell ref="C5:D5"/>
    <mergeCell ref="E5:E7"/>
    <mergeCell ref="F6:F7"/>
    <mergeCell ref="C6:C7"/>
    <mergeCell ref="D6:D7"/>
  </mergeCells>
  <phoneticPr fontId="3"/>
  <printOptions horizontalCentered="1" gridLinesSet="0"/>
  <pageMargins left="0.59055118110236227" right="0.39370078740157483" top="0.59055118110236227" bottom="0.59055118110236227" header="0.51181102362204722" footer="0.51181102362204722"/>
  <pageSetup paperSize="9" scale="76" orientation="landscape" r:id="rId2"/>
  <headerFooter alignWithMargins="0"/>
  <ignoredErrors>
    <ignoredError sqref="H8:H12 F13:H13" unlockedFormula="1"/>
  </ignoredError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53B15-67FB-4B54-BD08-974B6244EF93}">
  <sheetPr>
    <tabColor rgb="FFFF0000"/>
    <pageSetUpPr fitToPage="1"/>
  </sheetPr>
  <dimension ref="A1:S20"/>
  <sheetViews>
    <sheetView workbookViewId="0">
      <selection activeCell="F33" sqref="F32:F33"/>
    </sheetView>
  </sheetViews>
  <sheetFormatPr defaultColWidth="10.625" defaultRowHeight="14.25"/>
  <cols>
    <col min="1" max="1" width="20.75" style="42" customWidth="1"/>
    <col min="2" max="2" width="18.25" style="42" customWidth="1"/>
    <col min="3" max="4" width="12.625" style="42" customWidth="1"/>
    <col min="5" max="5" width="9.125" style="51" customWidth="1"/>
    <col min="6" max="6" width="13.5" style="51" customWidth="1"/>
    <col min="7" max="7" width="13.5" style="52" customWidth="1"/>
    <col min="8" max="8" width="28.875" style="52" customWidth="1"/>
    <col min="9" max="9" width="18.125" style="53" customWidth="1"/>
    <col min="10" max="11" width="7.125" style="42" customWidth="1"/>
    <col min="12" max="12" width="17.125" style="43" customWidth="1"/>
    <col min="13" max="13" width="12.25" style="43" bestFit="1" customWidth="1"/>
    <col min="14" max="14" width="10.25" style="43" bestFit="1" customWidth="1"/>
    <col min="15" max="15" width="6.75" style="43" bestFit="1" customWidth="1"/>
    <col min="16" max="16" width="10.25" style="43" bestFit="1" customWidth="1"/>
    <col min="17" max="17" width="12.625" style="43" customWidth="1"/>
    <col min="18" max="19" width="10.625" style="43"/>
    <col min="20" max="16384" width="10.625" style="42"/>
  </cols>
  <sheetData>
    <row r="1" spans="1:19" s="36" customFormat="1" ht="27.75" customHeight="1">
      <c r="A1" s="65" t="str">
        <f>'①現地渡航費（航空運賃）'!A1</f>
        <v>対象国(実施団体名）：●●●●●（●●●）</v>
      </c>
      <c r="B1" s="34"/>
      <c r="C1" s="34"/>
      <c r="D1" s="34"/>
      <c r="E1" s="35"/>
      <c r="F1" s="35"/>
      <c r="G1" s="34"/>
      <c r="H1" s="194"/>
      <c r="I1" s="64" t="s">
        <v>45</v>
      </c>
      <c r="L1" s="43"/>
      <c r="M1" s="43"/>
      <c r="N1" s="43"/>
      <c r="O1" s="43"/>
      <c r="P1" s="43"/>
      <c r="Q1" s="43"/>
      <c r="R1" s="37"/>
      <c r="S1" s="37"/>
    </row>
    <row r="2" spans="1:19" s="36" customFormat="1" ht="21" customHeight="1">
      <c r="A2" s="66" t="str">
        <f>'①現地渡航費（航空運賃）'!A2</f>
        <v>案件名：</v>
      </c>
      <c r="E2" s="35"/>
      <c r="F2" s="35"/>
      <c r="G2" s="35"/>
      <c r="H2" s="35"/>
      <c r="I2" s="38"/>
      <c r="L2" s="43"/>
      <c r="M2" s="43"/>
      <c r="N2" s="43"/>
      <c r="O2" s="43"/>
      <c r="P2" s="43"/>
      <c r="Q2" s="43"/>
      <c r="R2" s="37"/>
      <c r="S2" s="37"/>
    </row>
    <row r="3" spans="1:19" s="36" customFormat="1" ht="21" customHeight="1">
      <c r="E3" s="35"/>
      <c r="F3" s="35"/>
      <c r="G3" s="92" t="s">
        <v>62</v>
      </c>
      <c r="H3" s="94"/>
      <c r="L3" s="43"/>
      <c r="M3" s="43"/>
      <c r="N3" s="43"/>
      <c r="O3" s="43"/>
      <c r="P3" s="43"/>
      <c r="Q3" s="43"/>
      <c r="R3" s="37"/>
      <c r="S3" s="37"/>
    </row>
    <row r="4" spans="1:19" ht="30" customHeight="1" thickBot="1">
      <c r="A4" s="39" t="s">
        <v>127</v>
      </c>
      <c r="B4" s="40"/>
      <c r="C4" s="40"/>
      <c r="D4" s="40"/>
      <c r="E4" s="40"/>
      <c r="F4" s="40"/>
      <c r="G4" s="71" t="s">
        <v>63</v>
      </c>
      <c r="H4" s="72"/>
    </row>
    <row r="5" spans="1:19" s="44" customFormat="1">
      <c r="A5" s="306" t="s">
        <v>47</v>
      </c>
      <c r="B5" s="309" t="s">
        <v>48</v>
      </c>
      <c r="C5" s="312" t="s">
        <v>49</v>
      </c>
      <c r="D5" s="313"/>
      <c r="E5" s="314" t="s">
        <v>50</v>
      </c>
      <c r="F5" s="331" t="s">
        <v>128</v>
      </c>
      <c r="G5" s="332"/>
      <c r="H5" s="303" t="s">
        <v>51</v>
      </c>
      <c r="J5" s="43"/>
      <c r="K5" s="43"/>
      <c r="L5" s="43"/>
      <c r="M5" s="43"/>
      <c r="N5" s="43"/>
      <c r="O5" s="43"/>
      <c r="P5" s="45"/>
      <c r="Q5" s="45"/>
    </row>
    <row r="6" spans="1:19" s="44" customFormat="1" ht="34.5" customHeight="1" thickBot="1">
      <c r="A6" s="308"/>
      <c r="B6" s="311"/>
      <c r="C6" s="180" t="s">
        <v>59</v>
      </c>
      <c r="D6" s="181" t="s">
        <v>60</v>
      </c>
      <c r="E6" s="316"/>
      <c r="F6" s="155" t="s">
        <v>62</v>
      </c>
      <c r="G6" s="110" t="str">
        <f>G4</f>
        <v>現地通貨</v>
      </c>
      <c r="H6" s="305"/>
      <c r="J6" s="43"/>
      <c r="K6" s="43"/>
      <c r="L6" s="43"/>
      <c r="M6" s="43"/>
      <c r="N6" s="43"/>
      <c r="O6" s="43"/>
      <c r="P6" s="45"/>
      <c r="Q6" s="45"/>
    </row>
    <row r="7" spans="1:19" ht="24" customHeight="1" thickTop="1">
      <c r="A7" s="157"/>
      <c r="B7" s="158"/>
      <c r="C7" s="159"/>
      <c r="D7" s="159"/>
      <c r="E7" s="160"/>
      <c r="F7" s="161"/>
      <c r="G7" s="162"/>
      <c r="H7" s="163"/>
      <c r="I7" s="42"/>
      <c r="J7" s="43"/>
      <c r="K7" s="43"/>
      <c r="P7" s="45"/>
      <c r="R7" s="42"/>
      <c r="S7" s="42"/>
    </row>
    <row r="8" spans="1:19" ht="24" customHeight="1">
      <c r="A8" s="164"/>
      <c r="B8" s="165"/>
      <c r="C8" s="166"/>
      <c r="D8" s="167"/>
      <c r="E8" s="165"/>
      <c r="F8" s="162"/>
      <c r="G8" s="162"/>
      <c r="H8" s="168"/>
      <c r="I8" s="42"/>
      <c r="J8" s="43"/>
      <c r="K8" s="43"/>
      <c r="P8" s="45"/>
      <c r="R8" s="42"/>
      <c r="S8" s="42"/>
    </row>
    <row r="9" spans="1:19" ht="24" customHeight="1">
      <c r="A9" s="169"/>
      <c r="B9" s="170"/>
      <c r="C9" s="171"/>
      <c r="D9" s="171"/>
      <c r="E9" s="160"/>
      <c r="F9" s="161"/>
      <c r="G9" s="162"/>
      <c r="H9" s="163"/>
      <c r="I9" s="42"/>
      <c r="J9" s="43"/>
      <c r="K9" s="43"/>
      <c r="P9" s="45"/>
      <c r="R9" s="42"/>
      <c r="S9" s="42"/>
    </row>
    <row r="10" spans="1:19" ht="24" customHeight="1">
      <c r="A10" s="164"/>
      <c r="B10" s="165"/>
      <c r="C10" s="166"/>
      <c r="D10" s="167"/>
      <c r="E10" s="172"/>
      <c r="F10" s="173"/>
      <c r="G10" s="165"/>
      <c r="H10" s="168"/>
      <c r="I10" s="42"/>
      <c r="J10" s="43"/>
      <c r="K10" s="43"/>
      <c r="P10" s="45"/>
      <c r="R10" s="42"/>
      <c r="S10" s="42"/>
    </row>
    <row r="11" spans="1:19" ht="24" customHeight="1">
      <c r="A11" s="183"/>
      <c r="B11" s="184"/>
      <c r="C11" s="185"/>
      <c r="D11" s="185"/>
      <c r="E11" s="186"/>
      <c r="F11" s="187"/>
      <c r="G11" s="188"/>
      <c r="H11" s="189"/>
      <c r="I11" s="42"/>
      <c r="J11" s="43"/>
      <c r="K11" s="43"/>
      <c r="R11" s="42"/>
      <c r="S11" s="42"/>
    </row>
    <row r="12" spans="1:19" ht="24" customHeight="1" thickBot="1">
      <c r="A12" s="328" t="s">
        <v>129</v>
      </c>
      <c r="B12" s="329"/>
      <c r="C12" s="329"/>
      <c r="D12" s="329"/>
      <c r="E12" s="330"/>
      <c r="F12" s="207">
        <f>SUM(F7:F11)</f>
        <v>0</v>
      </c>
      <c r="G12" s="191">
        <f>SUM(G7:G11)</f>
        <v>0</v>
      </c>
      <c r="H12" s="192"/>
      <c r="I12" s="42"/>
      <c r="J12" s="43"/>
      <c r="K12" s="43"/>
      <c r="R12" s="42"/>
      <c r="S12" s="42"/>
    </row>
    <row r="13" spans="1:19" ht="24" customHeight="1" thickBot="1">
      <c r="A13" s="323" t="s">
        <v>130</v>
      </c>
      <c r="B13" s="324"/>
      <c r="C13" s="324"/>
      <c r="D13" s="324"/>
      <c r="E13" s="325"/>
      <c r="F13" s="190">
        <f>ROUNDDOWN(F12*H3,0)</f>
        <v>0</v>
      </c>
      <c r="G13" s="190">
        <f>ROUNDDOWN(G12*H4,0)</f>
        <v>0</v>
      </c>
      <c r="H13" s="156"/>
      <c r="I13" s="42"/>
      <c r="J13" s="43"/>
      <c r="K13" s="43"/>
      <c r="R13" s="42"/>
      <c r="S13" s="42"/>
    </row>
    <row r="14" spans="1:19" ht="17.25" customHeight="1" thickBot="1">
      <c r="A14" s="46"/>
      <c r="B14" s="47"/>
      <c r="C14" s="47"/>
      <c r="D14" s="47"/>
      <c r="E14" s="48"/>
      <c r="F14" s="48"/>
      <c r="G14" s="49"/>
      <c r="H14" s="50"/>
      <c r="I14" s="47"/>
    </row>
    <row r="15" spans="1:19" ht="24" customHeight="1" thickBot="1">
      <c r="A15" s="326" t="s">
        <v>131</v>
      </c>
      <c r="B15" s="327"/>
      <c r="C15" s="327"/>
      <c r="D15" s="327"/>
      <c r="E15" s="327"/>
      <c r="F15" s="327"/>
      <c r="G15" s="193">
        <f>F13+G13</f>
        <v>0</v>
      </c>
      <c r="H15" s="50"/>
      <c r="I15" s="47"/>
    </row>
    <row r="16" spans="1:19" ht="24" customHeight="1">
      <c r="A16" s="46"/>
      <c r="B16" s="47"/>
      <c r="C16" s="47"/>
      <c r="D16" s="47"/>
      <c r="E16" s="48"/>
      <c r="F16" s="48"/>
      <c r="G16" s="50"/>
      <c r="H16" s="50"/>
      <c r="I16" s="47"/>
    </row>
    <row r="17" spans="1:9" ht="24" customHeight="1">
      <c r="A17" s="46"/>
      <c r="B17" s="47"/>
      <c r="C17" s="47"/>
      <c r="D17" s="47"/>
      <c r="E17" s="131"/>
      <c r="F17" s="131"/>
      <c r="G17" s="132"/>
      <c r="H17" s="132"/>
      <c r="I17" s="47"/>
    </row>
    <row r="18" spans="1:9" ht="30" customHeight="1">
      <c r="A18" s="46"/>
      <c r="B18" s="47"/>
      <c r="C18" s="47"/>
      <c r="D18" s="47"/>
      <c r="E18" s="131"/>
      <c r="F18" s="131"/>
      <c r="G18" s="132"/>
      <c r="H18" s="132"/>
      <c r="I18" s="47"/>
    </row>
    <row r="19" spans="1:9" ht="16.5" customHeight="1"/>
    <row r="20" spans="1:9">
      <c r="B20" s="112"/>
    </row>
  </sheetData>
  <sheetProtection selectLockedCells="1"/>
  <protectedRanges>
    <protectedRange sqref="E9:G11 A9:D9 A8:B8 D8:G8 A11:D11 A10:B10 D10 A7:G7 A12:G13" name="範囲1"/>
    <protectedRange sqref="C8 C10 H7:H13" name="範囲2"/>
  </protectedRanges>
  <mergeCells count="9">
    <mergeCell ref="A13:E13"/>
    <mergeCell ref="A15:F15"/>
    <mergeCell ref="H5:H6"/>
    <mergeCell ref="A12:E12"/>
    <mergeCell ref="A5:A6"/>
    <mergeCell ref="B5:B6"/>
    <mergeCell ref="C5:D5"/>
    <mergeCell ref="E5:E6"/>
    <mergeCell ref="F5:G5"/>
  </mergeCells>
  <phoneticPr fontId="3"/>
  <printOptions horizontalCentered="1" gridLinesSet="0"/>
  <pageMargins left="0.59055118110236227" right="0.39370078740157483" top="0.59055118110236227" bottom="0.59055118110236227" header="0.51181102362204722" footer="0.51181102362204722"/>
  <pageSetup paperSize="9" scale="86"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A5D22-BE98-44DE-A691-728D353BE161}">
  <sheetPr>
    <tabColor rgb="FFFF0000"/>
    <pageSetUpPr fitToPage="1"/>
  </sheetPr>
  <dimension ref="A1:Q51"/>
  <sheetViews>
    <sheetView topLeftCell="A22" zoomScale="55" zoomScaleNormal="55" workbookViewId="0">
      <selection activeCell="F49" sqref="F49"/>
    </sheetView>
  </sheetViews>
  <sheetFormatPr defaultColWidth="9" defaultRowHeight="14.25"/>
  <cols>
    <col min="1" max="1" width="6.75" style="60" customWidth="1"/>
    <col min="2" max="2" width="8" style="63" customWidth="1"/>
    <col min="3" max="3" width="48.875" style="60" customWidth="1"/>
    <col min="4" max="5" width="18.125" style="60" customWidth="1"/>
    <col min="6" max="6" width="19" style="60" customWidth="1"/>
    <col min="7" max="7" width="23.75" style="60" customWidth="1"/>
    <col min="8" max="8" width="23.625" style="60" customWidth="1"/>
    <col min="9" max="16384" width="9" style="60"/>
  </cols>
  <sheetData>
    <row r="1" spans="1:17" s="57" customFormat="1" ht="25.5" customHeight="1">
      <c r="A1" s="67" t="str">
        <f>'①現地渡航費（航空運賃）'!A1</f>
        <v>対象国(実施団体名）：●●●●●（●●●）</v>
      </c>
      <c r="B1" s="54"/>
      <c r="C1" s="55"/>
      <c r="D1" s="55"/>
      <c r="E1" s="55"/>
      <c r="F1" s="56"/>
      <c r="G1" s="95" t="str">
        <f>支出総括表!A7</f>
        <v>20●●年度第●四半期</v>
      </c>
    </row>
    <row r="2" spans="1:17" s="57" customFormat="1" ht="25.5" customHeight="1">
      <c r="A2" s="67" t="str">
        <f>'①現地渡航費（航空運賃）'!A2</f>
        <v>案件名：</v>
      </c>
      <c r="B2" s="54"/>
      <c r="C2" s="58"/>
      <c r="G2" s="59"/>
    </row>
    <row r="3" spans="1:17" ht="45" customHeight="1">
      <c r="A3" s="333" t="s">
        <v>61</v>
      </c>
      <c r="B3" s="333"/>
      <c r="C3" s="333"/>
      <c r="D3" s="333"/>
      <c r="E3" s="333"/>
      <c r="F3" s="333"/>
      <c r="G3" s="333"/>
      <c r="H3" s="333"/>
    </row>
    <row r="4" spans="1:17" s="70" customFormat="1" ht="29.25" customHeight="1">
      <c r="A4" s="92"/>
      <c r="B4" s="93"/>
      <c r="C4" s="92"/>
      <c r="D4" s="92"/>
      <c r="E4" s="92"/>
      <c r="F4" s="92" t="s">
        <v>62</v>
      </c>
      <c r="G4" s="94"/>
    </row>
    <row r="5" spans="1:17" s="70" customFormat="1" ht="36" customHeight="1" thickBot="1">
      <c r="A5" s="68" t="str">
        <f>④活動経費!A5</f>
        <v>20●●年●月分</v>
      </c>
      <c r="B5" s="69"/>
      <c r="F5" s="71" t="s">
        <v>63</v>
      </c>
      <c r="G5" s="72"/>
      <c r="H5" s="68"/>
      <c r="Q5" s="215" t="s">
        <v>143</v>
      </c>
    </row>
    <row r="6" spans="1:17" s="70" customFormat="1" ht="30.75" customHeight="1">
      <c r="A6" s="352" t="s">
        <v>50</v>
      </c>
      <c r="B6" s="334" t="s">
        <v>64</v>
      </c>
      <c r="C6" s="336" t="s">
        <v>65</v>
      </c>
      <c r="D6" s="336" t="s">
        <v>66</v>
      </c>
      <c r="E6" s="338"/>
      <c r="F6" s="338"/>
      <c r="G6" s="341" t="s">
        <v>147</v>
      </c>
      <c r="H6" s="339" t="s">
        <v>67</v>
      </c>
      <c r="Q6" s="215" t="s">
        <v>144</v>
      </c>
    </row>
    <row r="7" spans="1:17" s="70" customFormat="1" ht="30.75" customHeight="1" thickBot="1">
      <c r="A7" s="353"/>
      <c r="B7" s="335"/>
      <c r="C7" s="337"/>
      <c r="D7" s="115" t="s">
        <v>62</v>
      </c>
      <c r="E7" s="110" t="str">
        <f>F5</f>
        <v>現地通貨</v>
      </c>
      <c r="F7" s="111" t="s">
        <v>68</v>
      </c>
      <c r="G7" s="342"/>
      <c r="H7" s="340"/>
      <c r="Q7" s="215" t="s">
        <v>145</v>
      </c>
    </row>
    <row r="8" spans="1:17" s="70" customFormat="1" ht="30" customHeight="1" thickTop="1">
      <c r="A8" s="73">
        <v>1</v>
      </c>
      <c r="B8" s="74"/>
      <c r="C8" s="73"/>
      <c r="D8" s="75"/>
      <c r="E8" s="75"/>
      <c r="F8" s="77"/>
      <c r="G8" s="211"/>
      <c r="H8" s="78"/>
    </row>
    <row r="9" spans="1:17" s="70" customFormat="1" ht="30" customHeight="1">
      <c r="A9" s="79">
        <v>2</v>
      </c>
      <c r="B9" s="80"/>
      <c r="C9" s="79"/>
      <c r="D9" s="81"/>
      <c r="E9" s="81"/>
      <c r="F9" s="77"/>
      <c r="G9" s="211"/>
      <c r="H9" s="82"/>
    </row>
    <row r="10" spans="1:17" s="70" customFormat="1" ht="30" customHeight="1">
      <c r="A10" s="73">
        <v>3</v>
      </c>
      <c r="B10" s="80"/>
      <c r="C10" s="79"/>
      <c r="D10" s="81"/>
      <c r="E10" s="76"/>
      <c r="F10" s="77"/>
      <c r="G10" s="211"/>
      <c r="H10" s="82"/>
    </row>
    <row r="11" spans="1:17" s="70" customFormat="1" ht="30" customHeight="1">
      <c r="A11" s="79">
        <v>4</v>
      </c>
      <c r="B11" s="80"/>
      <c r="C11" s="79"/>
      <c r="D11" s="81"/>
      <c r="E11" s="83"/>
      <c r="F11" s="77"/>
      <c r="G11" s="211"/>
      <c r="H11" s="82"/>
    </row>
    <row r="12" spans="1:17" s="70" customFormat="1" ht="30" customHeight="1">
      <c r="A12" s="73">
        <v>5</v>
      </c>
      <c r="B12" s="80"/>
      <c r="C12" s="96"/>
      <c r="D12" s="81"/>
      <c r="E12" s="83"/>
      <c r="F12" s="77"/>
      <c r="G12" s="211"/>
      <c r="H12" s="82"/>
    </row>
    <row r="13" spans="1:17" s="70" customFormat="1" ht="30" customHeight="1">
      <c r="A13" s="79">
        <v>6</v>
      </c>
      <c r="B13" s="84"/>
      <c r="C13" s="85"/>
      <c r="D13" s="86"/>
      <c r="E13" s="81"/>
      <c r="F13" s="77"/>
      <c r="G13" s="211"/>
      <c r="H13" s="82"/>
    </row>
    <row r="14" spans="1:17" s="70" customFormat="1" ht="30" customHeight="1">
      <c r="A14" s="73">
        <v>7</v>
      </c>
      <c r="B14" s="80"/>
      <c r="C14" s="79"/>
      <c r="D14" s="81"/>
      <c r="E14" s="76"/>
      <c r="F14" s="77"/>
      <c r="G14" s="211"/>
      <c r="H14" s="82"/>
    </row>
    <row r="15" spans="1:17" s="70" customFormat="1" ht="30" customHeight="1">
      <c r="A15" s="343" t="s">
        <v>69</v>
      </c>
      <c r="B15" s="344"/>
      <c r="C15" s="345"/>
      <c r="D15" s="87">
        <f>SUM(D8:D14)</f>
        <v>0</v>
      </c>
      <c r="E15" s="87">
        <f>SUM(E8:E14)</f>
        <v>0</v>
      </c>
      <c r="F15" s="209">
        <f>SUM(F8:F14)</f>
        <v>0</v>
      </c>
      <c r="G15" s="214"/>
      <c r="H15" s="213"/>
    </row>
    <row r="16" spans="1:17" s="70" customFormat="1" ht="30" customHeight="1" thickBot="1">
      <c r="A16" s="346" t="s">
        <v>70</v>
      </c>
      <c r="B16" s="347"/>
      <c r="C16" s="348"/>
      <c r="D16" s="89">
        <f>ROUNDDOWN(D15*G4,0)</f>
        <v>0</v>
      </c>
      <c r="E16" s="89">
        <f>ROUNDDOWN(E15*G5,0)</f>
        <v>0</v>
      </c>
      <c r="F16" s="90"/>
      <c r="G16" s="212"/>
      <c r="H16" s="91"/>
    </row>
    <row r="17" spans="1:8" ht="30" customHeight="1" thickBot="1">
      <c r="A17" s="349" t="s">
        <v>71</v>
      </c>
      <c r="B17" s="350"/>
      <c r="C17" s="350"/>
      <c r="D17" s="350"/>
      <c r="E17" s="351"/>
      <c r="F17" s="208">
        <f>D16+E16+F15</f>
        <v>0</v>
      </c>
      <c r="G17" s="220"/>
      <c r="H17" s="61"/>
    </row>
    <row r="19" spans="1:8" s="70" customFormat="1" ht="29.25" customHeight="1">
      <c r="A19" s="92"/>
      <c r="B19" s="93"/>
      <c r="C19" s="92"/>
      <c r="D19" s="92"/>
      <c r="E19" s="92"/>
      <c r="F19" s="92" t="s">
        <v>62</v>
      </c>
      <c r="G19" s="94"/>
    </row>
    <row r="20" spans="1:8" s="70" customFormat="1" ht="36" customHeight="1" thickBot="1">
      <c r="A20" s="68" t="str">
        <f>④活動経費!A20</f>
        <v>20●●年●月分</v>
      </c>
      <c r="B20" s="69"/>
      <c r="F20" s="71" t="s">
        <v>63</v>
      </c>
      <c r="G20" s="72"/>
      <c r="H20" s="222" t="s">
        <v>72</v>
      </c>
    </row>
    <row r="21" spans="1:8" s="70" customFormat="1" ht="30.75" customHeight="1">
      <c r="A21" s="352" t="s">
        <v>50</v>
      </c>
      <c r="B21" s="334" t="s">
        <v>64</v>
      </c>
      <c r="C21" s="336" t="s">
        <v>65</v>
      </c>
      <c r="D21" s="336" t="s">
        <v>66</v>
      </c>
      <c r="E21" s="338"/>
      <c r="F21" s="338"/>
      <c r="G21" s="341" t="s">
        <v>148</v>
      </c>
      <c r="H21" s="339" t="s">
        <v>67</v>
      </c>
    </row>
    <row r="22" spans="1:8" s="70" customFormat="1" ht="30.75" customHeight="1" thickBot="1">
      <c r="A22" s="353"/>
      <c r="B22" s="335"/>
      <c r="C22" s="337"/>
      <c r="D22" s="115" t="s">
        <v>62</v>
      </c>
      <c r="E22" s="110" t="str">
        <f>F20</f>
        <v>現地通貨</v>
      </c>
      <c r="F22" s="111" t="s">
        <v>68</v>
      </c>
      <c r="G22" s="342"/>
      <c r="H22" s="340"/>
    </row>
    <row r="23" spans="1:8" s="70" customFormat="1" ht="30" customHeight="1" thickTop="1">
      <c r="A23" s="73">
        <v>1</v>
      </c>
      <c r="B23" s="74"/>
      <c r="C23" s="73"/>
      <c r="D23" s="75"/>
      <c r="E23" s="76"/>
      <c r="F23" s="77"/>
      <c r="G23" s="77"/>
      <c r="H23" s="78"/>
    </row>
    <row r="24" spans="1:8" s="70" customFormat="1" ht="30" customHeight="1">
      <c r="A24" s="79">
        <v>2</v>
      </c>
      <c r="B24" s="80"/>
      <c r="C24" s="79"/>
      <c r="D24" s="81"/>
      <c r="E24" s="76"/>
      <c r="F24" s="77"/>
      <c r="G24" s="77"/>
      <c r="H24" s="82"/>
    </row>
    <row r="25" spans="1:8" s="70" customFormat="1" ht="30" customHeight="1">
      <c r="A25" s="73">
        <v>3</v>
      </c>
      <c r="B25" s="80"/>
      <c r="C25" s="79"/>
      <c r="D25" s="81"/>
      <c r="E25" s="76"/>
      <c r="F25" s="77"/>
      <c r="G25" s="77"/>
      <c r="H25" s="82"/>
    </row>
    <row r="26" spans="1:8" s="70" customFormat="1" ht="30" customHeight="1">
      <c r="A26" s="79">
        <v>4</v>
      </c>
      <c r="B26" s="80"/>
      <c r="C26" s="79"/>
      <c r="D26" s="81"/>
      <c r="E26" s="83"/>
      <c r="F26" s="77"/>
      <c r="G26" s="77"/>
      <c r="H26" s="82"/>
    </row>
    <row r="27" spans="1:8" s="70" customFormat="1" ht="30" customHeight="1">
      <c r="A27" s="73">
        <v>5</v>
      </c>
      <c r="B27" s="80"/>
      <c r="C27" s="96"/>
      <c r="D27" s="81"/>
      <c r="E27" s="83"/>
      <c r="F27" s="77"/>
      <c r="G27" s="77"/>
      <c r="H27" s="82"/>
    </row>
    <row r="28" spans="1:8" s="70" customFormat="1" ht="30" customHeight="1">
      <c r="A28" s="79">
        <v>6</v>
      </c>
      <c r="B28" s="84"/>
      <c r="C28" s="85"/>
      <c r="D28" s="86"/>
      <c r="E28" s="81"/>
      <c r="F28" s="77"/>
      <c r="G28" s="77"/>
      <c r="H28" s="82"/>
    </row>
    <row r="29" spans="1:8" s="70" customFormat="1" ht="30" customHeight="1">
      <c r="A29" s="73">
        <v>7</v>
      </c>
      <c r="B29" s="80"/>
      <c r="C29" s="79"/>
      <c r="D29" s="81"/>
      <c r="E29" s="76"/>
      <c r="F29" s="77"/>
      <c r="G29" s="77"/>
      <c r="H29" s="82"/>
    </row>
    <row r="30" spans="1:8" s="70" customFormat="1" ht="30" customHeight="1">
      <c r="A30" s="343" t="s">
        <v>69</v>
      </c>
      <c r="B30" s="344"/>
      <c r="C30" s="345"/>
      <c r="D30" s="87">
        <f>SUM(D23:D29)</f>
        <v>0</v>
      </c>
      <c r="E30" s="87">
        <f>SUM(E23:E29)</f>
        <v>0</v>
      </c>
      <c r="F30" s="209">
        <f>SUM(F23:F29)</f>
        <v>0</v>
      </c>
      <c r="G30" s="214"/>
      <c r="H30" s="88"/>
    </row>
    <row r="31" spans="1:8" s="70" customFormat="1" ht="30" customHeight="1" thickBot="1">
      <c r="A31" s="346" t="s">
        <v>70</v>
      </c>
      <c r="B31" s="347"/>
      <c r="C31" s="348"/>
      <c r="D31" s="89">
        <f>ROUNDDOWN(D30*G19,0)</f>
        <v>0</v>
      </c>
      <c r="E31" s="89">
        <f>ROUNDDOWN(E30*G20,0)</f>
        <v>0</v>
      </c>
      <c r="F31" s="90"/>
      <c r="G31" s="90"/>
      <c r="H31" s="91"/>
    </row>
    <row r="32" spans="1:8" ht="30" customHeight="1" thickBot="1">
      <c r="A32" s="349" t="s">
        <v>71</v>
      </c>
      <c r="B32" s="350"/>
      <c r="C32" s="350"/>
      <c r="D32" s="350"/>
      <c r="E32" s="351"/>
      <c r="F32" s="208">
        <f>D31+E31+F30</f>
        <v>0</v>
      </c>
      <c r="G32" s="220"/>
      <c r="H32" s="100"/>
    </row>
    <row r="34" spans="1:8" s="70" customFormat="1" ht="29.25" customHeight="1">
      <c r="A34" s="92"/>
      <c r="B34" s="93"/>
      <c r="C34" s="92"/>
      <c r="D34" s="92"/>
      <c r="E34" s="92"/>
      <c r="F34" s="92" t="s">
        <v>62</v>
      </c>
      <c r="G34" s="94"/>
    </row>
    <row r="35" spans="1:8" s="70" customFormat="1" ht="36" customHeight="1" thickBot="1">
      <c r="A35" s="68" t="str">
        <f>④活動経費!A35</f>
        <v>20●●年●月分</v>
      </c>
      <c r="B35" s="69"/>
      <c r="F35" s="71" t="s">
        <v>63</v>
      </c>
      <c r="G35" s="72"/>
      <c r="H35" s="222" t="s">
        <v>72</v>
      </c>
    </row>
    <row r="36" spans="1:8" s="70" customFormat="1" ht="30.75" customHeight="1">
      <c r="A36" s="352" t="s">
        <v>50</v>
      </c>
      <c r="B36" s="334" t="s">
        <v>64</v>
      </c>
      <c r="C36" s="336" t="s">
        <v>65</v>
      </c>
      <c r="D36" s="336" t="s">
        <v>66</v>
      </c>
      <c r="E36" s="338"/>
      <c r="F36" s="338"/>
      <c r="G36" s="341" t="s">
        <v>148</v>
      </c>
      <c r="H36" s="339" t="s">
        <v>67</v>
      </c>
    </row>
    <row r="37" spans="1:8" s="70" customFormat="1" ht="30.75" customHeight="1" thickBot="1">
      <c r="A37" s="353"/>
      <c r="B37" s="335"/>
      <c r="C37" s="337"/>
      <c r="D37" s="115" t="s">
        <v>62</v>
      </c>
      <c r="E37" s="110" t="str">
        <f>F35</f>
        <v>現地通貨</v>
      </c>
      <c r="F37" s="111" t="s">
        <v>68</v>
      </c>
      <c r="G37" s="342"/>
      <c r="H37" s="340"/>
    </row>
    <row r="38" spans="1:8" s="70" customFormat="1" ht="30" customHeight="1" thickTop="1">
      <c r="A38" s="73">
        <v>1</v>
      </c>
      <c r="B38" s="74"/>
      <c r="C38" s="73"/>
      <c r="D38" s="75"/>
      <c r="E38" s="76"/>
      <c r="F38" s="77"/>
      <c r="G38" s="211"/>
      <c r="H38" s="78"/>
    </row>
    <row r="39" spans="1:8" s="70" customFormat="1" ht="30" customHeight="1">
      <c r="A39" s="79">
        <v>2</v>
      </c>
      <c r="B39" s="80"/>
      <c r="C39" s="79"/>
      <c r="D39" s="81"/>
      <c r="E39" s="76"/>
      <c r="F39" s="77"/>
      <c r="G39" s="211"/>
      <c r="H39" s="82"/>
    </row>
    <row r="40" spans="1:8" s="70" customFormat="1" ht="30" customHeight="1">
      <c r="A40" s="73">
        <v>3</v>
      </c>
      <c r="B40" s="80"/>
      <c r="C40" s="79"/>
      <c r="D40" s="81"/>
      <c r="E40" s="76"/>
      <c r="F40" s="77"/>
      <c r="G40" s="211"/>
      <c r="H40" s="82"/>
    </row>
    <row r="41" spans="1:8" s="70" customFormat="1" ht="30" customHeight="1">
      <c r="A41" s="79">
        <v>4</v>
      </c>
      <c r="B41" s="80"/>
      <c r="C41" s="79"/>
      <c r="D41" s="81"/>
      <c r="E41" s="83"/>
      <c r="F41" s="77"/>
      <c r="G41" s="211"/>
      <c r="H41" s="82"/>
    </row>
    <row r="42" spans="1:8" s="70" customFormat="1" ht="30" customHeight="1">
      <c r="A42" s="73">
        <v>5</v>
      </c>
      <c r="B42" s="80"/>
      <c r="C42" s="96"/>
      <c r="D42" s="81"/>
      <c r="E42" s="83"/>
      <c r="F42" s="77"/>
      <c r="G42" s="211"/>
      <c r="H42" s="82"/>
    </row>
    <row r="43" spans="1:8" s="70" customFormat="1" ht="30" customHeight="1">
      <c r="A43" s="79">
        <v>6</v>
      </c>
      <c r="B43" s="84"/>
      <c r="C43" s="85"/>
      <c r="D43" s="86"/>
      <c r="E43" s="81"/>
      <c r="F43" s="77"/>
      <c r="G43" s="211"/>
      <c r="H43" s="82"/>
    </row>
    <row r="44" spans="1:8" s="70" customFormat="1" ht="30" customHeight="1">
      <c r="A44" s="73">
        <v>7</v>
      </c>
      <c r="B44" s="80"/>
      <c r="C44" s="79"/>
      <c r="D44" s="81"/>
      <c r="E44" s="76"/>
      <c r="F44" s="77"/>
      <c r="G44" s="211"/>
      <c r="H44" s="82"/>
    </row>
    <row r="45" spans="1:8" s="70" customFormat="1" ht="30" customHeight="1">
      <c r="A45" s="343" t="s">
        <v>69</v>
      </c>
      <c r="B45" s="344"/>
      <c r="C45" s="345"/>
      <c r="D45" s="87">
        <f>SUM(D38:D44)</f>
        <v>0</v>
      </c>
      <c r="E45" s="87">
        <f>SUM(E38:E44)</f>
        <v>0</v>
      </c>
      <c r="F45" s="209">
        <f>SUM(F38:F44)</f>
        <v>0</v>
      </c>
      <c r="G45" s="214"/>
      <c r="H45" s="88"/>
    </row>
    <row r="46" spans="1:8" s="70" customFormat="1" ht="30" customHeight="1" thickBot="1">
      <c r="A46" s="346" t="s">
        <v>70</v>
      </c>
      <c r="B46" s="347"/>
      <c r="C46" s="348"/>
      <c r="D46" s="89">
        <f>ROUNDDOWN(D45*G34,0)</f>
        <v>0</v>
      </c>
      <c r="E46" s="89">
        <f>ROUNDDOWN(E45*G35,0)</f>
        <v>0</v>
      </c>
      <c r="F46" s="90"/>
      <c r="G46" s="212"/>
      <c r="H46" s="91"/>
    </row>
    <row r="47" spans="1:8" ht="30" customHeight="1" thickBot="1">
      <c r="A47" s="349" t="s">
        <v>73</v>
      </c>
      <c r="B47" s="350"/>
      <c r="C47" s="350"/>
      <c r="D47" s="350"/>
      <c r="E47" s="351"/>
      <c r="F47" s="210">
        <f>D46+E46+F45</f>
        <v>0</v>
      </c>
      <c r="G47" s="220"/>
      <c r="H47" s="100"/>
    </row>
    <row r="48" spans="1:8" ht="9" customHeight="1" thickBot="1">
      <c r="A48" s="97"/>
      <c r="B48" s="97"/>
      <c r="C48" s="97"/>
      <c r="D48" s="97"/>
      <c r="E48" s="97"/>
      <c r="F48" s="99"/>
      <c r="G48" s="98"/>
    </row>
    <row r="49" spans="1:9" ht="31.5" customHeight="1" thickBot="1">
      <c r="B49" s="326" t="s">
        <v>74</v>
      </c>
      <c r="C49" s="354"/>
      <c r="D49" s="354"/>
      <c r="E49" s="355"/>
      <c r="F49" s="102">
        <f>F17+F32+F47</f>
        <v>0</v>
      </c>
      <c r="I49" s="101"/>
    </row>
    <row r="50" spans="1:9" s="103" customFormat="1" ht="9" customHeight="1">
      <c r="B50" s="104"/>
      <c r="C50" s="104"/>
      <c r="D50" s="104"/>
      <c r="E50" s="104"/>
      <c r="F50" s="105"/>
      <c r="I50" s="106"/>
    </row>
    <row r="51" spans="1:9" s="62" customFormat="1" ht="75" customHeight="1">
      <c r="A51" s="356" t="s">
        <v>150</v>
      </c>
      <c r="B51" s="356"/>
      <c r="C51" s="356"/>
      <c r="D51" s="356"/>
      <c r="E51" s="356"/>
      <c r="F51" s="356"/>
      <c r="G51" s="356"/>
    </row>
  </sheetData>
  <mergeCells count="30">
    <mergeCell ref="A47:E47"/>
    <mergeCell ref="B49:E49"/>
    <mergeCell ref="A51:G51"/>
    <mergeCell ref="H36:H37"/>
    <mergeCell ref="G21:G22"/>
    <mergeCell ref="G36:G37"/>
    <mergeCell ref="A45:C45"/>
    <mergeCell ref="A46:C46"/>
    <mergeCell ref="A30:C30"/>
    <mergeCell ref="A31:C31"/>
    <mergeCell ref="A32:E32"/>
    <mergeCell ref="A36:A37"/>
    <mergeCell ref="B36:B37"/>
    <mergeCell ref="C36:C37"/>
    <mergeCell ref="D36:F36"/>
    <mergeCell ref="A21:A22"/>
    <mergeCell ref="A3:H3"/>
    <mergeCell ref="B21:B22"/>
    <mergeCell ref="C21:C22"/>
    <mergeCell ref="D21:F21"/>
    <mergeCell ref="H21:H22"/>
    <mergeCell ref="H6:H7"/>
    <mergeCell ref="G6:G7"/>
    <mergeCell ref="A15:C15"/>
    <mergeCell ref="A16:C16"/>
    <mergeCell ref="A17:E17"/>
    <mergeCell ref="A6:A7"/>
    <mergeCell ref="B6:B7"/>
    <mergeCell ref="C6:C7"/>
    <mergeCell ref="D6:F6"/>
  </mergeCells>
  <phoneticPr fontId="3"/>
  <dataValidations count="1">
    <dataValidation type="list" allowBlank="1" showInputMessage="1" showErrorMessage="1" sqref="G8:G14 G23:G29 G38:G44" xr:uid="{B10A3D88-C6B4-4EB9-B6F9-78BD49179944}">
      <formula1>$Q$5:$Q$7</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oddFooter>&amp;C&amp;P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Q61"/>
  <sheetViews>
    <sheetView topLeftCell="A8" zoomScale="85" zoomScaleNormal="85" workbookViewId="0">
      <selection activeCell="F17" sqref="F17"/>
    </sheetView>
  </sheetViews>
  <sheetFormatPr defaultColWidth="9" defaultRowHeight="14.25"/>
  <cols>
    <col min="1" max="1" width="6.75" style="60" customWidth="1"/>
    <col min="2" max="2" width="8" style="63" customWidth="1"/>
    <col min="3" max="3" width="48.875" style="60" customWidth="1"/>
    <col min="4" max="5" width="18.125" style="60" customWidth="1"/>
    <col min="6" max="6" width="19" style="60" customWidth="1"/>
    <col min="7" max="7" width="23.75" style="60" customWidth="1"/>
    <col min="8" max="8" width="28.375" style="60" customWidth="1"/>
    <col min="9" max="16384" width="9" style="60"/>
  </cols>
  <sheetData>
    <row r="1" spans="1:17" s="57" customFormat="1" ht="25.5" customHeight="1">
      <c r="A1" s="67" t="str">
        <f>'①現地渡航費（航空運賃）'!A1</f>
        <v>対象国(実施団体名）：●●●●●（●●●）</v>
      </c>
      <c r="B1" s="54"/>
      <c r="C1" s="55"/>
      <c r="D1" s="55"/>
      <c r="E1" s="55"/>
      <c r="F1" s="56"/>
      <c r="G1" s="95" t="str">
        <f>支出総括表!A7</f>
        <v>20●●年度第●四半期</v>
      </c>
    </row>
    <row r="2" spans="1:17" s="57" customFormat="1" ht="25.5" customHeight="1">
      <c r="A2" s="67" t="str">
        <f>'①現地渡航費（航空運賃）'!A2</f>
        <v>案件名：</v>
      </c>
      <c r="B2" s="54"/>
      <c r="C2" s="58"/>
      <c r="G2" s="59"/>
    </row>
    <row r="3" spans="1:17" ht="30" customHeight="1">
      <c r="A3" s="333" t="s">
        <v>115</v>
      </c>
      <c r="B3" s="333"/>
      <c r="C3" s="333"/>
      <c r="D3" s="333"/>
      <c r="E3" s="333"/>
      <c r="F3" s="333"/>
      <c r="G3" s="333"/>
      <c r="H3" s="333"/>
    </row>
    <row r="4" spans="1:17" s="70" customFormat="1" ht="29.25" customHeight="1">
      <c r="A4" s="92"/>
      <c r="B4" s="93"/>
      <c r="C4" s="92"/>
      <c r="D4" s="92"/>
      <c r="E4" s="92"/>
      <c r="F4" s="92" t="s">
        <v>62</v>
      </c>
      <c r="G4" s="94"/>
      <c r="P4" s="215" t="str">
        <f>③現地・日本国内旅費!Q5</f>
        <v>課税(インボイス)</v>
      </c>
    </row>
    <row r="5" spans="1:17" s="70" customFormat="1" ht="36" customHeight="1" thickBot="1">
      <c r="A5" s="68" t="s">
        <v>75</v>
      </c>
      <c r="B5" s="69"/>
      <c r="F5" s="71" t="s">
        <v>63</v>
      </c>
      <c r="G5" s="72"/>
      <c r="H5" s="68"/>
      <c r="P5" s="215" t="str">
        <f>③現地・日本国内旅費!Q6</f>
        <v>課税(非インボイス)</v>
      </c>
    </row>
    <row r="6" spans="1:17" s="70" customFormat="1" ht="30.75" customHeight="1">
      <c r="A6" s="352" t="s">
        <v>50</v>
      </c>
      <c r="B6" s="334" t="s">
        <v>64</v>
      </c>
      <c r="C6" s="336" t="s">
        <v>65</v>
      </c>
      <c r="D6" s="336" t="s">
        <v>66</v>
      </c>
      <c r="E6" s="338"/>
      <c r="F6" s="338"/>
      <c r="G6" s="357" t="s">
        <v>148</v>
      </c>
      <c r="H6" s="339" t="s">
        <v>67</v>
      </c>
      <c r="P6" s="215" t="str">
        <f>③現地・日本国内旅費!Q7</f>
        <v>不課税</v>
      </c>
    </row>
    <row r="7" spans="1:17" s="70" customFormat="1" ht="30.75" customHeight="1" thickBot="1">
      <c r="A7" s="353"/>
      <c r="B7" s="335"/>
      <c r="C7" s="337"/>
      <c r="D7" s="115" t="s">
        <v>62</v>
      </c>
      <c r="E7" s="110" t="str">
        <f>F5</f>
        <v>現地通貨</v>
      </c>
      <c r="F7" s="111" t="s">
        <v>68</v>
      </c>
      <c r="G7" s="358"/>
      <c r="H7" s="340"/>
      <c r="P7" s="221"/>
    </row>
    <row r="8" spans="1:17" s="70" customFormat="1" ht="30" customHeight="1" thickTop="1">
      <c r="A8" s="73">
        <v>1</v>
      </c>
      <c r="B8" s="74"/>
      <c r="C8" s="73"/>
      <c r="D8" s="75"/>
      <c r="E8" s="75"/>
      <c r="F8" s="77"/>
      <c r="G8" s="211"/>
      <c r="H8" s="78"/>
    </row>
    <row r="9" spans="1:17" s="70" customFormat="1" ht="30" customHeight="1">
      <c r="A9" s="79">
        <v>2</v>
      </c>
      <c r="B9" s="80"/>
      <c r="C9" s="79"/>
      <c r="D9" s="81"/>
      <c r="E9" s="81"/>
      <c r="F9" s="77"/>
      <c r="G9" s="211"/>
      <c r="H9" s="82"/>
    </row>
    <row r="10" spans="1:17" s="70" customFormat="1" ht="30" customHeight="1">
      <c r="A10" s="73">
        <v>3</v>
      </c>
      <c r="B10" s="80"/>
      <c r="C10" s="79"/>
      <c r="D10" s="81"/>
      <c r="E10" s="76"/>
      <c r="F10" s="77"/>
      <c r="G10" s="211"/>
      <c r="H10" s="82"/>
    </row>
    <row r="11" spans="1:17" s="70" customFormat="1" ht="30" customHeight="1">
      <c r="A11" s="79">
        <v>4</v>
      </c>
      <c r="B11" s="80"/>
      <c r="C11" s="79"/>
      <c r="D11" s="81"/>
      <c r="E11" s="83"/>
      <c r="F11" s="77"/>
      <c r="G11" s="211"/>
      <c r="H11" s="82"/>
    </row>
    <row r="12" spans="1:17" s="70" customFormat="1" ht="30" customHeight="1">
      <c r="A12" s="73">
        <v>5</v>
      </c>
      <c r="B12" s="80"/>
      <c r="C12" s="96"/>
      <c r="D12" s="81"/>
      <c r="E12" s="83"/>
      <c r="F12" s="77"/>
      <c r="G12" s="211"/>
      <c r="H12" s="82"/>
    </row>
    <row r="13" spans="1:17" s="70" customFormat="1" ht="30" customHeight="1">
      <c r="A13" s="79">
        <v>6</v>
      </c>
      <c r="B13" s="84"/>
      <c r="C13" s="85"/>
      <c r="D13" s="86"/>
      <c r="E13" s="81"/>
      <c r="F13" s="77"/>
      <c r="G13" s="211"/>
      <c r="H13" s="82"/>
    </row>
    <row r="14" spans="1:17" s="70" customFormat="1" ht="30" customHeight="1">
      <c r="A14" s="73">
        <v>7</v>
      </c>
      <c r="B14" s="80"/>
      <c r="C14" s="79"/>
      <c r="D14" s="81"/>
      <c r="E14" s="76"/>
      <c r="F14" s="77"/>
      <c r="G14" s="211"/>
      <c r="H14" s="82"/>
      <c r="Q14"/>
    </row>
    <row r="15" spans="1:17" s="70" customFormat="1" ht="30" customHeight="1">
      <c r="A15" s="343" t="s">
        <v>69</v>
      </c>
      <c r="B15" s="344"/>
      <c r="C15" s="345"/>
      <c r="D15" s="87">
        <f>SUM(D8:D14)</f>
        <v>0</v>
      </c>
      <c r="E15" s="87">
        <f>SUM(E8:E14)</f>
        <v>0</v>
      </c>
      <c r="F15" s="209">
        <f>SUM(F8:F14)</f>
        <v>0</v>
      </c>
      <c r="G15" s="214"/>
      <c r="H15" s="88"/>
    </row>
    <row r="16" spans="1:17" s="70" customFormat="1" ht="30" customHeight="1" thickBot="1">
      <c r="A16" s="346" t="s">
        <v>70</v>
      </c>
      <c r="B16" s="347"/>
      <c r="C16" s="348"/>
      <c r="D16" s="89">
        <f>ROUNDDOWN(D15*G4,0)</f>
        <v>0</v>
      </c>
      <c r="E16" s="89">
        <f>ROUNDDOWN(E15*G5,0)</f>
        <v>0</v>
      </c>
      <c r="F16" s="90"/>
      <c r="G16" s="212"/>
      <c r="H16" s="91"/>
    </row>
    <row r="17" spans="1:8" ht="30" customHeight="1" thickBot="1">
      <c r="A17" s="349" t="s">
        <v>116</v>
      </c>
      <c r="B17" s="350"/>
      <c r="C17" s="350"/>
      <c r="D17" s="350"/>
      <c r="E17" s="351"/>
      <c r="F17" s="208">
        <f>D16+E16+F15</f>
        <v>0</v>
      </c>
      <c r="G17" s="220"/>
      <c r="H17" s="61"/>
    </row>
    <row r="19" spans="1:8" s="70" customFormat="1" ht="29.25" customHeight="1">
      <c r="A19" s="92"/>
      <c r="B19" s="93"/>
      <c r="C19" s="92"/>
      <c r="D19" s="92"/>
      <c r="E19" s="92"/>
      <c r="F19" s="92" t="s">
        <v>62</v>
      </c>
      <c r="G19" s="94"/>
    </row>
    <row r="20" spans="1:8" s="70" customFormat="1" ht="36" customHeight="1" thickBot="1">
      <c r="A20" s="68" t="s">
        <v>75</v>
      </c>
      <c r="B20" s="69"/>
      <c r="F20" s="71" t="s">
        <v>63</v>
      </c>
      <c r="G20" s="72"/>
      <c r="H20" s="222" t="s">
        <v>72</v>
      </c>
    </row>
    <row r="21" spans="1:8" s="70" customFormat="1" ht="30.75" customHeight="1">
      <c r="A21" s="352" t="s">
        <v>50</v>
      </c>
      <c r="B21" s="334" t="s">
        <v>64</v>
      </c>
      <c r="C21" s="336" t="s">
        <v>65</v>
      </c>
      <c r="D21" s="336" t="s">
        <v>66</v>
      </c>
      <c r="E21" s="338"/>
      <c r="F21" s="338"/>
      <c r="G21" s="357" t="s">
        <v>148</v>
      </c>
      <c r="H21" s="339" t="s">
        <v>67</v>
      </c>
    </row>
    <row r="22" spans="1:8" s="70" customFormat="1" ht="30.75" customHeight="1" thickBot="1">
      <c r="A22" s="353"/>
      <c r="B22" s="335"/>
      <c r="C22" s="337"/>
      <c r="D22" s="115" t="s">
        <v>62</v>
      </c>
      <c r="E22" s="110" t="str">
        <f>F20</f>
        <v>現地通貨</v>
      </c>
      <c r="F22" s="111" t="s">
        <v>68</v>
      </c>
      <c r="G22" s="358"/>
      <c r="H22" s="340"/>
    </row>
    <row r="23" spans="1:8" s="70" customFormat="1" ht="30" customHeight="1" thickTop="1">
      <c r="A23" s="73">
        <v>1</v>
      </c>
      <c r="B23" s="74"/>
      <c r="C23" s="73"/>
      <c r="D23" s="75"/>
      <c r="E23" s="76"/>
      <c r="F23" s="77"/>
      <c r="G23" s="211"/>
      <c r="H23" s="78"/>
    </row>
    <row r="24" spans="1:8" s="70" customFormat="1" ht="30" customHeight="1">
      <c r="A24" s="79">
        <v>2</v>
      </c>
      <c r="B24" s="80"/>
      <c r="C24" s="79"/>
      <c r="D24" s="81"/>
      <c r="E24" s="76"/>
      <c r="F24" s="77"/>
      <c r="G24" s="211"/>
      <c r="H24" s="82"/>
    </row>
    <row r="25" spans="1:8" s="70" customFormat="1" ht="30" customHeight="1">
      <c r="A25" s="73">
        <v>3</v>
      </c>
      <c r="B25" s="80"/>
      <c r="C25" s="79"/>
      <c r="D25" s="81"/>
      <c r="E25" s="76"/>
      <c r="F25" s="77"/>
      <c r="G25" s="211"/>
      <c r="H25" s="82"/>
    </row>
    <row r="26" spans="1:8" s="70" customFormat="1" ht="30" customHeight="1">
      <c r="A26" s="79">
        <v>4</v>
      </c>
      <c r="B26" s="80"/>
      <c r="C26" s="79"/>
      <c r="D26" s="81"/>
      <c r="E26" s="83"/>
      <c r="F26" s="77"/>
      <c r="G26" s="211"/>
      <c r="H26" s="82"/>
    </row>
    <row r="27" spans="1:8" s="70" customFormat="1" ht="30" customHeight="1">
      <c r="A27" s="73">
        <v>5</v>
      </c>
      <c r="B27" s="80"/>
      <c r="C27" s="96"/>
      <c r="D27" s="81"/>
      <c r="E27" s="83"/>
      <c r="F27" s="77"/>
      <c r="G27" s="211"/>
      <c r="H27" s="82"/>
    </row>
    <row r="28" spans="1:8" s="70" customFormat="1" ht="30" customHeight="1">
      <c r="A28" s="79">
        <v>6</v>
      </c>
      <c r="B28" s="84"/>
      <c r="C28" s="85"/>
      <c r="D28" s="86"/>
      <c r="E28" s="81"/>
      <c r="F28" s="77"/>
      <c r="G28" s="211"/>
      <c r="H28" s="82"/>
    </row>
    <row r="29" spans="1:8" s="70" customFormat="1" ht="30" customHeight="1">
      <c r="A29" s="73">
        <v>7</v>
      </c>
      <c r="B29" s="80"/>
      <c r="C29" s="79"/>
      <c r="D29" s="81"/>
      <c r="E29" s="76"/>
      <c r="F29" s="77"/>
      <c r="G29" s="211"/>
      <c r="H29" s="82"/>
    </row>
    <row r="30" spans="1:8" s="70" customFormat="1" ht="30" customHeight="1">
      <c r="A30" s="343" t="s">
        <v>69</v>
      </c>
      <c r="B30" s="344"/>
      <c r="C30" s="345"/>
      <c r="D30" s="87">
        <f>SUM(D23:D29)</f>
        <v>0</v>
      </c>
      <c r="E30" s="87">
        <f>SUM(E23:E29)</f>
        <v>0</v>
      </c>
      <c r="F30" s="209">
        <f>SUM(F23:F29)</f>
        <v>0</v>
      </c>
      <c r="G30" s="214"/>
      <c r="H30" s="88"/>
    </row>
    <row r="31" spans="1:8" s="70" customFormat="1" ht="30" customHeight="1" thickBot="1">
      <c r="A31" s="346" t="s">
        <v>70</v>
      </c>
      <c r="B31" s="347"/>
      <c r="C31" s="348"/>
      <c r="D31" s="89">
        <f>ROUNDDOWN(D30*G19,0)</f>
        <v>0</v>
      </c>
      <c r="E31" s="89">
        <f>ROUNDDOWN(E30*G20,0)</f>
        <v>0</v>
      </c>
      <c r="F31" s="90"/>
      <c r="G31" s="212"/>
      <c r="H31" s="91"/>
    </row>
    <row r="32" spans="1:8" ht="30" customHeight="1" thickBot="1">
      <c r="A32" s="349" t="s">
        <v>117</v>
      </c>
      <c r="B32" s="350"/>
      <c r="C32" s="350"/>
      <c r="D32" s="350"/>
      <c r="E32" s="351"/>
      <c r="F32" s="208">
        <f>D31+E31+F30</f>
        <v>0</v>
      </c>
      <c r="G32" s="220"/>
      <c r="H32" s="61"/>
    </row>
    <row r="34" spans="1:8" s="70" customFormat="1" ht="29.25" customHeight="1">
      <c r="A34" s="92"/>
      <c r="B34" s="93"/>
      <c r="C34" s="92"/>
      <c r="D34" s="92"/>
      <c r="E34" s="92"/>
      <c r="F34" s="92" t="s">
        <v>62</v>
      </c>
      <c r="G34" s="94"/>
    </row>
    <row r="35" spans="1:8" s="70" customFormat="1" ht="36" customHeight="1" thickBot="1">
      <c r="A35" s="68" t="s">
        <v>75</v>
      </c>
      <c r="B35" s="69"/>
      <c r="F35" s="71" t="s">
        <v>63</v>
      </c>
      <c r="G35" s="72"/>
      <c r="H35" s="222" t="s">
        <v>72</v>
      </c>
    </row>
    <row r="36" spans="1:8" s="70" customFormat="1" ht="30.75" customHeight="1">
      <c r="A36" s="352" t="s">
        <v>50</v>
      </c>
      <c r="B36" s="334" t="s">
        <v>64</v>
      </c>
      <c r="C36" s="336" t="s">
        <v>65</v>
      </c>
      <c r="D36" s="336" t="s">
        <v>66</v>
      </c>
      <c r="E36" s="338"/>
      <c r="F36" s="338"/>
      <c r="G36" s="357" t="s">
        <v>148</v>
      </c>
      <c r="H36" s="339" t="s">
        <v>67</v>
      </c>
    </row>
    <row r="37" spans="1:8" s="70" customFormat="1" ht="30.75" customHeight="1" thickBot="1">
      <c r="A37" s="353"/>
      <c r="B37" s="335"/>
      <c r="C37" s="337"/>
      <c r="D37" s="115" t="s">
        <v>62</v>
      </c>
      <c r="E37" s="110" t="str">
        <f>F35</f>
        <v>現地通貨</v>
      </c>
      <c r="F37" s="111" t="s">
        <v>68</v>
      </c>
      <c r="G37" s="358"/>
      <c r="H37" s="340"/>
    </row>
    <row r="38" spans="1:8" s="70" customFormat="1" ht="30" customHeight="1" thickTop="1">
      <c r="A38" s="73">
        <v>1</v>
      </c>
      <c r="B38" s="74"/>
      <c r="C38" s="73"/>
      <c r="D38" s="75"/>
      <c r="E38" s="76"/>
      <c r="F38" s="77"/>
      <c r="G38" s="211"/>
      <c r="H38" s="78"/>
    </row>
    <row r="39" spans="1:8" s="70" customFormat="1" ht="30" customHeight="1">
      <c r="A39" s="79">
        <v>2</v>
      </c>
      <c r="B39" s="80"/>
      <c r="C39" s="79"/>
      <c r="D39" s="81"/>
      <c r="E39" s="76"/>
      <c r="F39" s="77"/>
      <c r="G39" s="211"/>
      <c r="H39" s="82"/>
    </row>
    <row r="40" spans="1:8" s="70" customFormat="1" ht="30" customHeight="1">
      <c r="A40" s="73">
        <v>3</v>
      </c>
      <c r="B40" s="80"/>
      <c r="C40" s="79"/>
      <c r="D40" s="81"/>
      <c r="E40" s="76"/>
      <c r="F40" s="77"/>
      <c r="G40" s="211"/>
      <c r="H40" s="82"/>
    </row>
    <row r="41" spans="1:8" s="70" customFormat="1" ht="30" customHeight="1">
      <c r="A41" s="79">
        <v>4</v>
      </c>
      <c r="B41" s="80"/>
      <c r="C41" s="79"/>
      <c r="D41" s="81"/>
      <c r="E41" s="83"/>
      <c r="F41" s="77"/>
      <c r="G41" s="211"/>
      <c r="H41" s="82"/>
    </row>
    <row r="42" spans="1:8" s="70" customFormat="1" ht="30" customHeight="1">
      <c r="A42" s="73">
        <v>5</v>
      </c>
      <c r="B42" s="80"/>
      <c r="C42" s="96"/>
      <c r="D42" s="81"/>
      <c r="E42" s="83"/>
      <c r="F42" s="77"/>
      <c r="G42" s="211"/>
      <c r="H42" s="82"/>
    </row>
    <row r="43" spans="1:8" s="70" customFormat="1" ht="30" customHeight="1">
      <c r="A43" s="79">
        <v>6</v>
      </c>
      <c r="B43" s="84"/>
      <c r="C43" s="85"/>
      <c r="D43" s="86"/>
      <c r="E43" s="81"/>
      <c r="F43" s="77"/>
      <c r="G43" s="211"/>
      <c r="H43" s="82"/>
    </row>
    <row r="44" spans="1:8" s="70" customFormat="1" ht="30" customHeight="1">
      <c r="A44" s="73">
        <v>7</v>
      </c>
      <c r="B44" s="80"/>
      <c r="C44" s="79"/>
      <c r="D44" s="81"/>
      <c r="E44" s="76"/>
      <c r="F44" s="77"/>
      <c r="G44" s="211"/>
      <c r="H44" s="82"/>
    </row>
    <row r="45" spans="1:8" s="70" customFormat="1" ht="30" customHeight="1">
      <c r="A45" s="343" t="s">
        <v>69</v>
      </c>
      <c r="B45" s="344"/>
      <c r="C45" s="345"/>
      <c r="D45" s="87">
        <f>SUM(D38:D44)</f>
        <v>0</v>
      </c>
      <c r="E45" s="87">
        <f>SUM(E38:E44)</f>
        <v>0</v>
      </c>
      <c r="F45" s="209">
        <f>SUM(F38:F44)</f>
        <v>0</v>
      </c>
      <c r="G45" s="214"/>
      <c r="H45" s="88"/>
    </row>
    <row r="46" spans="1:8" s="70" customFormat="1" ht="30" customHeight="1" thickBot="1">
      <c r="A46" s="346" t="s">
        <v>70</v>
      </c>
      <c r="B46" s="347"/>
      <c r="C46" s="348"/>
      <c r="D46" s="89">
        <f>ROUNDDOWN(D45*G34,0)</f>
        <v>0</v>
      </c>
      <c r="E46" s="89">
        <f>ROUNDDOWN(E45*G35,0)</f>
        <v>0</v>
      </c>
      <c r="F46" s="90"/>
      <c r="G46" s="212"/>
      <c r="H46" s="91"/>
    </row>
    <row r="47" spans="1:8" ht="30" customHeight="1" thickBot="1">
      <c r="A47" s="349" t="s">
        <v>117</v>
      </c>
      <c r="B47" s="350"/>
      <c r="C47" s="350"/>
      <c r="D47" s="350"/>
      <c r="E47" s="351"/>
      <c r="F47" s="210">
        <f>F45+D46+E46</f>
        <v>0</v>
      </c>
      <c r="G47" s="220"/>
      <c r="H47" s="100"/>
    </row>
    <row r="48" spans="1:8" ht="9" customHeight="1" thickBot="1">
      <c r="A48" s="97"/>
      <c r="B48" s="97"/>
      <c r="C48" s="97"/>
      <c r="D48" s="97"/>
      <c r="E48" s="97"/>
      <c r="F48" s="99"/>
      <c r="G48" s="98"/>
    </row>
    <row r="49" spans="1:9" ht="31.5" customHeight="1" thickBot="1">
      <c r="B49" s="326" t="s">
        <v>118</v>
      </c>
      <c r="C49" s="354"/>
      <c r="D49" s="354"/>
      <c r="E49" s="355"/>
      <c r="F49" s="102">
        <f>F17+F32+F47</f>
        <v>0</v>
      </c>
      <c r="I49" s="101"/>
    </row>
    <row r="50" spans="1:9" s="103" customFormat="1" ht="9" customHeight="1">
      <c r="B50" s="104"/>
      <c r="C50" s="104"/>
      <c r="D50" s="104"/>
      <c r="E50" s="104"/>
      <c r="F50" s="105"/>
      <c r="I50" s="106"/>
    </row>
    <row r="51" spans="1:9" s="62" customFormat="1" ht="84" customHeight="1">
      <c r="A51" s="356" t="s">
        <v>151</v>
      </c>
      <c r="B51" s="356"/>
      <c r="C51" s="356"/>
      <c r="D51" s="356"/>
      <c r="E51" s="356"/>
      <c r="F51" s="356"/>
      <c r="G51" s="356"/>
    </row>
    <row r="61" spans="1:9">
      <c r="A61"/>
    </row>
  </sheetData>
  <customSheetViews>
    <customSheetView guid="{F83BA426-F38B-4CB2-A20E-022187331E50}" scale="60" showPageBreaks="1" printArea="1">
      <selection activeCell="G2" sqref="G2"/>
      <pageMargins left="0" right="0" top="0" bottom="0" header="0" footer="0"/>
      <printOptions horizontalCentered="1"/>
      <pageSetup paperSize="9" scale="55" orientation="portrait" r:id="rId1"/>
      <headerFooter alignWithMargins="0">
        <oddFooter>&amp;C&amp;P</oddFooter>
      </headerFooter>
    </customSheetView>
  </customSheetViews>
  <mergeCells count="30">
    <mergeCell ref="A45:C45"/>
    <mergeCell ref="A46:C46"/>
    <mergeCell ref="A47:E47"/>
    <mergeCell ref="B49:E49"/>
    <mergeCell ref="A51:G51"/>
    <mergeCell ref="A3:H3"/>
    <mergeCell ref="H6:H7"/>
    <mergeCell ref="G6:G7"/>
    <mergeCell ref="H36:H37"/>
    <mergeCell ref="A15:C15"/>
    <mergeCell ref="A16:C16"/>
    <mergeCell ref="A17:E17"/>
    <mergeCell ref="A21:A22"/>
    <mergeCell ref="B21:B22"/>
    <mergeCell ref="C21:C22"/>
    <mergeCell ref="D21:F21"/>
    <mergeCell ref="H21:H22"/>
    <mergeCell ref="A30:C30"/>
    <mergeCell ref="A31:C31"/>
    <mergeCell ref="A32:E32"/>
    <mergeCell ref="A36:A37"/>
    <mergeCell ref="G21:G22"/>
    <mergeCell ref="G36:G37"/>
    <mergeCell ref="A6:A7"/>
    <mergeCell ref="B6:B7"/>
    <mergeCell ref="C6:C7"/>
    <mergeCell ref="D6:F6"/>
    <mergeCell ref="C36:C37"/>
    <mergeCell ref="D36:F36"/>
    <mergeCell ref="B36:B37"/>
  </mergeCells>
  <phoneticPr fontId="3"/>
  <dataValidations count="1">
    <dataValidation type="list" allowBlank="1" showInputMessage="1" showErrorMessage="1" sqref="G8:G14 G38:G44 G23:G29" xr:uid="{979D0191-5E8A-4C73-97F8-1807DCEFEFA1}">
      <formula1>$P$4:$P$6</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2"/>
  <headerFooter alignWithMargins="0">
    <oddFooter>&amp;C&amp;P</oddFooter>
  </headerFooter>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13B8-469E-4741-9F20-AC913CA5CDDF}">
  <sheetPr>
    <tabColor rgb="FFFF0000"/>
    <pageSetUpPr fitToPage="1"/>
  </sheetPr>
  <dimension ref="A1:Q61"/>
  <sheetViews>
    <sheetView tabSelected="1" topLeftCell="A19" zoomScale="85" zoomScaleNormal="85" workbookViewId="0">
      <selection activeCell="F47" sqref="F47"/>
    </sheetView>
  </sheetViews>
  <sheetFormatPr defaultColWidth="9" defaultRowHeight="14.25"/>
  <cols>
    <col min="1" max="1" width="6.75" style="60" customWidth="1"/>
    <col min="2" max="2" width="8" style="63" customWidth="1"/>
    <col min="3" max="3" width="48.875" style="60" customWidth="1"/>
    <col min="4" max="5" width="18.125" style="60" customWidth="1"/>
    <col min="6" max="6" width="19" style="60" customWidth="1"/>
    <col min="7" max="7" width="23.75" style="60" customWidth="1"/>
    <col min="8" max="8" width="27.125" style="60" customWidth="1"/>
    <col min="9" max="16384" width="9" style="60"/>
  </cols>
  <sheetData>
    <row r="1" spans="1:17" s="57" customFormat="1" ht="25.5" customHeight="1">
      <c r="A1" s="67" t="str">
        <f>'①現地渡航費（航空運賃）'!A1</f>
        <v>対象国(実施団体名）：●●●●●（●●●）</v>
      </c>
      <c r="B1" s="54"/>
      <c r="C1" s="55"/>
      <c r="D1" s="55"/>
      <c r="E1" s="55"/>
      <c r="F1" s="56"/>
      <c r="G1" s="95" t="str">
        <f>支出総括表!A7</f>
        <v>20●●年度第●四半期</v>
      </c>
    </row>
    <row r="2" spans="1:17" s="57" customFormat="1" ht="25.5" customHeight="1">
      <c r="A2" s="67" t="str">
        <f>'①現地渡航費（航空運賃）'!A2</f>
        <v>案件名：</v>
      </c>
      <c r="B2" s="54"/>
      <c r="C2" s="58"/>
      <c r="G2" s="59"/>
    </row>
    <row r="3" spans="1:17" ht="30" customHeight="1">
      <c r="A3" s="333" t="s">
        <v>121</v>
      </c>
      <c r="B3" s="333"/>
      <c r="C3" s="333"/>
      <c r="D3" s="333"/>
      <c r="E3" s="333"/>
      <c r="F3" s="333"/>
      <c r="G3" s="333"/>
      <c r="H3" s="333"/>
    </row>
    <row r="4" spans="1:17" s="70" customFormat="1" ht="29.25" customHeight="1">
      <c r="A4" s="92"/>
      <c r="B4" s="93"/>
      <c r="C4" s="92"/>
      <c r="D4" s="92"/>
      <c r="E4" s="92"/>
      <c r="F4" s="92" t="s">
        <v>62</v>
      </c>
      <c r="G4" s="94"/>
      <c r="O4" s="221"/>
      <c r="P4" s="215" t="s">
        <v>143</v>
      </c>
    </row>
    <row r="5" spans="1:17" s="70" customFormat="1" ht="36" customHeight="1" thickBot="1">
      <c r="A5" s="68" t="s">
        <v>75</v>
      </c>
      <c r="B5" s="69"/>
      <c r="F5" s="71" t="s">
        <v>63</v>
      </c>
      <c r="G5" s="72"/>
      <c r="H5" s="68"/>
      <c r="O5" s="221"/>
      <c r="P5" s="215" t="s">
        <v>144</v>
      </c>
    </row>
    <row r="6" spans="1:17" s="70" customFormat="1" ht="30.75" customHeight="1">
      <c r="A6" s="352" t="s">
        <v>50</v>
      </c>
      <c r="B6" s="334" t="s">
        <v>64</v>
      </c>
      <c r="C6" s="336" t="s">
        <v>65</v>
      </c>
      <c r="D6" s="336" t="s">
        <v>66</v>
      </c>
      <c r="E6" s="338"/>
      <c r="F6" s="338"/>
      <c r="G6" s="357" t="s">
        <v>148</v>
      </c>
      <c r="H6" s="339" t="s">
        <v>67</v>
      </c>
      <c r="O6" s="221"/>
      <c r="P6" s="215" t="s">
        <v>145</v>
      </c>
    </row>
    <row r="7" spans="1:17" s="70" customFormat="1" ht="30.75" customHeight="1" thickBot="1">
      <c r="A7" s="353"/>
      <c r="B7" s="335"/>
      <c r="C7" s="337"/>
      <c r="D7" s="115" t="s">
        <v>62</v>
      </c>
      <c r="E7" s="110" t="str">
        <f>F5</f>
        <v>現地通貨</v>
      </c>
      <c r="F7" s="111" t="s">
        <v>68</v>
      </c>
      <c r="G7" s="358"/>
      <c r="H7" s="340"/>
      <c r="P7" s="215" t="s">
        <v>146</v>
      </c>
    </row>
    <row r="8" spans="1:17" s="70" customFormat="1" ht="30" customHeight="1" thickTop="1">
      <c r="A8" s="73">
        <v>1</v>
      </c>
      <c r="B8" s="74"/>
      <c r="C8" s="73"/>
      <c r="D8" s="75"/>
      <c r="E8" s="75"/>
      <c r="F8" s="77"/>
      <c r="G8" s="211"/>
      <c r="H8" s="78"/>
    </row>
    <row r="9" spans="1:17" s="70" customFormat="1" ht="30" customHeight="1">
      <c r="A9" s="79">
        <v>2</v>
      </c>
      <c r="B9" s="80"/>
      <c r="C9" s="79"/>
      <c r="D9" s="81"/>
      <c r="E9" s="81"/>
      <c r="F9" s="77"/>
      <c r="G9" s="211"/>
      <c r="H9" s="82"/>
    </row>
    <row r="10" spans="1:17" s="70" customFormat="1" ht="30" customHeight="1">
      <c r="A10" s="73">
        <v>3</v>
      </c>
      <c r="B10" s="80"/>
      <c r="C10" s="79"/>
      <c r="D10" s="81"/>
      <c r="E10" s="76"/>
      <c r="F10" s="77"/>
      <c r="G10" s="211"/>
      <c r="H10" s="82"/>
    </row>
    <row r="11" spans="1:17" s="70" customFormat="1" ht="30" customHeight="1">
      <c r="A11" s="79">
        <v>4</v>
      </c>
      <c r="B11" s="80"/>
      <c r="C11" s="79"/>
      <c r="D11" s="81"/>
      <c r="E11" s="83"/>
      <c r="F11" s="77"/>
      <c r="G11" s="211"/>
      <c r="H11" s="82"/>
    </row>
    <row r="12" spans="1:17" s="70" customFormat="1" ht="30" customHeight="1">
      <c r="A12" s="73">
        <v>5</v>
      </c>
      <c r="B12" s="80"/>
      <c r="C12" s="96"/>
      <c r="D12" s="81"/>
      <c r="E12" s="83"/>
      <c r="F12" s="77"/>
      <c r="G12" s="211"/>
      <c r="H12" s="82"/>
    </row>
    <row r="13" spans="1:17" s="70" customFormat="1" ht="30" customHeight="1">
      <c r="A13" s="79">
        <v>6</v>
      </c>
      <c r="B13" s="84"/>
      <c r="C13" s="85"/>
      <c r="D13" s="86"/>
      <c r="E13" s="81"/>
      <c r="F13" s="77"/>
      <c r="G13" s="211"/>
      <c r="H13" s="82"/>
    </row>
    <row r="14" spans="1:17" s="70" customFormat="1" ht="30" customHeight="1">
      <c r="A14" s="73">
        <v>7</v>
      </c>
      <c r="B14" s="80"/>
      <c r="C14" s="79"/>
      <c r="D14" s="81"/>
      <c r="E14" s="76"/>
      <c r="F14" s="77"/>
      <c r="G14" s="211"/>
      <c r="H14" s="82"/>
      <c r="Q14"/>
    </row>
    <row r="15" spans="1:17" s="70" customFormat="1" ht="30" customHeight="1">
      <c r="A15" s="343" t="s">
        <v>69</v>
      </c>
      <c r="B15" s="344"/>
      <c r="C15" s="345"/>
      <c r="D15" s="87">
        <f>SUM(D8:D14)</f>
        <v>0</v>
      </c>
      <c r="E15" s="87">
        <f>SUM(E8:E14)</f>
        <v>0</v>
      </c>
      <c r="F15" s="209">
        <f>SUM(F8:F14)</f>
        <v>0</v>
      </c>
      <c r="G15" s="214"/>
      <c r="H15" s="88"/>
    </row>
    <row r="16" spans="1:17" s="70" customFormat="1" ht="30" customHeight="1" thickBot="1">
      <c r="A16" s="346" t="s">
        <v>70</v>
      </c>
      <c r="B16" s="347"/>
      <c r="C16" s="348"/>
      <c r="D16" s="89">
        <f>ROUNDDOWN(D15*G4,0)</f>
        <v>0</v>
      </c>
      <c r="E16" s="89">
        <f>ROUNDDOWN(E15*G5,0)</f>
        <v>0</v>
      </c>
      <c r="F16" s="90"/>
      <c r="G16" s="212"/>
      <c r="H16" s="91"/>
    </row>
    <row r="17" spans="1:8" ht="30" customHeight="1" thickBot="1">
      <c r="A17" s="349" t="s">
        <v>120</v>
      </c>
      <c r="B17" s="350"/>
      <c r="C17" s="350"/>
      <c r="D17" s="350"/>
      <c r="E17" s="351"/>
      <c r="F17" s="208">
        <f>D16+E16+F15</f>
        <v>0</v>
      </c>
      <c r="G17" s="220"/>
      <c r="H17" s="61"/>
    </row>
    <row r="19" spans="1:8" s="70" customFormat="1" ht="29.25" customHeight="1">
      <c r="A19" s="92"/>
      <c r="B19" s="93"/>
      <c r="C19" s="92"/>
      <c r="D19" s="92"/>
      <c r="E19" s="92"/>
      <c r="F19" s="92" t="s">
        <v>62</v>
      </c>
      <c r="G19" s="94"/>
    </row>
    <row r="20" spans="1:8" s="70" customFormat="1" ht="36" customHeight="1" thickBot="1">
      <c r="A20" s="68" t="s">
        <v>75</v>
      </c>
      <c r="B20" s="69"/>
      <c r="F20" s="71" t="s">
        <v>63</v>
      </c>
      <c r="G20" s="72"/>
      <c r="H20" s="222" t="s">
        <v>72</v>
      </c>
    </row>
    <row r="21" spans="1:8" s="70" customFormat="1" ht="30.75" customHeight="1">
      <c r="A21" s="352" t="s">
        <v>50</v>
      </c>
      <c r="B21" s="334" t="s">
        <v>64</v>
      </c>
      <c r="C21" s="336" t="s">
        <v>65</v>
      </c>
      <c r="D21" s="336" t="s">
        <v>66</v>
      </c>
      <c r="E21" s="338"/>
      <c r="F21" s="338"/>
      <c r="G21" s="357" t="s">
        <v>148</v>
      </c>
      <c r="H21" s="339" t="s">
        <v>67</v>
      </c>
    </row>
    <row r="22" spans="1:8" s="70" customFormat="1" ht="30.75" customHeight="1" thickBot="1">
      <c r="A22" s="353"/>
      <c r="B22" s="335"/>
      <c r="C22" s="337"/>
      <c r="D22" s="115" t="s">
        <v>62</v>
      </c>
      <c r="E22" s="110" t="str">
        <f>F20</f>
        <v>現地通貨</v>
      </c>
      <c r="F22" s="111" t="s">
        <v>68</v>
      </c>
      <c r="G22" s="358"/>
      <c r="H22" s="340"/>
    </row>
    <row r="23" spans="1:8" s="70" customFormat="1" ht="30" customHeight="1" thickTop="1">
      <c r="A23" s="73">
        <v>1</v>
      </c>
      <c r="B23" s="74"/>
      <c r="C23" s="73"/>
      <c r="D23" s="75"/>
      <c r="E23" s="76"/>
      <c r="F23" s="77"/>
      <c r="G23" s="211"/>
      <c r="H23" s="78"/>
    </row>
    <row r="24" spans="1:8" s="70" customFormat="1" ht="30" customHeight="1">
      <c r="A24" s="79">
        <v>2</v>
      </c>
      <c r="B24" s="80"/>
      <c r="C24" s="79"/>
      <c r="D24" s="81"/>
      <c r="E24" s="76"/>
      <c r="F24" s="77"/>
      <c r="G24" s="211"/>
      <c r="H24" s="82"/>
    </row>
    <row r="25" spans="1:8" s="70" customFormat="1" ht="30" customHeight="1">
      <c r="A25" s="73">
        <v>3</v>
      </c>
      <c r="B25" s="80"/>
      <c r="C25" s="79"/>
      <c r="D25" s="81"/>
      <c r="E25" s="76"/>
      <c r="F25" s="77"/>
      <c r="G25" s="211"/>
      <c r="H25" s="82"/>
    </row>
    <row r="26" spans="1:8" s="70" customFormat="1" ht="30" customHeight="1">
      <c r="A26" s="79">
        <v>4</v>
      </c>
      <c r="B26" s="80"/>
      <c r="C26" s="79"/>
      <c r="D26" s="81"/>
      <c r="E26" s="83"/>
      <c r="F26" s="77"/>
      <c r="G26" s="211"/>
      <c r="H26" s="82"/>
    </row>
    <row r="27" spans="1:8" s="70" customFormat="1" ht="30" customHeight="1">
      <c r="A27" s="73">
        <v>5</v>
      </c>
      <c r="B27" s="80"/>
      <c r="C27" s="96"/>
      <c r="D27" s="81"/>
      <c r="E27" s="83"/>
      <c r="F27" s="77"/>
      <c r="G27" s="211"/>
      <c r="H27" s="82"/>
    </row>
    <row r="28" spans="1:8" s="70" customFormat="1" ht="30" customHeight="1">
      <c r="A28" s="79">
        <v>6</v>
      </c>
      <c r="B28" s="84"/>
      <c r="C28" s="85"/>
      <c r="D28" s="86"/>
      <c r="E28" s="81"/>
      <c r="F28" s="77"/>
      <c r="G28" s="211"/>
      <c r="H28" s="82"/>
    </row>
    <row r="29" spans="1:8" s="70" customFormat="1" ht="30" customHeight="1">
      <c r="A29" s="73">
        <v>7</v>
      </c>
      <c r="B29" s="80"/>
      <c r="C29" s="79"/>
      <c r="D29" s="81"/>
      <c r="E29" s="76"/>
      <c r="F29" s="77"/>
      <c r="G29" s="211"/>
      <c r="H29" s="82"/>
    </row>
    <row r="30" spans="1:8" s="70" customFormat="1" ht="30" customHeight="1">
      <c r="A30" s="343" t="s">
        <v>69</v>
      </c>
      <c r="B30" s="344"/>
      <c r="C30" s="345"/>
      <c r="D30" s="87">
        <f>SUM(D23:D29)</f>
        <v>0</v>
      </c>
      <c r="E30" s="87">
        <f>SUM(E23:E29)</f>
        <v>0</v>
      </c>
      <c r="F30" s="209">
        <f>SUM(F23:F29)</f>
        <v>0</v>
      </c>
      <c r="G30" s="214"/>
      <c r="H30" s="88"/>
    </row>
    <row r="31" spans="1:8" s="70" customFormat="1" ht="30" customHeight="1" thickBot="1">
      <c r="A31" s="346" t="s">
        <v>70</v>
      </c>
      <c r="B31" s="347"/>
      <c r="C31" s="348"/>
      <c r="D31" s="89">
        <f>ROUNDDOWN(D30*G19,0)</f>
        <v>0</v>
      </c>
      <c r="E31" s="89">
        <f>ROUNDDOWN(E30*G20,0)</f>
        <v>0</v>
      </c>
      <c r="F31" s="90"/>
      <c r="G31" s="212"/>
      <c r="H31" s="91"/>
    </row>
    <row r="32" spans="1:8" ht="30" customHeight="1" thickBot="1">
      <c r="A32" s="349" t="s">
        <v>120</v>
      </c>
      <c r="B32" s="350"/>
      <c r="C32" s="350"/>
      <c r="D32" s="350"/>
      <c r="E32" s="351"/>
      <c r="F32" s="208">
        <f>D31+E31+F30</f>
        <v>0</v>
      </c>
      <c r="G32" s="220"/>
      <c r="H32" s="61"/>
    </row>
    <row r="34" spans="1:8" s="70" customFormat="1" ht="29.25" customHeight="1">
      <c r="A34" s="92"/>
      <c r="B34" s="93"/>
      <c r="C34" s="92"/>
      <c r="D34" s="92"/>
      <c r="E34" s="92"/>
      <c r="F34" s="92" t="s">
        <v>62</v>
      </c>
      <c r="G34" s="94"/>
    </row>
    <row r="35" spans="1:8" s="70" customFormat="1" ht="36" customHeight="1" thickBot="1">
      <c r="A35" s="68" t="s">
        <v>75</v>
      </c>
      <c r="B35" s="69"/>
      <c r="F35" s="71" t="s">
        <v>63</v>
      </c>
      <c r="G35" s="72"/>
      <c r="H35" s="222" t="s">
        <v>72</v>
      </c>
    </row>
    <row r="36" spans="1:8" s="70" customFormat="1" ht="30.75" customHeight="1">
      <c r="A36" s="352" t="s">
        <v>50</v>
      </c>
      <c r="B36" s="334" t="s">
        <v>64</v>
      </c>
      <c r="C36" s="336" t="s">
        <v>65</v>
      </c>
      <c r="D36" s="336" t="s">
        <v>66</v>
      </c>
      <c r="E36" s="338"/>
      <c r="F36" s="338"/>
      <c r="G36" s="357" t="s">
        <v>148</v>
      </c>
      <c r="H36" s="339" t="s">
        <v>67</v>
      </c>
    </row>
    <row r="37" spans="1:8" s="70" customFormat="1" ht="30.75" customHeight="1" thickBot="1">
      <c r="A37" s="353"/>
      <c r="B37" s="335"/>
      <c r="C37" s="337"/>
      <c r="D37" s="115" t="s">
        <v>62</v>
      </c>
      <c r="E37" s="110" t="str">
        <f>F35</f>
        <v>現地通貨</v>
      </c>
      <c r="F37" s="111" t="s">
        <v>68</v>
      </c>
      <c r="G37" s="358"/>
      <c r="H37" s="340"/>
    </row>
    <row r="38" spans="1:8" s="70" customFormat="1" ht="30" customHeight="1" thickTop="1">
      <c r="A38" s="73">
        <v>1</v>
      </c>
      <c r="B38" s="74"/>
      <c r="C38" s="73"/>
      <c r="D38" s="75"/>
      <c r="E38" s="76"/>
      <c r="F38" s="77"/>
      <c r="G38" s="211"/>
      <c r="H38" s="78"/>
    </row>
    <row r="39" spans="1:8" s="70" customFormat="1" ht="30" customHeight="1">
      <c r="A39" s="79">
        <v>2</v>
      </c>
      <c r="B39" s="80"/>
      <c r="C39" s="79"/>
      <c r="D39" s="81"/>
      <c r="E39" s="76"/>
      <c r="F39" s="77"/>
      <c r="G39" s="211"/>
      <c r="H39" s="82"/>
    </row>
    <row r="40" spans="1:8" s="70" customFormat="1" ht="30" customHeight="1">
      <c r="A40" s="73">
        <v>3</v>
      </c>
      <c r="B40" s="80"/>
      <c r="C40" s="79"/>
      <c r="D40" s="81"/>
      <c r="E40" s="76"/>
      <c r="F40" s="77"/>
      <c r="G40" s="211"/>
      <c r="H40" s="82"/>
    </row>
    <row r="41" spans="1:8" s="70" customFormat="1" ht="30" customHeight="1">
      <c r="A41" s="79">
        <v>4</v>
      </c>
      <c r="B41" s="80"/>
      <c r="C41" s="79"/>
      <c r="D41" s="81"/>
      <c r="E41" s="83"/>
      <c r="F41" s="77"/>
      <c r="G41" s="211"/>
      <c r="H41" s="82"/>
    </row>
    <row r="42" spans="1:8" s="70" customFormat="1" ht="30" customHeight="1">
      <c r="A42" s="73">
        <v>5</v>
      </c>
      <c r="B42" s="80"/>
      <c r="C42" s="96"/>
      <c r="D42" s="81"/>
      <c r="E42" s="83"/>
      <c r="F42" s="77"/>
      <c r="G42" s="211"/>
      <c r="H42" s="82"/>
    </row>
    <row r="43" spans="1:8" s="70" customFormat="1" ht="30" customHeight="1">
      <c r="A43" s="79">
        <v>6</v>
      </c>
      <c r="B43" s="84"/>
      <c r="C43" s="85"/>
      <c r="D43" s="86"/>
      <c r="E43" s="81"/>
      <c r="F43" s="77"/>
      <c r="G43" s="211"/>
      <c r="H43" s="82"/>
    </row>
    <row r="44" spans="1:8" s="70" customFormat="1" ht="30" customHeight="1">
      <c r="A44" s="73">
        <v>7</v>
      </c>
      <c r="B44" s="80"/>
      <c r="C44" s="79"/>
      <c r="D44" s="81"/>
      <c r="E44" s="76"/>
      <c r="F44" s="77"/>
      <c r="G44" s="211"/>
      <c r="H44" s="82"/>
    </row>
    <row r="45" spans="1:8" s="70" customFormat="1" ht="30" customHeight="1">
      <c r="A45" s="343" t="s">
        <v>69</v>
      </c>
      <c r="B45" s="344"/>
      <c r="C45" s="345"/>
      <c r="D45" s="87">
        <f>SUM(D38:D44)</f>
        <v>0</v>
      </c>
      <c r="E45" s="87">
        <f>SUM(E38:E44)</f>
        <v>0</v>
      </c>
      <c r="F45" s="209">
        <f>SUM(F38:F44)</f>
        <v>0</v>
      </c>
      <c r="G45" s="214"/>
      <c r="H45" s="88"/>
    </row>
    <row r="46" spans="1:8" s="70" customFormat="1" ht="30" customHeight="1" thickBot="1">
      <c r="A46" s="346" t="s">
        <v>70</v>
      </c>
      <c r="B46" s="347"/>
      <c r="C46" s="348"/>
      <c r="D46" s="89">
        <f>ROUNDDOWN(D45*G34,0)</f>
        <v>0</v>
      </c>
      <c r="E46" s="89">
        <f>ROUNDDOWN(E45*G35,0)</f>
        <v>0</v>
      </c>
      <c r="F46" s="90"/>
      <c r="G46" s="212"/>
      <c r="H46" s="91"/>
    </row>
    <row r="47" spans="1:8" ht="30" customHeight="1" thickBot="1">
      <c r="A47" s="349" t="s">
        <v>120</v>
      </c>
      <c r="B47" s="350"/>
      <c r="C47" s="350"/>
      <c r="D47" s="350"/>
      <c r="E47" s="351"/>
      <c r="F47" s="210">
        <f>F45+D46+E46</f>
        <v>0</v>
      </c>
      <c r="G47" s="220"/>
      <c r="H47" s="100"/>
    </row>
    <row r="48" spans="1:8" ht="6.75" customHeight="1" thickBot="1">
      <c r="A48" s="97"/>
      <c r="B48" s="97"/>
      <c r="C48" s="97"/>
      <c r="D48" s="97"/>
      <c r="E48" s="97"/>
      <c r="F48" s="99"/>
      <c r="G48" s="98"/>
    </row>
    <row r="49" spans="1:9" ht="31.5" customHeight="1" thickBot="1">
      <c r="B49" s="326" t="s">
        <v>119</v>
      </c>
      <c r="C49" s="354"/>
      <c r="D49" s="354"/>
      <c r="E49" s="355"/>
      <c r="F49" s="102">
        <f>F17+F32+F47</f>
        <v>0</v>
      </c>
      <c r="I49" s="101"/>
    </row>
    <row r="50" spans="1:9" s="103" customFormat="1" ht="9" customHeight="1">
      <c r="B50" s="104"/>
      <c r="C50" s="104"/>
      <c r="D50" s="104"/>
      <c r="E50" s="104"/>
      <c r="F50" s="105"/>
      <c r="I50" s="106"/>
    </row>
    <row r="51" spans="1:9" s="62" customFormat="1" ht="84" customHeight="1">
      <c r="A51" s="356" t="s">
        <v>151</v>
      </c>
      <c r="B51" s="356"/>
      <c r="C51" s="356"/>
      <c r="D51" s="356"/>
      <c r="E51" s="356"/>
      <c r="F51" s="356"/>
      <c r="G51" s="356"/>
    </row>
    <row r="61" spans="1:9">
      <c r="A61"/>
    </row>
  </sheetData>
  <mergeCells count="30">
    <mergeCell ref="A3:H3"/>
    <mergeCell ref="H6:H7"/>
    <mergeCell ref="G6:G7"/>
    <mergeCell ref="A6:A7"/>
    <mergeCell ref="B6:B7"/>
    <mergeCell ref="C6:C7"/>
    <mergeCell ref="D6:F6"/>
    <mergeCell ref="A15:C15"/>
    <mergeCell ref="A16:C16"/>
    <mergeCell ref="A17:E17"/>
    <mergeCell ref="A21:A22"/>
    <mergeCell ref="B21:B22"/>
    <mergeCell ref="C21:C22"/>
    <mergeCell ref="D21:F21"/>
    <mergeCell ref="H21:H22"/>
    <mergeCell ref="A30:C30"/>
    <mergeCell ref="A31:C31"/>
    <mergeCell ref="A32:E32"/>
    <mergeCell ref="A36:A37"/>
    <mergeCell ref="B36:B37"/>
    <mergeCell ref="C36:C37"/>
    <mergeCell ref="D36:F36"/>
    <mergeCell ref="H36:H37"/>
    <mergeCell ref="G21:G22"/>
    <mergeCell ref="G36:G37"/>
    <mergeCell ref="A45:C45"/>
    <mergeCell ref="A46:C46"/>
    <mergeCell ref="A47:E47"/>
    <mergeCell ref="B49:E49"/>
    <mergeCell ref="A51:G51"/>
  </mergeCells>
  <phoneticPr fontId="3"/>
  <dataValidations count="2">
    <dataValidation type="list" allowBlank="1" showInputMessage="1" showErrorMessage="1" sqref="G39:G44" xr:uid="{B31783D8-13A5-4A49-9157-7848229BBBCA}">
      <formula1>$P$4:$P$7</formula1>
    </dataValidation>
    <dataValidation type="list" allowBlank="1" showInputMessage="1" showErrorMessage="1" sqref="G8:G14 G38 G23:G29" xr:uid="{EA1E26CF-5810-4D3A-9F26-F6AE6D61F7EE}">
      <formula1>$P$4:$P$6</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oddFooter>&amp;C&amp;P</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27303-8A5F-4554-B1D4-824EB4731371}">
  <dimension ref="A1:I38"/>
  <sheetViews>
    <sheetView zoomScaleNormal="100" zoomScaleSheetLayoutView="100" workbookViewId="0">
      <pane xSplit="2" ySplit="2" topLeftCell="C3" activePane="bottomRight" state="frozen"/>
      <selection pane="topRight" activeCell="C1" sqref="C1"/>
      <selection pane="bottomLeft" activeCell="A3" sqref="A3"/>
      <selection pane="bottomRight" activeCell="C34" sqref="C34"/>
    </sheetView>
  </sheetViews>
  <sheetFormatPr defaultColWidth="9.125" defaultRowHeight="21" customHeight="1"/>
  <cols>
    <col min="1" max="1" width="11.625" style="135" customWidth="1"/>
    <col min="2" max="2" width="7.375" style="135" customWidth="1"/>
    <col min="3" max="3" width="59.875" style="135" customWidth="1"/>
    <col min="4" max="4" width="21.5" style="135" customWidth="1"/>
    <col min="5" max="256" width="9.125" style="135"/>
    <col min="257" max="257" width="11.625" style="135" customWidth="1"/>
    <col min="258" max="258" width="7.375" style="135" customWidth="1"/>
    <col min="259" max="259" width="59.875" style="135" customWidth="1"/>
    <col min="260" max="260" width="21.5" style="135" customWidth="1"/>
    <col min="261" max="512" width="9.125" style="135"/>
    <col min="513" max="513" width="11.625" style="135" customWidth="1"/>
    <col min="514" max="514" width="7.375" style="135" customWidth="1"/>
    <col min="515" max="515" width="59.875" style="135" customWidth="1"/>
    <col min="516" max="516" width="21.5" style="135" customWidth="1"/>
    <col min="517" max="768" width="9.125" style="135"/>
    <col min="769" max="769" width="11.625" style="135" customWidth="1"/>
    <col min="770" max="770" width="7.375" style="135" customWidth="1"/>
    <col min="771" max="771" width="59.875" style="135" customWidth="1"/>
    <col min="772" max="772" width="21.5" style="135" customWidth="1"/>
    <col min="773" max="1024" width="9.125" style="135"/>
    <col min="1025" max="1025" width="11.625" style="135" customWidth="1"/>
    <col min="1026" max="1026" width="7.375" style="135" customWidth="1"/>
    <col min="1027" max="1027" width="59.875" style="135" customWidth="1"/>
    <col min="1028" max="1028" width="21.5" style="135" customWidth="1"/>
    <col min="1029" max="1280" width="9.125" style="135"/>
    <col min="1281" max="1281" width="11.625" style="135" customWidth="1"/>
    <col min="1282" max="1282" width="7.375" style="135" customWidth="1"/>
    <col min="1283" max="1283" width="59.875" style="135" customWidth="1"/>
    <col min="1284" max="1284" width="21.5" style="135" customWidth="1"/>
    <col min="1285" max="1536" width="9.125" style="135"/>
    <col min="1537" max="1537" width="11.625" style="135" customWidth="1"/>
    <col min="1538" max="1538" width="7.375" style="135" customWidth="1"/>
    <col min="1539" max="1539" width="59.875" style="135" customWidth="1"/>
    <col min="1540" max="1540" width="21.5" style="135" customWidth="1"/>
    <col min="1541" max="1792" width="9.125" style="135"/>
    <col min="1793" max="1793" width="11.625" style="135" customWidth="1"/>
    <col min="1794" max="1794" width="7.375" style="135" customWidth="1"/>
    <col min="1795" max="1795" width="59.875" style="135" customWidth="1"/>
    <col min="1796" max="1796" width="21.5" style="135" customWidth="1"/>
    <col min="1797" max="2048" width="9.125" style="135"/>
    <col min="2049" max="2049" width="11.625" style="135" customWidth="1"/>
    <col min="2050" max="2050" width="7.375" style="135" customWidth="1"/>
    <col min="2051" max="2051" width="59.875" style="135" customWidth="1"/>
    <col min="2052" max="2052" width="21.5" style="135" customWidth="1"/>
    <col min="2053" max="2304" width="9.125" style="135"/>
    <col min="2305" max="2305" width="11.625" style="135" customWidth="1"/>
    <col min="2306" max="2306" width="7.375" style="135" customWidth="1"/>
    <col min="2307" max="2307" width="59.875" style="135" customWidth="1"/>
    <col min="2308" max="2308" width="21.5" style="135" customWidth="1"/>
    <col min="2309" max="2560" width="9.125" style="135"/>
    <col min="2561" max="2561" width="11.625" style="135" customWidth="1"/>
    <col min="2562" max="2562" width="7.375" style="135" customWidth="1"/>
    <col min="2563" max="2563" width="59.875" style="135" customWidth="1"/>
    <col min="2564" max="2564" width="21.5" style="135" customWidth="1"/>
    <col min="2565" max="2816" width="9.125" style="135"/>
    <col min="2817" max="2817" width="11.625" style="135" customWidth="1"/>
    <col min="2818" max="2818" width="7.375" style="135" customWidth="1"/>
    <col min="2819" max="2819" width="59.875" style="135" customWidth="1"/>
    <col min="2820" max="2820" width="21.5" style="135" customWidth="1"/>
    <col min="2821" max="3072" width="9.125" style="135"/>
    <col min="3073" max="3073" width="11.625" style="135" customWidth="1"/>
    <col min="3074" max="3074" width="7.375" style="135" customWidth="1"/>
    <col min="3075" max="3075" width="59.875" style="135" customWidth="1"/>
    <col min="3076" max="3076" width="21.5" style="135" customWidth="1"/>
    <col min="3077" max="3328" width="9.125" style="135"/>
    <col min="3329" max="3329" width="11.625" style="135" customWidth="1"/>
    <col min="3330" max="3330" width="7.375" style="135" customWidth="1"/>
    <col min="3331" max="3331" width="59.875" style="135" customWidth="1"/>
    <col min="3332" max="3332" width="21.5" style="135" customWidth="1"/>
    <col min="3333" max="3584" width="9.125" style="135"/>
    <col min="3585" max="3585" width="11.625" style="135" customWidth="1"/>
    <col min="3586" max="3586" width="7.375" style="135" customWidth="1"/>
    <col min="3587" max="3587" width="59.875" style="135" customWidth="1"/>
    <col min="3588" max="3588" width="21.5" style="135" customWidth="1"/>
    <col min="3589" max="3840" width="9.125" style="135"/>
    <col min="3841" max="3841" width="11.625" style="135" customWidth="1"/>
    <col min="3842" max="3842" width="7.375" style="135" customWidth="1"/>
    <col min="3843" max="3843" width="59.875" style="135" customWidth="1"/>
    <col min="3844" max="3844" width="21.5" style="135" customWidth="1"/>
    <col min="3845" max="4096" width="9.125" style="135"/>
    <col min="4097" max="4097" width="11.625" style="135" customWidth="1"/>
    <col min="4098" max="4098" width="7.375" style="135" customWidth="1"/>
    <col min="4099" max="4099" width="59.875" style="135" customWidth="1"/>
    <col min="4100" max="4100" width="21.5" style="135" customWidth="1"/>
    <col min="4101" max="4352" width="9.125" style="135"/>
    <col min="4353" max="4353" width="11.625" style="135" customWidth="1"/>
    <col min="4354" max="4354" width="7.375" style="135" customWidth="1"/>
    <col min="4355" max="4355" width="59.875" style="135" customWidth="1"/>
    <col min="4356" max="4356" width="21.5" style="135" customWidth="1"/>
    <col min="4357" max="4608" width="9.125" style="135"/>
    <col min="4609" max="4609" width="11.625" style="135" customWidth="1"/>
    <col min="4610" max="4610" width="7.375" style="135" customWidth="1"/>
    <col min="4611" max="4611" width="59.875" style="135" customWidth="1"/>
    <col min="4612" max="4612" width="21.5" style="135" customWidth="1"/>
    <col min="4613" max="4864" width="9.125" style="135"/>
    <col min="4865" max="4865" width="11.625" style="135" customWidth="1"/>
    <col min="4866" max="4866" width="7.375" style="135" customWidth="1"/>
    <col min="4867" max="4867" width="59.875" style="135" customWidth="1"/>
    <col min="4868" max="4868" width="21.5" style="135" customWidth="1"/>
    <col min="4869" max="5120" width="9.125" style="135"/>
    <col min="5121" max="5121" width="11.625" style="135" customWidth="1"/>
    <col min="5122" max="5122" width="7.375" style="135" customWidth="1"/>
    <col min="5123" max="5123" width="59.875" style="135" customWidth="1"/>
    <col min="5124" max="5124" width="21.5" style="135" customWidth="1"/>
    <col min="5125" max="5376" width="9.125" style="135"/>
    <col min="5377" max="5377" width="11.625" style="135" customWidth="1"/>
    <col min="5378" max="5378" width="7.375" style="135" customWidth="1"/>
    <col min="5379" max="5379" width="59.875" style="135" customWidth="1"/>
    <col min="5380" max="5380" width="21.5" style="135" customWidth="1"/>
    <col min="5381" max="5632" width="9.125" style="135"/>
    <col min="5633" max="5633" width="11.625" style="135" customWidth="1"/>
    <col min="5634" max="5634" width="7.375" style="135" customWidth="1"/>
    <col min="5635" max="5635" width="59.875" style="135" customWidth="1"/>
    <col min="5636" max="5636" width="21.5" style="135" customWidth="1"/>
    <col min="5637" max="5888" width="9.125" style="135"/>
    <col min="5889" max="5889" width="11.625" style="135" customWidth="1"/>
    <col min="5890" max="5890" width="7.375" style="135" customWidth="1"/>
    <col min="5891" max="5891" width="59.875" style="135" customWidth="1"/>
    <col min="5892" max="5892" width="21.5" style="135" customWidth="1"/>
    <col min="5893" max="6144" width="9.125" style="135"/>
    <col min="6145" max="6145" width="11.625" style="135" customWidth="1"/>
    <col min="6146" max="6146" width="7.375" style="135" customWidth="1"/>
    <col min="6147" max="6147" width="59.875" style="135" customWidth="1"/>
    <col min="6148" max="6148" width="21.5" style="135" customWidth="1"/>
    <col min="6149" max="6400" width="9.125" style="135"/>
    <col min="6401" max="6401" width="11.625" style="135" customWidth="1"/>
    <col min="6402" max="6402" width="7.375" style="135" customWidth="1"/>
    <col min="6403" max="6403" width="59.875" style="135" customWidth="1"/>
    <col min="6404" max="6404" width="21.5" style="135" customWidth="1"/>
    <col min="6405" max="6656" width="9.125" style="135"/>
    <col min="6657" max="6657" width="11.625" style="135" customWidth="1"/>
    <col min="6658" max="6658" width="7.375" style="135" customWidth="1"/>
    <col min="6659" max="6659" width="59.875" style="135" customWidth="1"/>
    <col min="6660" max="6660" width="21.5" style="135" customWidth="1"/>
    <col min="6661" max="6912" width="9.125" style="135"/>
    <col min="6913" max="6913" width="11.625" style="135" customWidth="1"/>
    <col min="6914" max="6914" width="7.375" style="135" customWidth="1"/>
    <col min="6915" max="6915" width="59.875" style="135" customWidth="1"/>
    <col min="6916" max="6916" width="21.5" style="135" customWidth="1"/>
    <col min="6917" max="7168" width="9.125" style="135"/>
    <col min="7169" max="7169" width="11.625" style="135" customWidth="1"/>
    <col min="7170" max="7170" width="7.375" style="135" customWidth="1"/>
    <col min="7171" max="7171" width="59.875" style="135" customWidth="1"/>
    <col min="7172" max="7172" width="21.5" style="135" customWidth="1"/>
    <col min="7173" max="7424" width="9.125" style="135"/>
    <col min="7425" max="7425" width="11.625" style="135" customWidth="1"/>
    <col min="7426" max="7426" width="7.375" style="135" customWidth="1"/>
    <col min="7427" max="7427" width="59.875" style="135" customWidth="1"/>
    <col min="7428" max="7428" width="21.5" style="135" customWidth="1"/>
    <col min="7429" max="7680" width="9.125" style="135"/>
    <col min="7681" max="7681" width="11.625" style="135" customWidth="1"/>
    <col min="7682" max="7682" width="7.375" style="135" customWidth="1"/>
    <col min="7683" max="7683" width="59.875" style="135" customWidth="1"/>
    <col min="7684" max="7684" width="21.5" style="135" customWidth="1"/>
    <col min="7685" max="7936" width="9.125" style="135"/>
    <col min="7937" max="7937" width="11.625" style="135" customWidth="1"/>
    <col min="7938" max="7938" width="7.375" style="135" customWidth="1"/>
    <col min="7939" max="7939" width="59.875" style="135" customWidth="1"/>
    <col min="7940" max="7940" width="21.5" style="135" customWidth="1"/>
    <col min="7941" max="8192" width="9.125" style="135"/>
    <col min="8193" max="8193" width="11.625" style="135" customWidth="1"/>
    <col min="8194" max="8194" width="7.375" style="135" customWidth="1"/>
    <col min="8195" max="8195" width="59.875" style="135" customWidth="1"/>
    <col min="8196" max="8196" width="21.5" style="135" customWidth="1"/>
    <col min="8197" max="8448" width="9.125" style="135"/>
    <col min="8449" max="8449" width="11.625" style="135" customWidth="1"/>
    <col min="8450" max="8450" width="7.375" style="135" customWidth="1"/>
    <col min="8451" max="8451" width="59.875" style="135" customWidth="1"/>
    <col min="8452" max="8452" width="21.5" style="135" customWidth="1"/>
    <col min="8453" max="8704" width="9.125" style="135"/>
    <col min="8705" max="8705" width="11.625" style="135" customWidth="1"/>
    <col min="8706" max="8706" width="7.375" style="135" customWidth="1"/>
    <col min="8707" max="8707" width="59.875" style="135" customWidth="1"/>
    <col min="8708" max="8708" width="21.5" style="135" customWidth="1"/>
    <col min="8709" max="8960" width="9.125" style="135"/>
    <col min="8961" max="8961" width="11.625" style="135" customWidth="1"/>
    <col min="8962" max="8962" width="7.375" style="135" customWidth="1"/>
    <col min="8963" max="8963" width="59.875" style="135" customWidth="1"/>
    <col min="8964" max="8964" width="21.5" style="135" customWidth="1"/>
    <col min="8965" max="9216" width="9.125" style="135"/>
    <col min="9217" max="9217" width="11.625" style="135" customWidth="1"/>
    <col min="9218" max="9218" width="7.375" style="135" customWidth="1"/>
    <col min="9219" max="9219" width="59.875" style="135" customWidth="1"/>
    <col min="9220" max="9220" width="21.5" style="135" customWidth="1"/>
    <col min="9221" max="9472" width="9.125" style="135"/>
    <col min="9473" max="9473" width="11.625" style="135" customWidth="1"/>
    <col min="9474" max="9474" width="7.375" style="135" customWidth="1"/>
    <col min="9475" max="9475" width="59.875" style="135" customWidth="1"/>
    <col min="9476" max="9476" width="21.5" style="135" customWidth="1"/>
    <col min="9477" max="9728" width="9.125" style="135"/>
    <col min="9729" max="9729" width="11.625" style="135" customWidth="1"/>
    <col min="9730" max="9730" width="7.375" style="135" customWidth="1"/>
    <col min="9731" max="9731" width="59.875" style="135" customWidth="1"/>
    <col min="9732" max="9732" width="21.5" style="135" customWidth="1"/>
    <col min="9733" max="9984" width="9.125" style="135"/>
    <col min="9985" max="9985" width="11.625" style="135" customWidth="1"/>
    <col min="9986" max="9986" width="7.375" style="135" customWidth="1"/>
    <col min="9987" max="9987" width="59.875" style="135" customWidth="1"/>
    <col min="9988" max="9988" width="21.5" style="135" customWidth="1"/>
    <col min="9989" max="10240" width="9.125" style="135"/>
    <col min="10241" max="10241" width="11.625" style="135" customWidth="1"/>
    <col min="10242" max="10242" width="7.375" style="135" customWidth="1"/>
    <col min="10243" max="10243" width="59.875" style="135" customWidth="1"/>
    <col min="10244" max="10244" width="21.5" style="135" customWidth="1"/>
    <col min="10245" max="10496" width="9.125" style="135"/>
    <col min="10497" max="10497" width="11.625" style="135" customWidth="1"/>
    <col min="10498" max="10498" width="7.375" style="135" customWidth="1"/>
    <col min="10499" max="10499" width="59.875" style="135" customWidth="1"/>
    <col min="10500" max="10500" width="21.5" style="135" customWidth="1"/>
    <col min="10501" max="10752" width="9.125" style="135"/>
    <col min="10753" max="10753" width="11.625" style="135" customWidth="1"/>
    <col min="10754" max="10754" width="7.375" style="135" customWidth="1"/>
    <col min="10755" max="10755" width="59.875" style="135" customWidth="1"/>
    <col min="10756" max="10756" width="21.5" style="135" customWidth="1"/>
    <col min="10757" max="11008" width="9.125" style="135"/>
    <col min="11009" max="11009" width="11.625" style="135" customWidth="1"/>
    <col min="11010" max="11010" width="7.375" style="135" customWidth="1"/>
    <col min="11011" max="11011" width="59.875" style="135" customWidth="1"/>
    <col min="11012" max="11012" width="21.5" style="135" customWidth="1"/>
    <col min="11013" max="11264" width="9.125" style="135"/>
    <col min="11265" max="11265" width="11.625" style="135" customWidth="1"/>
    <col min="11266" max="11266" width="7.375" style="135" customWidth="1"/>
    <col min="11267" max="11267" width="59.875" style="135" customWidth="1"/>
    <col min="11268" max="11268" width="21.5" style="135" customWidth="1"/>
    <col min="11269" max="11520" width="9.125" style="135"/>
    <col min="11521" max="11521" width="11.625" style="135" customWidth="1"/>
    <col min="11522" max="11522" width="7.375" style="135" customWidth="1"/>
    <col min="11523" max="11523" width="59.875" style="135" customWidth="1"/>
    <col min="11524" max="11524" width="21.5" style="135" customWidth="1"/>
    <col min="11525" max="11776" width="9.125" style="135"/>
    <col min="11777" max="11777" width="11.625" style="135" customWidth="1"/>
    <col min="11778" max="11778" width="7.375" style="135" customWidth="1"/>
    <col min="11779" max="11779" width="59.875" style="135" customWidth="1"/>
    <col min="11780" max="11780" width="21.5" style="135" customWidth="1"/>
    <col min="11781" max="12032" width="9.125" style="135"/>
    <col min="12033" max="12033" width="11.625" style="135" customWidth="1"/>
    <col min="12034" max="12034" width="7.375" style="135" customWidth="1"/>
    <col min="12035" max="12035" width="59.875" style="135" customWidth="1"/>
    <col min="12036" max="12036" width="21.5" style="135" customWidth="1"/>
    <col min="12037" max="12288" width="9.125" style="135"/>
    <col min="12289" max="12289" width="11.625" style="135" customWidth="1"/>
    <col min="12290" max="12290" width="7.375" style="135" customWidth="1"/>
    <col min="12291" max="12291" width="59.875" style="135" customWidth="1"/>
    <col min="12292" max="12292" width="21.5" style="135" customWidth="1"/>
    <col min="12293" max="12544" width="9.125" style="135"/>
    <col min="12545" max="12545" width="11.625" style="135" customWidth="1"/>
    <col min="12546" max="12546" width="7.375" style="135" customWidth="1"/>
    <col min="12547" max="12547" width="59.875" style="135" customWidth="1"/>
    <col min="12548" max="12548" width="21.5" style="135" customWidth="1"/>
    <col min="12549" max="12800" width="9.125" style="135"/>
    <col min="12801" max="12801" width="11.625" style="135" customWidth="1"/>
    <col min="12802" max="12802" width="7.375" style="135" customWidth="1"/>
    <col min="12803" max="12803" width="59.875" style="135" customWidth="1"/>
    <col min="12804" max="12804" width="21.5" style="135" customWidth="1"/>
    <col min="12805" max="13056" width="9.125" style="135"/>
    <col min="13057" max="13057" width="11.625" style="135" customWidth="1"/>
    <col min="13058" max="13058" width="7.375" style="135" customWidth="1"/>
    <col min="13059" max="13059" width="59.875" style="135" customWidth="1"/>
    <col min="13060" max="13060" width="21.5" style="135" customWidth="1"/>
    <col min="13061" max="13312" width="9.125" style="135"/>
    <col min="13313" max="13313" width="11.625" style="135" customWidth="1"/>
    <col min="13314" max="13314" width="7.375" style="135" customWidth="1"/>
    <col min="13315" max="13315" width="59.875" style="135" customWidth="1"/>
    <col min="13316" max="13316" width="21.5" style="135" customWidth="1"/>
    <col min="13317" max="13568" width="9.125" style="135"/>
    <col min="13569" max="13569" width="11.625" style="135" customWidth="1"/>
    <col min="13570" max="13570" width="7.375" style="135" customWidth="1"/>
    <col min="13571" max="13571" width="59.875" style="135" customWidth="1"/>
    <col min="13572" max="13572" width="21.5" style="135" customWidth="1"/>
    <col min="13573" max="13824" width="9.125" style="135"/>
    <col min="13825" max="13825" width="11.625" style="135" customWidth="1"/>
    <col min="13826" max="13826" width="7.375" style="135" customWidth="1"/>
    <col min="13827" max="13827" width="59.875" style="135" customWidth="1"/>
    <col min="13828" max="13828" width="21.5" style="135" customWidth="1"/>
    <col min="13829" max="14080" width="9.125" style="135"/>
    <col min="14081" max="14081" width="11.625" style="135" customWidth="1"/>
    <col min="14082" max="14082" width="7.375" style="135" customWidth="1"/>
    <col min="14083" max="14083" width="59.875" style="135" customWidth="1"/>
    <col min="14084" max="14084" width="21.5" style="135" customWidth="1"/>
    <col min="14085" max="14336" width="9.125" style="135"/>
    <col min="14337" max="14337" width="11.625" style="135" customWidth="1"/>
    <col min="14338" max="14338" width="7.375" style="135" customWidth="1"/>
    <col min="14339" max="14339" width="59.875" style="135" customWidth="1"/>
    <col min="14340" max="14340" width="21.5" style="135" customWidth="1"/>
    <col min="14341" max="14592" width="9.125" style="135"/>
    <col min="14593" max="14593" width="11.625" style="135" customWidth="1"/>
    <col min="14594" max="14594" width="7.375" style="135" customWidth="1"/>
    <col min="14595" max="14595" width="59.875" style="135" customWidth="1"/>
    <col min="14596" max="14596" width="21.5" style="135" customWidth="1"/>
    <col min="14597" max="14848" width="9.125" style="135"/>
    <col min="14849" max="14849" width="11.625" style="135" customWidth="1"/>
    <col min="14850" max="14850" width="7.375" style="135" customWidth="1"/>
    <col min="14851" max="14851" width="59.875" style="135" customWidth="1"/>
    <col min="14852" max="14852" width="21.5" style="135" customWidth="1"/>
    <col min="14853" max="15104" width="9.125" style="135"/>
    <col min="15105" max="15105" width="11.625" style="135" customWidth="1"/>
    <col min="15106" max="15106" width="7.375" style="135" customWidth="1"/>
    <col min="15107" max="15107" width="59.875" style="135" customWidth="1"/>
    <col min="15108" max="15108" width="21.5" style="135" customWidth="1"/>
    <col min="15109" max="15360" width="9.125" style="135"/>
    <col min="15361" max="15361" width="11.625" style="135" customWidth="1"/>
    <col min="15362" max="15362" width="7.375" style="135" customWidth="1"/>
    <col min="15363" max="15363" width="59.875" style="135" customWidth="1"/>
    <col min="15364" max="15364" width="21.5" style="135" customWidth="1"/>
    <col min="15365" max="15616" width="9.125" style="135"/>
    <col min="15617" max="15617" width="11.625" style="135" customWidth="1"/>
    <col min="15618" max="15618" width="7.375" style="135" customWidth="1"/>
    <col min="15619" max="15619" width="59.875" style="135" customWidth="1"/>
    <col min="15620" max="15620" width="21.5" style="135" customWidth="1"/>
    <col min="15621" max="15872" width="9.125" style="135"/>
    <col min="15873" max="15873" width="11.625" style="135" customWidth="1"/>
    <col min="15874" max="15874" width="7.375" style="135" customWidth="1"/>
    <col min="15875" max="15875" width="59.875" style="135" customWidth="1"/>
    <col min="15876" max="15876" width="21.5" style="135" customWidth="1"/>
    <col min="15877" max="16128" width="9.125" style="135"/>
    <col min="16129" max="16129" width="11.625" style="135" customWidth="1"/>
    <col min="16130" max="16130" width="7.375" style="135" customWidth="1"/>
    <col min="16131" max="16131" width="59.875" style="135" customWidth="1"/>
    <col min="16132" max="16132" width="21.5" style="135" customWidth="1"/>
    <col min="16133" max="16384" width="9.125" style="135"/>
  </cols>
  <sheetData>
    <row r="1" spans="1:9" ht="24.75" customHeight="1" thickBot="1">
      <c r="A1" s="364" t="s">
        <v>77</v>
      </c>
      <c r="B1" s="364"/>
      <c r="C1" s="364"/>
      <c r="D1" s="364"/>
      <c r="E1" s="134"/>
      <c r="F1" s="134"/>
      <c r="G1" s="134"/>
      <c r="H1" s="134"/>
      <c r="I1" s="134"/>
    </row>
    <row r="2" spans="1:9" ht="21" customHeight="1" thickBot="1">
      <c r="A2" s="136" t="s">
        <v>78</v>
      </c>
      <c r="B2" s="137" t="s">
        <v>79</v>
      </c>
      <c r="C2" s="137" t="s">
        <v>80</v>
      </c>
      <c r="D2" s="137" t="s">
        <v>81</v>
      </c>
    </row>
    <row r="3" spans="1:9" ht="39.75" customHeight="1">
      <c r="A3" s="365" t="s">
        <v>82</v>
      </c>
      <c r="B3" s="138">
        <v>1</v>
      </c>
      <c r="C3" s="139" t="s">
        <v>83</v>
      </c>
      <c r="D3" s="140" t="s">
        <v>84</v>
      </c>
    </row>
    <row r="4" spans="1:9" ht="35.25" customHeight="1">
      <c r="A4" s="363"/>
      <c r="B4" s="138">
        <v>2</v>
      </c>
      <c r="C4" s="141" t="s">
        <v>85</v>
      </c>
      <c r="D4" s="140" t="s">
        <v>84</v>
      </c>
    </row>
    <row r="5" spans="1:9" ht="35.25" customHeight="1">
      <c r="A5" s="363"/>
      <c r="B5" s="138">
        <v>3</v>
      </c>
      <c r="C5" s="142" t="s">
        <v>86</v>
      </c>
      <c r="D5" s="140" t="s">
        <v>84</v>
      </c>
    </row>
    <row r="6" spans="1:9" ht="63" customHeight="1">
      <c r="A6" s="363"/>
      <c r="B6" s="138">
        <v>4</v>
      </c>
      <c r="C6" s="143" t="s">
        <v>87</v>
      </c>
      <c r="D6" s="144" t="s">
        <v>96</v>
      </c>
    </row>
    <row r="7" spans="1:9" ht="39.75" customHeight="1">
      <c r="A7" s="366"/>
      <c r="B7" s="138">
        <v>5</v>
      </c>
      <c r="C7" s="143" t="s">
        <v>88</v>
      </c>
      <c r="D7" s="144" t="s">
        <v>84</v>
      </c>
    </row>
    <row r="8" spans="1:9" ht="39.75" customHeight="1">
      <c r="A8" s="362" t="s">
        <v>89</v>
      </c>
      <c r="B8" s="138">
        <v>6</v>
      </c>
      <c r="C8" s="143" t="s">
        <v>90</v>
      </c>
      <c r="D8" s="144" t="s">
        <v>84</v>
      </c>
    </row>
    <row r="9" spans="1:9" ht="39.75" customHeight="1">
      <c r="A9" s="363"/>
      <c r="B9" s="138">
        <v>7</v>
      </c>
      <c r="C9" s="202" t="s">
        <v>132</v>
      </c>
      <c r="D9" s="144" t="s">
        <v>84</v>
      </c>
    </row>
    <row r="10" spans="1:9" ht="39.75" customHeight="1">
      <c r="A10" s="363"/>
      <c r="B10" s="138">
        <v>8</v>
      </c>
      <c r="C10" s="202" t="s">
        <v>133</v>
      </c>
      <c r="D10" s="144" t="s">
        <v>96</v>
      </c>
    </row>
    <row r="11" spans="1:9" ht="35.25" customHeight="1">
      <c r="A11" s="362" t="s">
        <v>91</v>
      </c>
      <c r="B11" s="138">
        <v>9</v>
      </c>
      <c r="C11" s="143" t="s">
        <v>92</v>
      </c>
      <c r="D11" s="144" t="s">
        <v>93</v>
      </c>
    </row>
    <row r="12" spans="1:9" ht="59.25" customHeight="1">
      <c r="A12" s="363"/>
      <c r="B12" s="138">
        <v>10</v>
      </c>
      <c r="C12" s="143" t="s">
        <v>94</v>
      </c>
      <c r="D12" s="144" t="s">
        <v>93</v>
      </c>
    </row>
    <row r="13" spans="1:9" ht="49.5" customHeight="1">
      <c r="A13" s="363"/>
      <c r="B13" s="138">
        <v>11</v>
      </c>
      <c r="C13" s="145" t="s">
        <v>95</v>
      </c>
      <c r="D13" s="144" t="s">
        <v>96</v>
      </c>
    </row>
    <row r="14" spans="1:9" ht="53.25" customHeight="1">
      <c r="A14" s="366"/>
      <c r="B14" s="138">
        <v>12</v>
      </c>
      <c r="C14" s="143" t="s">
        <v>97</v>
      </c>
      <c r="D14" s="146" t="s">
        <v>96</v>
      </c>
    </row>
    <row r="15" spans="1:9" ht="35.25" customHeight="1">
      <c r="A15" s="362" t="s">
        <v>98</v>
      </c>
      <c r="B15" s="147">
        <v>13</v>
      </c>
      <c r="C15" s="143" t="s">
        <v>99</v>
      </c>
      <c r="D15" s="144" t="s">
        <v>84</v>
      </c>
    </row>
    <row r="16" spans="1:9" ht="45.75" customHeight="1">
      <c r="A16" s="363"/>
      <c r="B16" s="138">
        <v>14</v>
      </c>
      <c r="C16" s="143" t="s">
        <v>100</v>
      </c>
      <c r="D16" s="144" t="s">
        <v>96</v>
      </c>
    </row>
    <row r="17" spans="1:4" ht="39.75" customHeight="1">
      <c r="A17" s="363"/>
      <c r="B17" s="138">
        <v>15</v>
      </c>
      <c r="C17" s="143" t="s">
        <v>134</v>
      </c>
      <c r="D17" s="146" t="s">
        <v>96</v>
      </c>
    </row>
    <row r="18" spans="1:4" ht="49.5" customHeight="1">
      <c r="A18" s="363"/>
      <c r="B18" s="138">
        <v>16</v>
      </c>
      <c r="C18" s="145" t="s">
        <v>101</v>
      </c>
      <c r="D18" s="144" t="s">
        <v>93</v>
      </c>
    </row>
    <row r="19" spans="1:4" ht="70.5" customHeight="1">
      <c r="A19" s="363"/>
      <c r="B19" s="138">
        <v>17</v>
      </c>
      <c r="C19" s="148" t="s">
        <v>102</v>
      </c>
      <c r="D19" s="149" t="s">
        <v>93</v>
      </c>
    </row>
    <row r="20" spans="1:4" ht="35.25" customHeight="1">
      <c r="A20" s="363"/>
      <c r="B20" s="138">
        <v>18</v>
      </c>
      <c r="C20" s="145" t="s">
        <v>103</v>
      </c>
      <c r="D20" s="144" t="s">
        <v>96</v>
      </c>
    </row>
    <row r="21" spans="1:4" ht="52.5" customHeight="1">
      <c r="A21" s="363"/>
      <c r="B21" s="138">
        <v>19</v>
      </c>
      <c r="C21" s="148" t="s">
        <v>104</v>
      </c>
      <c r="D21" s="144" t="s">
        <v>96</v>
      </c>
    </row>
    <row r="22" spans="1:4" ht="35.25" customHeight="1">
      <c r="A22" s="366"/>
      <c r="B22" s="147">
        <v>20</v>
      </c>
      <c r="C22" s="143" t="s">
        <v>135</v>
      </c>
      <c r="D22" s="144" t="s">
        <v>96</v>
      </c>
    </row>
    <row r="23" spans="1:4" ht="35.25" customHeight="1">
      <c r="A23" s="363" t="s">
        <v>105</v>
      </c>
      <c r="B23" s="138">
        <v>21</v>
      </c>
      <c r="C23" s="150" t="s">
        <v>106</v>
      </c>
      <c r="D23" s="140" t="s">
        <v>93</v>
      </c>
    </row>
    <row r="24" spans="1:4" ht="42" customHeight="1">
      <c r="A24" s="363"/>
      <c r="B24" s="138">
        <v>22</v>
      </c>
      <c r="C24" s="143" t="s">
        <v>107</v>
      </c>
      <c r="D24" s="144" t="s">
        <v>93</v>
      </c>
    </row>
    <row r="25" spans="1:4" ht="35.25" customHeight="1">
      <c r="A25" s="366"/>
      <c r="B25" s="138">
        <v>23</v>
      </c>
      <c r="C25" s="143" t="s">
        <v>136</v>
      </c>
      <c r="D25" s="144" t="s">
        <v>84</v>
      </c>
    </row>
    <row r="26" spans="1:4" ht="49.5" customHeight="1">
      <c r="A26" s="362" t="s">
        <v>108</v>
      </c>
      <c r="B26" s="138">
        <v>24</v>
      </c>
      <c r="C26" s="143" t="s">
        <v>109</v>
      </c>
      <c r="D26" s="144" t="s">
        <v>96</v>
      </c>
    </row>
    <row r="27" spans="1:4" ht="35.25" customHeight="1">
      <c r="A27" s="363"/>
      <c r="B27" s="138">
        <v>25</v>
      </c>
      <c r="C27" s="143" t="s">
        <v>110</v>
      </c>
      <c r="D27" s="144" t="s">
        <v>96</v>
      </c>
    </row>
    <row r="28" spans="1:4" ht="47.25" customHeight="1">
      <c r="A28" s="363"/>
      <c r="B28" s="138">
        <v>26</v>
      </c>
      <c r="C28" s="151" t="s">
        <v>137</v>
      </c>
      <c r="D28" s="144" t="s">
        <v>96</v>
      </c>
    </row>
    <row r="29" spans="1:4" ht="47.25" customHeight="1">
      <c r="A29" s="363"/>
      <c r="B29" s="138">
        <v>27</v>
      </c>
      <c r="C29" s="143" t="s">
        <v>111</v>
      </c>
      <c r="D29" s="144" t="s">
        <v>96</v>
      </c>
    </row>
    <row r="30" spans="1:4" ht="35.25" customHeight="1">
      <c r="A30" s="359" t="s">
        <v>112</v>
      </c>
      <c r="B30" s="147">
        <v>29</v>
      </c>
      <c r="C30" s="143" t="s">
        <v>138</v>
      </c>
      <c r="D30" s="144" t="s">
        <v>96</v>
      </c>
    </row>
    <row r="31" spans="1:4" ht="50.25" customHeight="1">
      <c r="A31" s="360"/>
      <c r="B31" s="147">
        <v>30</v>
      </c>
      <c r="C31" s="143" t="s">
        <v>139</v>
      </c>
      <c r="D31" s="144" t="s">
        <v>96</v>
      </c>
    </row>
    <row r="32" spans="1:4" s="2" customFormat="1" ht="69" customHeight="1">
      <c r="A32" s="360"/>
      <c r="B32" s="147">
        <v>31</v>
      </c>
      <c r="C32" s="143" t="s">
        <v>113</v>
      </c>
      <c r="D32" s="144" t="s">
        <v>96</v>
      </c>
    </row>
    <row r="33" spans="1:4" ht="58.5" customHeight="1" thickBot="1">
      <c r="A33" s="361"/>
      <c r="B33" s="152">
        <v>32</v>
      </c>
      <c r="C33" s="216" t="s">
        <v>149</v>
      </c>
      <c r="D33" s="217" t="s">
        <v>93</v>
      </c>
    </row>
    <row r="34" spans="1:4" ht="21" customHeight="1">
      <c r="A34" s="153"/>
    </row>
    <row r="35" spans="1:4" ht="21" customHeight="1">
      <c r="A35" s="154"/>
    </row>
    <row r="37" spans="1:4" ht="21" customHeight="1">
      <c r="A37" s="154"/>
    </row>
    <row r="38" spans="1:4" ht="21" customHeight="1">
      <c r="A38" s="154"/>
    </row>
  </sheetData>
  <mergeCells count="8">
    <mergeCell ref="A30:A33"/>
    <mergeCell ref="A26:A29"/>
    <mergeCell ref="A1:D1"/>
    <mergeCell ref="A3:A7"/>
    <mergeCell ref="A8:A10"/>
    <mergeCell ref="A11:A14"/>
    <mergeCell ref="A15:A22"/>
    <mergeCell ref="A23:A25"/>
  </mergeCells>
  <phoneticPr fontId="3"/>
  <printOptions horizontalCentered="1"/>
  <pageMargins left="0.23622047244094491" right="0.23622047244094491" top="0.55118110236220474" bottom="0.35433070866141736" header="0.31496062992125984" footer="0.31496062992125984"/>
  <pageSetup paperSize="9" scale="80" orientation="portrait" r:id="rId1"/>
  <headerFooter>
    <oddFooter>&amp;C&amp;P</oddFooter>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vt:lpstr>
      <vt:lpstr>支出総括表</vt:lpstr>
      <vt:lpstr>①現地渡航費（航空運賃）</vt:lpstr>
      <vt:lpstr>②本邦渡航費（航空運賃） </vt:lpstr>
      <vt:lpstr>③現地・日本国内旅費</vt:lpstr>
      <vt:lpstr>④活動経費</vt:lpstr>
      <vt:lpstr>⑤その他経費</vt:lpstr>
      <vt:lpstr>チェックリスト</vt:lpstr>
      <vt:lpstr>'①現地渡航費（航空運賃）'!Print_Area</vt:lpstr>
      <vt:lpstr>'②本邦渡航費（航空運賃） '!Print_Area</vt:lpstr>
      <vt:lpstr>③現地・日本国内旅費!Print_Area</vt:lpstr>
      <vt:lpstr>④活動経費!Print_Area</vt:lpstr>
      <vt:lpstr>⑤その他経費!Print_Area</vt:lpstr>
      <vt:lpstr>表紙!Print_Area</vt:lpstr>
      <vt:lpstr>'①現地渡航費（航空運賃）'!Print_Titles</vt:lpstr>
      <vt:lpstr>'②本邦渡航費（航空運賃） '!Print_Titles</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Yuko, KOIZUMI</dc:creator>
  <cp:keywords/>
  <dc:description/>
  <cp:lastModifiedBy>Kuze, Yoko[久世 陽子]</cp:lastModifiedBy>
  <cp:revision/>
  <cp:lastPrinted>2023-10-06T08:30:56Z</cp:lastPrinted>
  <dcterms:created xsi:type="dcterms:W3CDTF">2019-05-16T00:34:56Z</dcterms:created>
  <dcterms:modified xsi:type="dcterms:W3CDTF">2024-01-19T05:13:05Z</dcterms:modified>
  <cp:category/>
  <cp:contentStatus/>
</cp:coreProperties>
</file>