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22442\Desktop\国内業務　様式等\芳沢確認\"/>
    </mc:Choice>
  </mc:AlternateContent>
  <xr:revisionPtr revIDLastSave="0" documentId="13_ncr:1_{FB2A3CAD-FCD7-4D03-8472-A61CA42850E9}" xr6:coauthVersionLast="47" xr6:coauthVersionMax="47" xr10:uidLastSave="{00000000-0000-0000-0000-000000000000}"/>
  <bookViews>
    <workbookView xWindow="-110" yWindow="-110" windowWidth="19420" windowHeight="10560" tabRatio="938" xr2:uid="{57B46B62-8497-4452-87D9-215C81657B32}"/>
  </bookViews>
  <sheets>
    <sheet name="初めにお読みください" sheetId="10" r:id="rId1"/>
    <sheet name="①報告内訳書 (2020年4月以降の公示)" sheetId="4" r:id="rId2"/>
    <sheet name="②報告内訳詳細(2020年4月以降の公示）" sheetId="5" r:id="rId3"/>
    <sheet name="②報告内訳書(ランプサム型契約) " sheetId="6" r:id="rId4"/>
    <sheet name="②報告内訳詳細(ランプサム型契約）" sheetId="7" r:id="rId5"/>
    <sheet name="③報告内訳書(国内業務主体かつランプサム型契約) " sheetId="8" r:id="rId6"/>
    <sheet name="③報告内訳詳細(国内業務主体かつランプサム型契約）" sheetId="9" r:id="rId7"/>
    <sheet name="④報告内訳書(国内業務かつランプサム型契約)  " sheetId="11" r:id="rId8"/>
    <sheet name="④報告内訳詳細(国内業務かつランプサム型契約）" sheetId="12" r:id="rId9"/>
    <sheet name="⑤報告内訳書(2020年3月までの公示)" sheetId="2" r:id="rId10"/>
    <sheet name="⑤報告内訳詳細(2020年3月までの公示)" sheetId="3" r:id="rId11"/>
    <sheet name="Sheet1" sheetId="1" r:id="rId12"/>
  </sheets>
  <definedNames>
    <definedName name="_xlnm.Print_Area" localSheetId="1">'①報告内訳書 (2020年4月以降の公示)'!$A$1:$H$17</definedName>
    <definedName name="_xlnm.Print_Area" localSheetId="3">'②報告内訳書(ランプサム型契約) '!$A$1:$H$26</definedName>
    <definedName name="_xlnm.Print_Area" localSheetId="2">'②報告内訳詳細(2020年4月以降の公示）'!$A$1:$I$23</definedName>
    <definedName name="_xlnm.Print_Area" localSheetId="4">'②報告内訳詳細(ランプサム型契約）'!$A$1:$E$28</definedName>
    <definedName name="_xlnm.Print_Area" localSheetId="5">'③報告内訳書(国内業務主体かつランプサム型契約) '!$A$1:$H$30</definedName>
    <definedName name="_xlnm.Print_Area" localSheetId="6">'③報告内訳詳細(国内業務主体かつランプサム型契約）'!$A$1:$E$35</definedName>
    <definedName name="_xlnm.Print_Area" localSheetId="7">'④報告内訳書(国内業務かつランプサム型契約)  '!$A$1:$H$25</definedName>
    <definedName name="_xlnm.Print_Area" localSheetId="8">'④報告内訳詳細(国内業務かつランプサム型契約）'!$A$1:$E$30</definedName>
    <definedName name="_xlnm.Print_Area" localSheetId="9">'⑤報告内訳書(2020年3月までの公示)'!$A$1:$H$20</definedName>
    <definedName name="_xlnm.Print_Area" localSheetId="10">'⑤報告内訳詳細(2020年3月までの公示)'!$A$1:$I$27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2" l="1"/>
  <c r="D25" i="12"/>
  <c r="D22" i="12"/>
  <c r="D17" i="12"/>
  <c r="D18" i="12"/>
  <c r="B15" i="11"/>
  <c r="C26" i="12"/>
  <c r="C25" i="12"/>
  <c r="C17" i="12"/>
  <c r="C16" i="12" s="1"/>
  <c r="D16" i="11"/>
  <c r="C18" i="12"/>
  <c r="C8" i="12"/>
  <c r="D7" i="11" s="1"/>
  <c r="B20" i="11"/>
  <c r="D19" i="11"/>
  <c r="B19" i="11"/>
  <c r="D18" i="11"/>
  <c r="B18" i="11"/>
  <c r="D17" i="11"/>
  <c r="B17" i="11"/>
  <c r="B16" i="11"/>
  <c r="D13" i="11"/>
  <c r="B13" i="11"/>
  <c r="D12" i="11"/>
  <c r="B12" i="11"/>
  <c r="D11" i="11"/>
  <c r="B11" i="11"/>
  <c r="D10" i="11"/>
  <c r="B10" i="11"/>
  <c r="D9" i="11"/>
  <c r="B9" i="11"/>
  <c r="D8" i="11"/>
  <c r="B8" i="11"/>
  <c r="D27" i="9"/>
  <c r="B7" i="8"/>
  <c r="I11" i="5"/>
  <c r="D8" i="4" s="1"/>
  <c r="I8" i="5"/>
  <c r="D7" i="4" s="1"/>
  <c r="D12" i="4"/>
  <c r="B12" i="4"/>
  <c r="D11" i="4"/>
  <c r="B11" i="4"/>
  <c r="D10" i="4"/>
  <c r="B10" i="4"/>
  <c r="D9" i="4"/>
  <c r="B9" i="4"/>
  <c r="D5" i="4"/>
  <c r="B5" i="4"/>
  <c r="I6" i="5" l="1"/>
  <c r="D6" i="4" s="1"/>
  <c r="B14" i="11"/>
  <c r="C7" i="12"/>
  <c r="D15" i="11"/>
  <c r="D20" i="11"/>
  <c r="D6" i="11"/>
  <c r="B7" i="11"/>
  <c r="C21" i="7"/>
  <c r="B19" i="6" s="1"/>
  <c r="D21" i="7"/>
  <c r="D19" i="6" s="1"/>
  <c r="B19" i="8"/>
  <c r="B25" i="8"/>
  <c r="D24" i="9"/>
  <c r="C24" i="9"/>
  <c r="D20" i="9"/>
  <c r="C20" i="9"/>
  <c r="D19" i="9"/>
  <c r="D25" i="8" s="1"/>
  <c r="C19" i="9"/>
  <c r="C8" i="9"/>
  <c r="C7" i="9"/>
  <c r="C6" i="9" s="1"/>
  <c r="D24" i="8"/>
  <c r="B24" i="8"/>
  <c r="D23" i="8"/>
  <c r="B23" i="8"/>
  <c r="D22" i="8"/>
  <c r="B22" i="8"/>
  <c r="D21" i="8"/>
  <c r="B21" i="8"/>
  <c r="D20" i="8"/>
  <c r="B20" i="8"/>
  <c r="D19" i="8"/>
  <c r="D18" i="8"/>
  <c r="B18" i="8"/>
  <c r="D17" i="8"/>
  <c r="B17" i="8"/>
  <c r="D15" i="8"/>
  <c r="B15" i="8"/>
  <c r="D14" i="8"/>
  <c r="B14" i="8"/>
  <c r="D13" i="8"/>
  <c r="B13" i="8"/>
  <c r="D12" i="8"/>
  <c r="B12" i="8"/>
  <c r="D11" i="8"/>
  <c r="B11" i="8"/>
  <c r="D10" i="8"/>
  <c r="B10" i="8"/>
  <c r="D9" i="8"/>
  <c r="B9" i="8"/>
  <c r="D8" i="8"/>
  <c r="B8" i="8"/>
  <c r="D7" i="8"/>
  <c r="D6" i="8"/>
  <c r="B6" i="8"/>
  <c r="D17" i="7"/>
  <c r="C17" i="7"/>
  <c r="C16" i="7" s="1"/>
  <c r="C8" i="7"/>
  <c r="D7" i="6" s="1"/>
  <c r="D21" i="6"/>
  <c r="B21" i="6"/>
  <c r="D20" i="6"/>
  <c r="B20" i="6"/>
  <c r="D18" i="6"/>
  <c r="B18" i="6"/>
  <c r="D17" i="6"/>
  <c r="B17" i="6"/>
  <c r="D16" i="6"/>
  <c r="B16" i="6"/>
  <c r="D12" i="6"/>
  <c r="B12" i="6"/>
  <c r="D11" i="6"/>
  <c r="B11" i="6"/>
  <c r="D10" i="6"/>
  <c r="B10" i="6"/>
  <c r="D9" i="6"/>
  <c r="B9" i="6"/>
  <c r="D8" i="6"/>
  <c r="B8" i="6"/>
  <c r="D6" i="6"/>
  <c r="B6" i="6"/>
  <c r="I18" i="5"/>
  <c r="H11" i="5"/>
  <c r="B8" i="4" s="1"/>
  <c r="H8" i="5"/>
  <c r="I10" i="3"/>
  <c r="D8" i="2" s="1"/>
  <c r="H10" i="3"/>
  <c r="I7" i="3"/>
  <c r="I17" i="3" s="1"/>
  <c r="H7" i="3"/>
  <c r="B7" i="2" s="1"/>
  <c r="D15" i="2"/>
  <c r="B15" i="2"/>
  <c r="D14" i="2"/>
  <c r="B14" i="2"/>
  <c r="D13" i="2"/>
  <c r="B13" i="2"/>
  <c r="D12" i="2"/>
  <c r="B12" i="2"/>
  <c r="D11" i="2"/>
  <c r="B11" i="2"/>
  <c r="D10" i="2"/>
  <c r="B10" i="2"/>
  <c r="D9" i="2"/>
  <c r="B9" i="2"/>
  <c r="B8" i="2"/>
  <c r="D7" i="2"/>
  <c r="H6" i="5" l="1"/>
  <c r="B7" i="4"/>
  <c r="D13" i="4"/>
  <c r="I19" i="5"/>
  <c r="D14" i="4" s="1"/>
  <c r="D16" i="7"/>
  <c r="B7" i="6"/>
  <c r="D15" i="6"/>
  <c r="B6" i="11"/>
  <c r="C6" i="12"/>
  <c r="C15" i="7"/>
  <c r="B13" i="6" s="1"/>
  <c r="B14" i="6"/>
  <c r="D15" i="7"/>
  <c r="D13" i="6" s="1"/>
  <c r="D14" i="6"/>
  <c r="D5" i="8"/>
  <c r="B5" i="8"/>
  <c r="D18" i="9"/>
  <c r="D16" i="8" s="1"/>
  <c r="C18" i="9"/>
  <c r="C6" i="7"/>
  <c r="B15" i="6"/>
  <c r="D6" i="2"/>
  <c r="I20" i="3"/>
  <c r="H17" i="3"/>
  <c r="I20" i="5" l="1"/>
  <c r="D15" i="4" s="1"/>
  <c r="G15" i="4" s="1"/>
  <c r="H18" i="5"/>
  <c r="B6" i="4"/>
  <c r="C24" i="7"/>
  <c r="D24" i="7"/>
  <c r="B5" i="11"/>
  <c r="D5" i="11"/>
  <c r="D14" i="11"/>
  <c r="B16" i="8"/>
  <c r="C30" i="9"/>
  <c r="C31" i="9" s="1"/>
  <c r="B5" i="6"/>
  <c r="D5" i="6"/>
  <c r="D30" i="9"/>
  <c r="D5" i="2"/>
  <c r="I22" i="3"/>
  <c r="H20" i="3"/>
  <c r="B6" i="2"/>
  <c r="B13" i="4" l="1"/>
  <c r="H20" i="5"/>
  <c r="B15" i="4" s="1"/>
  <c r="H19" i="5"/>
  <c r="B14" i="4" s="1"/>
  <c r="D25" i="7"/>
  <c r="D26" i="7" s="1"/>
  <c r="C25" i="7"/>
  <c r="C26" i="7"/>
  <c r="B22" i="11"/>
  <c r="B21" i="11"/>
  <c r="D26" i="12"/>
  <c r="D22" i="11" s="1"/>
  <c r="D21" i="11"/>
  <c r="D31" i="9"/>
  <c r="D27" i="8" s="1"/>
  <c r="D26" i="8"/>
  <c r="B27" i="8"/>
  <c r="B26" i="8"/>
  <c r="B23" i="6"/>
  <c r="B22" i="6"/>
  <c r="D23" i="6"/>
  <c r="D22" i="6"/>
  <c r="D16" i="2"/>
  <c r="I23" i="3"/>
  <c r="D17" i="2" s="1"/>
  <c r="H22" i="3"/>
  <c r="B5" i="2"/>
  <c r="H23" i="3" l="1"/>
  <c r="H24" i="3" s="1"/>
  <c r="C27" i="12"/>
  <c r="B23" i="11" s="1"/>
  <c r="D27" i="12"/>
  <c r="D23" i="11" s="1"/>
  <c r="G23" i="11" s="1"/>
  <c r="B24" i="6"/>
  <c r="D24" i="6"/>
  <c r="G24" i="6" s="1"/>
  <c r="C32" i="9"/>
  <c r="B28" i="8" s="1"/>
  <c r="D32" i="9"/>
  <c r="D28" i="8" s="1"/>
  <c r="G28" i="8" s="1"/>
  <c r="B16" i="2"/>
  <c r="B17" i="2"/>
  <c r="I24" i="3"/>
  <c r="D18" i="2" s="1"/>
  <c r="G18" i="2" s="1"/>
  <c r="B18" i="2" l="1"/>
</calcChain>
</file>

<file path=xl/sharedStrings.xml><?xml version="1.0" encoding="utf-8"?>
<sst xmlns="http://schemas.openxmlformats.org/spreadsheetml/2006/main" count="312" uniqueCount="148">
  <si>
    <t>様式２</t>
    <rPh sb="0" eb="2">
      <t>ヨウシキ</t>
    </rPh>
    <phoneticPr fontId="3"/>
  </si>
  <si>
    <t>(2020年4月以降の公示)</t>
    <phoneticPr fontId="3"/>
  </si>
  <si>
    <t>経費確定（精算）報告内訳書</t>
    <phoneticPr fontId="3"/>
  </si>
  <si>
    <t>（単位： 円）</t>
    <rPh sb="1" eb="3">
      <t>タンイ</t>
    </rPh>
    <rPh sb="5" eb="6">
      <t>エン</t>
    </rPh>
    <phoneticPr fontId="3"/>
  </si>
  <si>
    <t>費　目</t>
    <phoneticPr fontId="3"/>
  </si>
  <si>
    <r>
      <t>契約金額</t>
    </r>
    <r>
      <rPr>
        <vertAlign val="superscript"/>
        <sz val="10"/>
        <rFont val="ＭＳ Ｐゴシック"/>
        <family val="3"/>
        <charset val="128"/>
      </rPr>
      <t>注１</t>
    </r>
    <phoneticPr fontId="3"/>
  </si>
  <si>
    <r>
      <t>契約金額（流用後）</t>
    </r>
    <r>
      <rPr>
        <vertAlign val="superscript"/>
        <sz val="9"/>
        <rFont val="ＭＳ Ｐゴシック"/>
        <family val="3"/>
        <charset val="128"/>
      </rPr>
      <t>注２</t>
    </r>
    <phoneticPr fontId="3"/>
  </si>
  <si>
    <t>確定（精算）額</t>
    <rPh sb="0" eb="2">
      <t>カクテイ</t>
    </rPh>
    <phoneticPr fontId="3"/>
  </si>
  <si>
    <r>
      <rPr>
        <sz val="10"/>
        <rFont val="ＭＳ Ｐゴシック"/>
        <family val="3"/>
        <charset val="128"/>
      </rPr>
      <t>前払額</t>
    </r>
  </si>
  <si>
    <r>
      <rPr>
        <sz val="10"/>
        <color indexed="8"/>
        <rFont val="ＭＳ Ｐゴシック"/>
        <family val="3"/>
        <charset val="128"/>
      </rPr>
      <t>部分払額</t>
    </r>
    <r>
      <rPr>
        <vertAlign val="superscript"/>
        <sz val="10"/>
        <color indexed="8"/>
        <rFont val="ＭＳ Ｐゴシック"/>
        <family val="3"/>
        <charset val="128"/>
      </rPr>
      <t>注３</t>
    </r>
    <phoneticPr fontId="3"/>
  </si>
  <si>
    <r>
      <rPr>
        <sz val="10"/>
        <color indexed="8"/>
        <rFont val="ＭＳ Ｐゴシック"/>
        <family val="3"/>
        <charset val="128"/>
      </rPr>
      <t>請求額</t>
    </r>
    <r>
      <rPr>
        <vertAlign val="superscript"/>
        <sz val="10"/>
        <color indexed="8"/>
        <rFont val="ＭＳ Ｐゴシック"/>
        <family val="3"/>
        <charset val="128"/>
      </rPr>
      <t>注４</t>
    </r>
    <phoneticPr fontId="3"/>
  </si>
  <si>
    <t>Ⅰ．報酬</t>
    <rPh sb="2" eb="4">
      <t>ホウシュウ</t>
    </rPh>
    <phoneticPr fontId="3"/>
  </si>
  <si>
    <t>Ⅱ．直接経費</t>
    <phoneticPr fontId="3"/>
  </si>
  <si>
    <t>（１）旅費（航空賃）</t>
    <phoneticPr fontId="3"/>
  </si>
  <si>
    <t>（２）現地関連費</t>
    <rPh sb="3" eb="5">
      <t>ゲンチ</t>
    </rPh>
    <rPh sb="5" eb="7">
      <t>カンレン</t>
    </rPh>
    <rPh sb="7" eb="8">
      <t>ヒ</t>
    </rPh>
    <phoneticPr fontId="3"/>
  </si>
  <si>
    <t>（３）国内関連費</t>
    <rPh sb="3" eb="5">
      <t>コクナイ</t>
    </rPh>
    <rPh sb="5" eb="7">
      <t>カンレン</t>
    </rPh>
    <rPh sb="7" eb="8">
      <t>ヒ</t>
    </rPh>
    <phoneticPr fontId="3"/>
  </si>
  <si>
    <t>（４）機材費</t>
    <rPh sb="5" eb="6">
      <t>ヒ</t>
    </rPh>
    <phoneticPr fontId="3"/>
  </si>
  <si>
    <t>（５）再委託費</t>
    <phoneticPr fontId="3"/>
  </si>
  <si>
    <t>（６）新型コロナウイルス感染症対策経費</t>
    <phoneticPr fontId="3"/>
  </si>
  <si>
    <t>Ⅲ．小計　（Ⅰ+Ⅱ）</t>
    <phoneticPr fontId="3"/>
  </si>
  <si>
    <r>
      <rPr>
        <sz val="10"/>
        <color indexed="8"/>
        <rFont val="ＭＳ Ｐゴシック"/>
        <family val="3"/>
        <charset val="128"/>
      </rPr>
      <t>Ⅳ．消費税等の額</t>
    </r>
    <r>
      <rPr>
        <vertAlign val="superscript"/>
        <sz val="10"/>
        <color indexed="8"/>
        <rFont val="ＭＳ Ｐゴシック"/>
        <family val="3"/>
        <charset val="128"/>
      </rPr>
      <t>注５</t>
    </r>
    <phoneticPr fontId="3"/>
  </si>
  <si>
    <t>注６</t>
    <phoneticPr fontId="3"/>
  </si>
  <si>
    <t>Ⅴ.合　計</t>
    <phoneticPr fontId="3"/>
  </si>
  <si>
    <t>注１）契約変更している場合は、最終契約変更後の契約金額内訳を記載願います。
注２）費目間流用を行った後の契約金額内訳を記載願います。また、費目間流用に係る打合簿（写）を添付してください。
注３）複数の部分払がある場合はその合計額を記載願います。
注４）請求額には、確定（精算）額から前払額、及び部分払額を控除した数字を記載願います。
注５）消費税等の額（消費税及び地方消費税の合計額）は、支払請求時期（正確には成果品の引渡し時期）等に応じて異なる消費税率を適応する必要がありますので、留意願います。
注６）請求額における消費税等の額は、確定（精算）額の小計から直近の部分払に係る「契約金相当額（税抜）」を控除した額に適用すべき消費税率を乗じて算出します。部分払を利用していない場合は、請求額の小計に適用すべき消費税率を乗じて算出してください。</t>
    <rPh sb="132" eb="134">
      <t>カクテイ</t>
    </rPh>
    <rPh sb="145" eb="146">
      <t>オヨ</t>
    </rPh>
    <rPh sb="268" eb="270">
      <t>カクテイ</t>
    </rPh>
    <phoneticPr fontId="3"/>
  </si>
  <si>
    <r>
      <t>(2020</t>
    </r>
    <r>
      <rPr>
        <sz val="11"/>
        <rFont val="ＭＳ Ｐゴシック"/>
        <family val="3"/>
        <charset val="128"/>
      </rPr>
      <t>年</t>
    </r>
    <r>
      <rPr>
        <sz val="11"/>
        <rFont val="Arial"/>
        <family val="2"/>
      </rPr>
      <t>4</t>
    </r>
    <r>
      <rPr>
        <sz val="11"/>
        <rFont val="ＭＳ Ｐゴシック"/>
        <family val="3"/>
        <charset val="128"/>
      </rPr>
      <t>月以降の公示）</t>
    </r>
    <phoneticPr fontId="17"/>
  </si>
  <si>
    <t>経費確定（精算）報告内訳詳細</t>
    <rPh sb="12" eb="14">
      <t>ショウサイ</t>
    </rPh>
    <phoneticPr fontId="24"/>
  </si>
  <si>
    <t>費　目</t>
    <rPh sb="0" eb="1">
      <t>ヒ</t>
    </rPh>
    <rPh sb="2" eb="3">
      <t>メ</t>
    </rPh>
    <phoneticPr fontId="3"/>
  </si>
  <si>
    <t>契約金額（円）</t>
    <rPh sb="0" eb="2">
      <t>ケイヤク</t>
    </rPh>
    <rPh sb="2" eb="4">
      <t>キンガク</t>
    </rPh>
    <phoneticPr fontId="24"/>
  </si>
  <si>
    <t>確定金額（円）</t>
    <rPh sb="0" eb="2">
      <t>カクテイ</t>
    </rPh>
    <rPh sb="2" eb="3">
      <t>キン</t>
    </rPh>
    <rPh sb="3" eb="4">
      <t>ガク</t>
    </rPh>
    <rPh sb="5" eb="6">
      <t>エン</t>
    </rPh>
    <phoneticPr fontId="17"/>
  </si>
  <si>
    <t>Ⅰ．報酬</t>
    <phoneticPr fontId="17"/>
  </si>
  <si>
    <t>Ⅱ．直接経費</t>
  </si>
  <si>
    <r>
      <t>内　訳</t>
    </r>
    <r>
      <rPr>
        <vertAlign val="superscript"/>
        <sz val="11"/>
        <color indexed="10"/>
        <rFont val="ＭＳ Ｐゴシック"/>
        <family val="3"/>
        <charset val="128"/>
      </rPr>
      <t>注１</t>
    </r>
    <rPh sb="0" eb="1">
      <t>ウチ</t>
    </rPh>
    <rPh sb="2" eb="3">
      <t>ヤク</t>
    </rPh>
    <rPh sb="3" eb="4">
      <t>チュウ</t>
    </rPh>
    <phoneticPr fontId="17"/>
  </si>
  <si>
    <r>
      <rPr>
        <sz val="11"/>
        <color indexed="8"/>
        <rFont val="ＭＳ Ｐゴシック"/>
        <family val="3"/>
        <charset val="128"/>
      </rPr>
      <t>単　価（円）</t>
    </r>
    <rPh sb="0" eb="1">
      <t>タン</t>
    </rPh>
    <rPh sb="2" eb="3">
      <t>アタイ</t>
    </rPh>
    <rPh sb="4" eb="5">
      <t>エン</t>
    </rPh>
    <phoneticPr fontId="17"/>
  </si>
  <si>
    <r>
      <rPr>
        <sz val="11"/>
        <color indexed="8"/>
        <rFont val="ＭＳ Ｐゴシック"/>
        <family val="3"/>
        <charset val="128"/>
      </rPr>
      <t>数量（契約時）</t>
    </r>
    <rPh sb="0" eb="1">
      <t>カズ</t>
    </rPh>
    <rPh sb="1" eb="2">
      <t>リョウ</t>
    </rPh>
    <rPh sb="3" eb="5">
      <t>ケイヤク</t>
    </rPh>
    <rPh sb="5" eb="6">
      <t>ジ</t>
    </rPh>
    <phoneticPr fontId="17"/>
  </si>
  <si>
    <r>
      <rPr>
        <sz val="11"/>
        <color indexed="8"/>
        <rFont val="ＭＳ Ｐゴシック"/>
        <family val="3"/>
        <charset val="128"/>
      </rPr>
      <t>数量（完了時）</t>
    </r>
    <rPh sb="0" eb="1">
      <t>カズ</t>
    </rPh>
    <rPh sb="1" eb="2">
      <t>リョウ</t>
    </rPh>
    <rPh sb="3" eb="5">
      <t>カンリョウ</t>
    </rPh>
    <rPh sb="5" eb="6">
      <t>ジ</t>
    </rPh>
    <phoneticPr fontId="24"/>
  </si>
  <si>
    <r>
      <rPr>
        <sz val="11"/>
        <color indexed="8"/>
        <rFont val="ＭＳ Ｐゴシック"/>
        <family val="3"/>
        <charset val="128"/>
      </rPr>
      <t>契約金額（円）</t>
    </r>
    <rPh sb="0" eb="2">
      <t>ケイヤク</t>
    </rPh>
    <rPh sb="2" eb="4">
      <t>キンガク</t>
    </rPh>
    <phoneticPr fontId="24"/>
  </si>
  <si>
    <r>
      <rPr>
        <sz val="12"/>
        <color indexed="8"/>
        <rFont val="ＭＳ Ｐゴシック"/>
        <family val="3"/>
        <charset val="128"/>
      </rPr>
      <t>旅費</t>
    </r>
    <r>
      <rPr>
        <sz val="12"/>
        <color indexed="8"/>
        <rFont val="ＭＳ Ｐゴシック"/>
        <family val="3"/>
        <charset val="128"/>
      </rPr>
      <t/>
    </r>
    <rPh sb="0" eb="2">
      <t>リョヒ</t>
    </rPh>
    <phoneticPr fontId="17"/>
  </si>
  <si>
    <r>
      <t xml:space="preserve">1) </t>
    </r>
    <r>
      <rPr>
        <sz val="10"/>
        <color indexed="8"/>
        <rFont val="ＭＳ Ｐゴシック"/>
        <family val="3"/>
        <charset val="128"/>
      </rPr>
      <t xml:space="preserve">ビジネスクラス
</t>
    </r>
    <r>
      <rPr>
        <sz val="10"/>
        <color indexed="8"/>
        <rFont val="Arial"/>
        <family val="2"/>
      </rPr>
      <t xml:space="preserve">                 </t>
    </r>
    <r>
      <rPr>
        <sz val="10"/>
        <color indexed="8"/>
        <rFont val="ＭＳ Ｐゴシック"/>
        <family val="3"/>
        <charset val="128"/>
      </rPr>
      <t>（千円未満切捨）</t>
    </r>
    <r>
      <rPr>
        <sz val="10"/>
        <color indexed="8"/>
        <rFont val="Arial"/>
        <family val="2"/>
      </rPr>
      <t xml:space="preserve"> *</t>
    </r>
    <phoneticPr fontId="17"/>
  </si>
  <si>
    <r>
      <t xml:space="preserve">2) </t>
    </r>
    <r>
      <rPr>
        <sz val="10"/>
        <color indexed="8"/>
        <rFont val="ＭＳ Ｐゴシック"/>
        <family val="3"/>
        <charset val="128"/>
      </rPr>
      <t xml:space="preserve">エコノミークラス
</t>
    </r>
    <r>
      <rPr>
        <sz val="10"/>
        <color indexed="8"/>
        <rFont val="Arial"/>
        <family val="2"/>
      </rPr>
      <t xml:space="preserve">                 </t>
    </r>
    <r>
      <rPr>
        <sz val="10"/>
        <color indexed="8"/>
        <rFont val="ＭＳ Ｐゴシック"/>
        <family val="3"/>
        <charset val="128"/>
      </rPr>
      <t>（千円未満切捨）</t>
    </r>
    <r>
      <rPr>
        <sz val="10"/>
        <color indexed="8"/>
        <rFont val="Arial"/>
        <family val="2"/>
      </rPr>
      <t xml:space="preserve"> *</t>
    </r>
    <phoneticPr fontId="17"/>
  </si>
  <si>
    <r>
      <rPr>
        <sz val="12"/>
        <color indexed="8"/>
        <rFont val="ＭＳ Ｐゴシック"/>
        <family val="3"/>
        <charset val="128"/>
      </rPr>
      <t>現地関連費</t>
    </r>
    <r>
      <rPr>
        <sz val="12"/>
        <color indexed="8"/>
        <rFont val="Arial"/>
        <family val="2"/>
      </rPr>
      <t xml:space="preserve"> </t>
    </r>
    <r>
      <rPr>
        <sz val="12"/>
        <color indexed="8"/>
        <rFont val="Arial"/>
        <family val="2"/>
      </rPr>
      <t>*</t>
    </r>
    <rPh sb="0" eb="2">
      <t>ゲンチ</t>
    </rPh>
    <rPh sb="2" eb="4">
      <t>カンレン</t>
    </rPh>
    <rPh sb="4" eb="5">
      <t>ヒ</t>
    </rPh>
    <phoneticPr fontId="17"/>
  </si>
  <si>
    <r>
      <t xml:space="preserve">1) </t>
    </r>
    <r>
      <rPr>
        <sz val="10"/>
        <color indexed="8"/>
        <rFont val="ＭＳ Ｐゴシック"/>
        <family val="3"/>
        <charset val="128"/>
      </rPr>
      <t>現地関連費
　　　　　　（定額計上分以外）</t>
    </r>
    <r>
      <rPr>
        <sz val="10"/>
        <color indexed="8"/>
        <rFont val="Arial"/>
        <family val="2"/>
      </rPr>
      <t xml:space="preserve"> *</t>
    </r>
    <rPh sb="3" eb="5">
      <t>ゲンチ</t>
    </rPh>
    <rPh sb="5" eb="7">
      <t>カンレン</t>
    </rPh>
    <rPh sb="7" eb="8">
      <t>ヒ</t>
    </rPh>
    <rPh sb="16" eb="18">
      <t>テイガク</t>
    </rPh>
    <rPh sb="18" eb="20">
      <t>ケイジョウ</t>
    </rPh>
    <rPh sb="20" eb="21">
      <t>ブン</t>
    </rPh>
    <rPh sb="21" eb="23">
      <t>イガイ</t>
    </rPh>
    <phoneticPr fontId="17"/>
  </si>
  <si>
    <r>
      <t xml:space="preserve">2) </t>
    </r>
    <r>
      <rPr>
        <sz val="12"/>
        <color indexed="8"/>
        <rFont val="ＭＳ Ｐゴシック"/>
        <family val="3"/>
        <charset val="128"/>
      </rPr>
      <t>●●</t>
    </r>
    <r>
      <rPr>
        <sz val="10"/>
        <color indexed="8"/>
        <rFont val="ＭＳ Ｐゴシック"/>
        <family val="3"/>
        <charset val="128"/>
      </rPr>
      <t>費　
　　　　　　　　　（定額計上分）</t>
    </r>
    <r>
      <rPr>
        <sz val="10"/>
        <color indexed="8"/>
        <rFont val="Arial"/>
        <family val="2"/>
      </rPr>
      <t>**</t>
    </r>
    <rPh sb="5" eb="6">
      <t>ヒ</t>
    </rPh>
    <rPh sb="18" eb="20">
      <t>テイガク</t>
    </rPh>
    <rPh sb="20" eb="22">
      <t>ケイジョウ</t>
    </rPh>
    <rPh sb="22" eb="23">
      <t>ブン</t>
    </rPh>
    <phoneticPr fontId="17"/>
  </si>
  <si>
    <r>
      <rPr>
        <sz val="12"/>
        <color indexed="8"/>
        <rFont val="ＭＳ Ｐゴシック"/>
        <family val="3"/>
        <charset val="128"/>
      </rPr>
      <t>国内関連費</t>
    </r>
    <r>
      <rPr>
        <sz val="12"/>
        <color indexed="8"/>
        <rFont val="Arial"/>
        <family val="2"/>
      </rPr>
      <t xml:space="preserve"> </t>
    </r>
    <rPh sb="0" eb="2">
      <t>コクナイ</t>
    </rPh>
    <rPh sb="2" eb="4">
      <t>カンレン</t>
    </rPh>
    <rPh sb="4" eb="5">
      <t>ヒ</t>
    </rPh>
    <phoneticPr fontId="17"/>
  </si>
  <si>
    <t>機材費</t>
    <rPh sb="0" eb="2">
      <t>キザイ</t>
    </rPh>
    <rPh sb="2" eb="3">
      <t>ヒ</t>
    </rPh>
    <phoneticPr fontId="17"/>
  </si>
  <si>
    <r>
      <rPr>
        <sz val="12"/>
        <rFont val="ＭＳ Ｐゴシック"/>
        <family val="3"/>
        <charset val="128"/>
      </rPr>
      <t>再委託費</t>
    </r>
    <rPh sb="0" eb="3">
      <t>サイイタク</t>
    </rPh>
    <rPh sb="3" eb="4">
      <t>ヒ</t>
    </rPh>
    <phoneticPr fontId="17"/>
  </si>
  <si>
    <r>
      <t>新型コロナウイルス感染症対策経費</t>
    </r>
    <r>
      <rPr>
        <vertAlign val="superscript"/>
        <sz val="12"/>
        <rFont val="ＭＳ Ｐゴシック"/>
        <family val="3"/>
        <charset val="128"/>
      </rPr>
      <t>**</t>
    </r>
    <rPh sb="15" eb="16">
      <t>ヒ</t>
    </rPh>
    <phoneticPr fontId="17"/>
  </si>
  <si>
    <t>Ⅲ　小　　計（Ⅰ＋Ⅱ）</t>
    <rPh sb="2" eb="3">
      <t>ショウ</t>
    </rPh>
    <rPh sb="5" eb="6">
      <t>ケイ</t>
    </rPh>
    <phoneticPr fontId="17"/>
  </si>
  <si>
    <t>Ⅳ　消費税及び地方消費税の合計金額（小計の10％）　　　　　　　　</t>
    <phoneticPr fontId="17"/>
  </si>
  <si>
    <t>Ⅴ．　合　　計</t>
    <rPh sb="3" eb="4">
      <t>ゴウ</t>
    </rPh>
    <rPh sb="6" eb="7">
      <t>ケイ</t>
    </rPh>
    <phoneticPr fontId="17"/>
  </si>
  <si>
    <t>注１）直接経費の内訳は、契約金額内訳書に記載の内訳に併せて修正ください。</t>
    <rPh sb="0" eb="1">
      <t>チュウ</t>
    </rPh>
    <phoneticPr fontId="17"/>
  </si>
  <si>
    <r>
      <t>*</t>
    </r>
    <r>
      <rPr>
        <sz val="11"/>
        <rFont val="ＭＳ Ｐゴシック"/>
        <family val="3"/>
        <charset val="128"/>
      </rPr>
      <t xml:space="preserve">　「業務従事者の従事計画・実績表」をもとに渡航回数及び現地業務人月の数量を確認の上、金額を確定します。なお、実費精算する契約については、証憑書類に基づき精算します。
</t>
    </r>
    <r>
      <rPr>
        <sz val="11"/>
        <rFont val="Arial"/>
        <family val="2"/>
      </rPr>
      <t xml:space="preserve">** </t>
    </r>
    <r>
      <rPr>
        <sz val="11"/>
        <rFont val="ＭＳ Ｐゴシック"/>
        <family val="3"/>
        <charset val="128"/>
      </rPr>
      <t>証憑書類をもとに精算を行います。　様式は、「業務実施契約精算報告書</t>
    </r>
    <r>
      <rPr>
        <sz val="11"/>
        <rFont val="Arial"/>
        <family val="2"/>
      </rPr>
      <t xml:space="preserve"> </t>
    </r>
    <r>
      <rPr>
        <sz val="11"/>
        <rFont val="ＭＳ Ｐゴシック"/>
        <family val="3"/>
        <charset val="128"/>
      </rPr>
      <t>の様式</t>
    </r>
    <r>
      <rPr>
        <sz val="11"/>
        <rFont val="Arial"/>
        <family val="2"/>
      </rPr>
      <t>4-20</t>
    </r>
    <r>
      <rPr>
        <sz val="11"/>
        <rFont val="ＭＳ Ｐゴシック"/>
        <family val="3"/>
        <charset val="128"/>
      </rPr>
      <t>　精算報告書明細書（</t>
    </r>
    <r>
      <rPr>
        <sz val="11"/>
        <rFont val="Arial"/>
        <family val="2"/>
      </rPr>
      <t>2021</t>
    </r>
    <r>
      <rPr>
        <sz val="11"/>
        <rFont val="ＭＳ Ｐゴシック"/>
        <family val="3"/>
        <charset val="128"/>
      </rPr>
      <t>年</t>
    </r>
    <r>
      <rPr>
        <sz val="11"/>
        <rFont val="Arial"/>
        <family val="2"/>
      </rPr>
      <t>6</t>
    </r>
    <r>
      <rPr>
        <sz val="11"/>
        <rFont val="ＭＳ Ｐゴシック"/>
        <family val="3"/>
        <charset val="128"/>
      </rPr>
      <t>月版）（</t>
    </r>
    <r>
      <rPr>
        <sz val="11"/>
        <rFont val="Arial"/>
        <family val="2"/>
      </rPr>
      <t>2020</t>
    </r>
    <r>
      <rPr>
        <sz val="11"/>
        <rFont val="ＭＳ Ｐゴシック"/>
        <family val="3"/>
        <charset val="128"/>
      </rPr>
      <t>年</t>
    </r>
    <r>
      <rPr>
        <sz val="11"/>
        <rFont val="Arial"/>
        <family val="2"/>
      </rPr>
      <t>4</t>
    </r>
    <r>
      <rPr>
        <sz val="11"/>
        <rFont val="ＭＳ Ｐゴシック"/>
        <family val="3"/>
        <charset val="128"/>
      </rPr>
      <t>月</t>
    </r>
    <r>
      <rPr>
        <sz val="11"/>
        <rFont val="Arial"/>
        <family val="2"/>
      </rPr>
      <t>1</t>
    </r>
    <r>
      <rPr>
        <sz val="11"/>
        <rFont val="ＭＳ Ｐゴシック"/>
        <family val="3"/>
        <charset val="128"/>
      </rPr>
      <t xml:space="preserve">日公示以降）」を参照してご使用下さい。
</t>
    </r>
    <r>
      <rPr>
        <sz val="11"/>
        <color indexed="8"/>
        <rFont val="Arial"/>
        <family val="2"/>
      </rPr>
      <t/>
    </r>
    <rPh sb="22" eb="24">
      <t>トコウ</t>
    </rPh>
    <rPh sb="24" eb="26">
      <t>カイスウ</t>
    </rPh>
    <rPh sb="26" eb="27">
      <t>オヨ</t>
    </rPh>
    <rPh sb="28" eb="30">
      <t>ゲンチ</t>
    </rPh>
    <rPh sb="30" eb="32">
      <t>ギョウム</t>
    </rPh>
    <rPh sb="32" eb="34">
      <t>ニンゲツ</t>
    </rPh>
    <rPh sb="43" eb="45">
      <t>キンガク</t>
    </rPh>
    <rPh sb="115" eb="117">
      <t>セイサン</t>
    </rPh>
    <rPh sb="117" eb="120">
      <t>ホウコクショ</t>
    </rPh>
    <phoneticPr fontId="38"/>
  </si>
  <si>
    <t>経費確定（精算）報告内訳書※</t>
    <phoneticPr fontId="3"/>
  </si>
  <si>
    <r>
      <t>契約金額</t>
    </r>
    <r>
      <rPr>
        <vertAlign val="superscript"/>
        <sz val="12"/>
        <color indexed="8"/>
        <rFont val="ＭＳ Ｐゴシック"/>
        <family val="3"/>
        <charset val="128"/>
      </rPr>
      <t>注１</t>
    </r>
    <phoneticPr fontId="3"/>
  </si>
  <si>
    <r>
      <t>契約金額
（流用後）</t>
    </r>
    <r>
      <rPr>
        <vertAlign val="superscript"/>
        <sz val="12"/>
        <color indexed="8"/>
        <rFont val="ＭＳ Ｐゴシック"/>
        <family val="3"/>
        <charset val="128"/>
      </rPr>
      <t>注２</t>
    </r>
    <phoneticPr fontId="3"/>
  </si>
  <si>
    <r>
      <rPr>
        <sz val="12"/>
        <color indexed="8"/>
        <rFont val="ＭＳ Ｐゴシック"/>
        <family val="3"/>
        <charset val="128"/>
      </rPr>
      <t>前払額</t>
    </r>
  </si>
  <si>
    <r>
      <t>部分払額</t>
    </r>
    <r>
      <rPr>
        <vertAlign val="superscript"/>
        <sz val="12"/>
        <color indexed="8"/>
        <rFont val="ＭＳ Ｐゴシック"/>
        <family val="3"/>
        <charset val="128"/>
      </rPr>
      <t>注３</t>
    </r>
    <phoneticPr fontId="3"/>
  </si>
  <si>
    <r>
      <t>請求額</t>
    </r>
    <r>
      <rPr>
        <vertAlign val="superscript"/>
        <sz val="12"/>
        <color indexed="8"/>
        <rFont val="ＭＳ Ｐゴシック"/>
        <family val="3"/>
        <charset val="128"/>
      </rPr>
      <t>注４</t>
    </r>
    <phoneticPr fontId="3"/>
  </si>
  <si>
    <t>ランプサム金額（報酬+直接経費）</t>
    <rPh sb="5" eb="7">
      <t>キンガク</t>
    </rPh>
    <phoneticPr fontId="3"/>
  </si>
  <si>
    <t>Ⅰ　報酬</t>
    <rPh sb="2" eb="4">
      <t>ホウシュウ</t>
    </rPh>
    <phoneticPr fontId="3"/>
  </si>
  <si>
    <t>（２）現地関連費</t>
    <phoneticPr fontId="3"/>
  </si>
  <si>
    <t>（３）国内関連費</t>
    <phoneticPr fontId="3"/>
  </si>
  <si>
    <t>（４）機材費</t>
    <phoneticPr fontId="3"/>
  </si>
  <si>
    <t>【実費精算金額】(（１）直接経費+Ⅱ一般管理費等)</t>
    <phoneticPr fontId="3"/>
  </si>
  <si>
    <t>（１）定額計上費</t>
    <rPh sb="3" eb="5">
      <t>テイガク</t>
    </rPh>
    <rPh sb="5" eb="7">
      <t>ケイジョウ</t>
    </rPh>
    <rPh sb="7" eb="8">
      <t>ヒ</t>
    </rPh>
    <phoneticPr fontId="3"/>
  </si>
  <si>
    <t>　　　　○○○○費</t>
    <phoneticPr fontId="3"/>
  </si>
  <si>
    <t>　　　　現地一時隔離日当・宿泊代及び
　　　　緊急移送保険料日当加算分　</t>
    <phoneticPr fontId="3"/>
  </si>
  <si>
    <t>（３）新型コロナウイルス感染症対策経費</t>
  </si>
  <si>
    <t>Ⅲ．小計（ランプサム金額+実費精算金額）</t>
    <rPh sb="10" eb="12">
      <t>キンガク</t>
    </rPh>
    <rPh sb="13" eb="17">
      <t>ジッピセイサン</t>
    </rPh>
    <rPh sb="17" eb="19">
      <t>キンガク</t>
    </rPh>
    <phoneticPr fontId="3"/>
  </si>
  <si>
    <r>
      <t>Ⅳ．消費税等の額</t>
    </r>
    <r>
      <rPr>
        <vertAlign val="superscript"/>
        <sz val="12"/>
        <color indexed="8"/>
        <rFont val="ＭＳ Ｐゴシック"/>
        <family val="3"/>
        <charset val="128"/>
      </rPr>
      <t>注５</t>
    </r>
    <phoneticPr fontId="3"/>
  </si>
  <si>
    <t>※オレンジのセルを手入力してください。
※実費精算金額がある場合のみ、経費確定（精算）報告内訳書を提出します。
※本シートへ転記されますので先に「報告内訳詳細」シートへ金額を入力してください。
注２）費目間流用を行った後の契約金額内訳を記載願います。また、費目間流用に係る打合簿（写）を添付してください。
注３）複数の部分払がある場合はその合計額を記載願います。
注４）請求額には、確定（精算）額から前払額、及び部分払額を控除した数字を記載願います。
注５）消費税等の額（消費税及び地方消費税の合計額）は、支払請求時期（正確には成果品の引渡し時期）等に応じて異なる消費税率を適応する必要がありますので、留意願います。
注６）請求額における消費税等の額は、確定（精算）額の小計から直近の部分払に係る「契約金相当額（税抜）」を控除した額に適用すべき消費税率を乗じて算出します。部分払を利用していない場合は、請求額の小計に適用すべき消費税率を乗じて算出してください。</t>
    <rPh sb="49" eb="51">
      <t>テイシュツ</t>
    </rPh>
    <rPh sb="191" eb="193">
      <t>カクテイ</t>
    </rPh>
    <rPh sb="204" eb="205">
      <t>オヨ</t>
    </rPh>
    <rPh sb="327" eb="329">
      <t>カクテイ</t>
    </rPh>
    <phoneticPr fontId="3"/>
  </si>
  <si>
    <t>様式２</t>
    <rPh sb="0" eb="2">
      <t>ヨウシキ</t>
    </rPh>
    <phoneticPr fontId="17"/>
  </si>
  <si>
    <r>
      <t>経費確定（精算）報告内訳詳細</t>
    </r>
    <r>
      <rPr>
        <b/>
        <vertAlign val="superscript"/>
        <sz val="12"/>
        <rFont val="ＭＳ ゴシック"/>
        <family val="3"/>
        <charset val="128"/>
      </rPr>
      <t>注1</t>
    </r>
    <rPh sb="12" eb="14">
      <t>ショウサイ</t>
    </rPh>
    <rPh sb="14" eb="15">
      <t>チュウ</t>
    </rPh>
    <phoneticPr fontId="24"/>
  </si>
  <si>
    <r>
      <t>【ランプサム金額】</t>
    </r>
    <r>
      <rPr>
        <b/>
        <vertAlign val="superscript"/>
        <sz val="12"/>
        <color indexed="8"/>
        <rFont val="ＭＳ ゴシック"/>
        <family val="3"/>
        <charset val="128"/>
      </rPr>
      <t>注２</t>
    </r>
    <r>
      <rPr>
        <b/>
        <sz val="12"/>
        <color indexed="8"/>
        <rFont val="ＭＳ ゴシック"/>
        <family val="3"/>
        <charset val="128"/>
      </rPr>
      <t xml:space="preserve">
（報酬+直接経費）</t>
    </r>
    <rPh sb="6" eb="8">
      <t>キンガク</t>
    </rPh>
    <rPh sb="9" eb="10">
      <t>チュウ</t>
    </rPh>
    <phoneticPr fontId="3"/>
  </si>
  <si>
    <t>契約金額(確定金額 )</t>
    <rPh sb="0" eb="2">
      <t>ケイヤク</t>
    </rPh>
    <rPh sb="2" eb="4">
      <t>キンガク</t>
    </rPh>
    <rPh sb="5" eb="9">
      <t>カクテイキンガク</t>
    </rPh>
    <phoneticPr fontId="3"/>
  </si>
  <si>
    <t xml:space="preserve">【実費精算金額】
</t>
    <phoneticPr fontId="3"/>
  </si>
  <si>
    <t>契約金額</t>
    <rPh sb="0" eb="4">
      <t>ケイヤクキンガク</t>
    </rPh>
    <phoneticPr fontId="3"/>
  </si>
  <si>
    <t>確定金額</t>
    <rPh sb="0" eb="2">
      <t>カクテイ</t>
    </rPh>
    <rPh sb="2" eb="4">
      <t>キンガク</t>
    </rPh>
    <phoneticPr fontId="3"/>
  </si>
  <si>
    <t>Ⅲ．小計（ランプサム金額+実費精算金額）</t>
    <phoneticPr fontId="17"/>
  </si>
  <si>
    <t>Ⅳ. 消費税及び地方消費税の合計金額
（小計の10％）　　　　　　　　</t>
    <phoneticPr fontId="17"/>
  </si>
  <si>
    <t>※オレンジのセルを手入力してください。
※実費精算する契約については、証憑書類に基づき精算します。
様式は、「業務実施契約精算報告書 の様式4-20　精算報告書明細書（2021年6月版）」を参照してご使用下さい。
注１）実費精算金額がある場合のみ、本様式を使用し経費確定（精算）報告内訳書を作成します。また、直接経費の内訳は、契約金額内訳書に記載の内訳に併せて修正ください。
注２）契約変更している場合は、最終契約変更後の契約金額内訳を記載願います。
注３）契約金額内訳書に記載の％を記載してください。</t>
    <rPh sb="9" eb="12">
      <t>テニュウリョク</t>
    </rPh>
    <rPh sb="107" eb="108">
      <t>チュウ</t>
    </rPh>
    <rPh sb="110" eb="114">
      <t>ジッピセイサン</t>
    </rPh>
    <rPh sb="114" eb="116">
      <t>キンガク</t>
    </rPh>
    <rPh sb="119" eb="121">
      <t>バアイ</t>
    </rPh>
    <rPh sb="124" eb="127">
      <t>ホンヨウシキ</t>
    </rPh>
    <rPh sb="128" eb="130">
      <t>シヨウ</t>
    </rPh>
    <rPh sb="131" eb="133">
      <t>ケイヒ</t>
    </rPh>
    <rPh sb="133" eb="135">
      <t>カクテイ</t>
    </rPh>
    <rPh sb="136" eb="138">
      <t>セイサン</t>
    </rPh>
    <rPh sb="139" eb="141">
      <t>ホウコク</t>
    </rPh>
    <rPh sb="141" eb="144">
      <t>ウチワケショ</t>
    </rPh>
    <rPh sb="145" eb="147">
      <t>サクセイ</t>
    </rPh>
    <rPh sb="188" eb="189">
      <t>チュウ</t>
    </rPh>
    <rPh sb="226" eb="227">
      <t>チュウ</t>
    </rPh>
    <rPh sb="229" eb="231">
      <t>ケイヤク</t>
    </rPh>
    <rPh sb="231" eb="236">
      <t>キンガクウチワケショ</t>
    </rPh>
    <rPh sb="237" eb="239">
      <t>キサイ</t>
    </rPh>
    <rPh sb="242" eb="244">
      <t>キサイ</t>
    </rPh>
    <phoneticPr fontId="17"/>
  </si>
  <si>
    <t>ランプサム金額（Ⅰ業務原価＋Ⅱ一般管理費等）</t>
    <rPh sb="5" eb="7">
      <t>キンガク</t>
    </rPh>
    <rPh sb="9" eb="11">
      <t>ギョウム</t>
    </rPh>
    <rPh sb="11" eb="13">
      <t>ゲンカ</t>
    </rPh>
    <rPh sb="15" eb="20">
      <t>イッパンカンリヒ</t>
    </rPh>
    <rPh sb="20" eb="21">
      <t>ナド</t>
    </rPh>
    <phoneticPr fontId="3"/>
  </si>
  <si>
    <t>Ⅰ．業務原価</t>
    <phoneticPr fontId="3"/>
  </si>
  <si>
    <t>　　（１）．直接経費</t>
    <phoneticPr fontId="3"/>
  </si>
  <si>
    <t>　　１　旅費（航空賃）</t>
    <phoneticPr fontId="3"/>
  </si>
  <si>
    <t>　　２　現地関連費</t>
    <phoneticPr fontId="3"/>
  </si>
  <si>
    <t>　　３　国内関連費</t>
    <phoneticPr fontId="3"/>
  </si>
  <si>
    <t>　　４　機材費</t>
    <phoneticPr fontId="3"/>
  </si>
  <si>
    <t>　　５　再委託費</t>
    <phoneticPr fontId="3"/>
  </si>
  <si>
    <t>　　（２）．直接人件費</t>
    <phoneticPr fontId="3"/>
  </si>
  <si>
    <t>　　（３）．その他原価</t>
    <phoneticPr fontId="3"/>
  </si>
  <si>
    <t>Ⅱ．一般管理費等</t>
  </si>
  <si>
    <t>（１）.直接経費</t>
    <phoneticPr fontId="3"/>
  </si>
  <si>
    <t>　１　定額計上</t>
    <rPh sb="3" eb="7">
      <t>テイガクケイジョウ</t>
    </rPh>
    <phoneticPr fontId="3"/>
  </si>
  <si>
    <t>　２　現地関連費</t>
    <phoneticPr fontId="3"/>
  </si>
  <si>
    <t>　３　新型コロナウイルス感染症対策経費</t>
    <phoneticPr fontId="3"/>
  </si>
  <si>
    <t>Ⅱ．一般管理費等</t>
    <phoneticPr fontId="3"/>
  </si>
  <si>
    <r>
      <t>【ランプサム金額】</t>
    </r>
    <r>
      <rPr>
        <b/>
        <vertAlign val="superscript"/>
        <sz val="12"/>
        <color indexed="8"/>
        <rFont val="ＭＳ ゴシック"/>
        <family val="3"/>
        <charset val="128"/>
      </rPr>
      <t>注２</t>
    </r>
    <r>
      <rPr>
        <b/>
        <sz val="12"/>
        <color indexed="8"/>
        <rFont val="ＭＳ ゴシック"/>
        <family val="3"/>
        <charset val="128"/>
      </rPr>
      <t xml:space="preserve">
（業務原価+一般管理費等）</t>
    </r>
    <rPh sb="6" eb="8">
      <t>キンガク</t>
    </rPh>
    <rPh sb="9" eb="10">
      <t>チュウ</t>
    </rPh>
    <rPh sb="13" eb="15">
      <t>ギョウム</t>
    </rPh>
    <rPh sb="15" eb="17">
      <t>ゲンカ</t>
    </rPh>
    <rPh sb="18" eb="23">
      <t>イッパンカンリヒ</t>
    </rPh>
    <rPh sb="23" eb="24">
      <t>ナド</t>
    </rPh>
    <phoneticPr fontId="3"/>
  </si>
  <si>
    <t>Ⅰ　業務原価</t>
  </si>
  <si>
    <t>（１）直接経費</t>
    <phoneticPr fontId="3"/>
  </si>
  <si>
    <t>　１　旅費（航空賃）</t>
    <phoneticPr fontId="3"/>
  </si>
  <si>
    <t>　３　国内関連費</t>
    <phoneticPr fontId="3"/>
  </si>
  <si>
    <t>　４　機材費</t>
    <phoneticPr fontId="3"/>
  </si>
  <si>
    <t>　５　再委託費</t>
    <phoneticPr fontId="3"/>
  </si>
  <si>
    <t>（２）直接人件費</t>
    <rPh sb="3" eb="8">
      <t>チョクセツジンケンヒ</t>
    </rPh>
    <phoneticPr fontId="3"/>
  </si>
  <si>
    <t>（３）その他原価</t>
    <rPh sb="5" eb="8">
      <t>タゲンカ</t>
    </rPh>
    <phoneticPr fontId="3"/>
  </si>
  <si>
    <t>Ⅱ.　一般管理費等</t>
    <rPh sb="3" eb="9">
      <t>イッパンカンリヒナド</t>
    </rPh>
    <phoneticPr fontId="3"/>
  </si>
  <si>
    <t>【実費精算金額】
(（１）直接経費+Ⅱ一般管理費等)</t>
    <phoneticPr fontId="3"/>
  </si>
  <si>
    <r>
      <t>一般管理費等率</t>
    </r>
    <r>
      <rPr>
        <vertAlign val="superscript"/>
        <sz val="12"/>
        <color indexed="8"/>
        <rFont val="ＭＳ ゴシック"/>
        <family val="3"/>
        <charset val="128"/>
      </rPr>
      <t>注３</t>
    </r>
    <rPh sb="0" eb="2">
      <t>イッパン</t>
    </rPh>
    <rPh sb="2" eb="5">
      <t>カンリヒ</t>
    </rPh>
    <rPh sb="5" eb="6">
      <t>ナド</t>
    </rPh>
    <phoneticPr fontId="3"/>
  </si>
  <si>
    <t>計算式：（直接経費(実費精算金額)）×（一般管理費等率÷（1－一般管理費等率））</t>
    <rPh sb="10" eb="14">
      <t>ジッピセイサン</t>
    </rPh>
    <rPh sb="14" eb="16">
      <t>キンガク</t>
    </rPh>
    <phoneticPr fontId="3"/>
  </si>
  <si>
    <t>(2020年3月までの公示)</t>
    <phoneticPr fontId="3"/>
  </si>
  <si>
    <r>
      <t>契約金額</t>
    </r>
    <r>
      <rPr>
        <vertAlign val="superscript"/>
        <sz val="10"/>
        <color indexed="8"/>
        <rFont val="ＭＳ Ｐゴシック"/>
        <family val="3"/>
        <charset val="128"/>
      </rPr>
      <t>注１</t>
    </r>
    <phoneticPr fontId="3"/>
  </si>
  <si>
    <r>
      <t>契約金額（流用後）</t>
    </r>
    <r>
      <rPr>
        <vertAlign val="superscript"/>
        <sz val="9"/>
        <color indexed="8"/>
        <rFont val="ＭＳ Ｐゴシック"/>
        <family val="3"/>
        <charset val="128"/>
      </rPr>
      <t>注２</t>
    </r>
    <phoneticPr fontId="3"/>
  </si>
  <si>
    <r>
      <rPr>
        <sz val="10"/>
        <color indexed="8"/>
        <rFont val="ＭＳ Ｐゴシック"/>
        <family val="3"/>
        <charset val="128"/>
      </rPr>
      <t>前払額</t>
    </r>
  </si>
  <si>
    <r>
      <rPr>
        <sz val="10"/>
        <color indexed="8"/>
        <rFont val="ＭＳ Ｐゴシック"/>
        <family val="3"/>
        <charset val="128"/>
      </rPr>
      <t>Ⅰ．業務原価</t>
    </r>
  </si>
  <si>
    <r>
      <rPr>
        <sz val="10"/>
        <color indexed="8"/>
        <rFont val="ＭＳ Ｐゴシック"/>
        <family val="3"/>
        <charset val="128"/>
      </rPr>
      <t>１．直接経費</t>
    </r>
  </si>
  <si>
    <t>（４）機材購入費</t>
    <rPh sb="5" eb="7">
      <t>コウニュウ</t>
    </rPh>
    <phoneticPr fontId="3"/>
  </si>
  <si>
    <r>
      <rPr>
        <sz val="10"/>
        <color indexed="8"/>
        <rFont val="ＭＳ Ｐゴシック"/>
        <family val="3"/>
        <charset val="128"/>
      </rPr>
      <t>２．直接人件費</t>
    </r>
  </si>
  <si>
    <r>
      <rPr>
        <sz val="10"/>
        <color indexed="8"/>
        <rFont val="ＭＳ Ｐゴシック"/>
        <family val="3"/>
        <charset val="128"/>
      </rPr>
      <t>３．その他原価</t>
    </r>
  </si>
  <si>
    <r>
      <rPr>
        <sz val="10"/>
        <color indexed="8"/>
        <rFont val="ＭＳ Ｐゴシック"/>
        <family val="3"/>
        <charset val="128"/>
      </rPr>
      <t>Ⅱ．一般管理費等</t>
    </r>
  </si>
  <si>
    <r>
      <t>(2020</t>
    </r>
    <r>
      <rPr>
        <sz val="11"/>
        <rFont val="ＭＳ Ｐゴシック"/>
        <family val="3"/>
        <charset val="128"/>
      </rPr>
      <t>年</t>
    </r>
    <r>
      <rPr>
        <sz val="11"/>
        <rFont val="Arial"/>
        <family val="2"/>
      </rPr>
      <t>3</t>
    </r>
    <r>
      <rPr>
        <sz val="11"/>
        <rFont val="ＭＳ Ｐゴシック"/>
        <family val="3"/>
        <charset val="128"/>
      </rPr>
      <t>月までの公示</t>
    </r>
    <r>
      <rPr>
        <sz val="11"/>
        <rFont val="Arial"/>
        <family val="2"/>
      </rPr>
      <t>)</t>
    </r>
    <phoneticPr fontId="17"/>
  </si>
  <si>
    <r>
      <rPr>
        <sz val="12"/>
        <color indexed="8"/>
        <rFont val="ＭＳ Ｐゴシック"/>
        <family val="3"/>
        <charset val="128"/>
      </rPr>
      <t>Ⅰ　業務原価</t>
    </r>
    <rPh sb="2" eb="4">
      <t>ギョウム</t>
    </rPh>
    <rPh sb="4" eb="6">
      <t>ゲンカ</t>
    </rPh>
    <phoneticPr fontId="17"/>
  </si>
  <si>
    <r>
      <rPr>
        <sz val="12"/>
        <color indexed="8"/>
        <rFont val="ＭＳ Ｐゴシック"/>
        <family val="3"/>
        <charset val="128"/>
      </rPr>
      <t>１　直接経費</t>
    </r>
    <rPh sb="2" eb="4">
      <t>チョクセツ</t>
    </rPh>
    <rPh sb="4" eb="6">
      <t>ケイヒ</t>
    </rPh>
    <phoneticPr fontId="17"/>
  </si>
  <si>
    <r>
      <t>内　訳</t>
    </r>
    <r>
      <rPr>
        <vertAlign val="superscript"/>
        <sz val="11"/>
        <rFont val="ＭＳ Ｐゴシック"/>
        <family val="3"/>
        <charset val="128"/>
      </rPr>
      <t>注１</t>
    </r>
    <rPh sb="0" eb="1">
      <t>ウチ</t>
    </rPh>
    <rPh sb="2" eb="3">
      <t>ヤク</t>
    </rPh>
    <rPh sb="3" eb="4">
      <t>チュウ</t>
    </rPh>
    <phoneticPr fontId="17"/>
  </si>
  <si>
    <t>新型コロナウイルス感染症対策経費</t>
    <phoneticPr fontId="17"/>
  </si>
  <si>
    <t>小　　　　　　　　計</t>
    <rPh sb="0" eb="1">
      <t>ショウ</t>
    </rPh>
    <rPh sb="9" eb="10">
      <t>ケイ</t>
    </rPh>
    <phoneticPr fontId="17"/>
  </si>
  <si>
    <r>
      <rPr>
        <sz val="12"/>
        <color indexed="8"/>
        <rFont val="ＭＳ Ｐゴシック"/>
        <family val="3"/>
        <charset val="128"/>
      </rPr>
      <t>２　直接人件費</t>
    </r>
    <r>
      <rPr>
        <sz val="12"/>
        <color indexed="8"/>
        <rFont val="Arial"/>
        <family val="2"/>
      </rPr>
      <t xml:space="preserve"> </t>
    </r>
    <rPh sb="2" eb="4">
      <t>チョクセツ</t>
    </rPh>
    <rPh sb="4" eb="7">
      <t>ジンケンヒ</t>
    </rPh>
    <phoneticPr fontId="17"/>
  </si>
  <si>
    <r>
      <rPr>
        <sz val="12"/>
        <color indexed="8"/>
        <rFont val="ＭＳ Ｐゴシック"/>
        <family val="3"/>
        <charset val="128"/>
      </rPr>
      <t>３　その他原価</t>
    </r>
    <r>
      <rPr>
        <sz val="12"/>
        <color indexed="8"/>
        <rFont val="Arial"/>
        <family val="2"/>
      </rPr>
      <t xml:space="preserve"> </t>
    </r>
    <rPh sb="4" eb="5">
      <t>タ</t>
    </rPh>
    <rPh sb="5" eb="7">
      <t>ゲンカ</t>
    </rPh>
    <phoneticPr fontId="17"/>
  </si>
  <si>
    <t>小　　　　　　　計　　（１～３）</t>
    <rPh sb="0" eb="1">
      <t>ショウ</t>
    </rPh>
    <rPh sb="8" eb="9">
      <t>ケイ</t>
    </rPh>
    <phoneticPr fontId="17"/>
  </si>
  <si>
    <t xml:space="preserve">Ⅱ　一般管理費等 </t>
    <phoneticPr fontId="17"/>
  </si>
  <si>
    <r>
      <rPr>
        <b/>
        <sz val="12"/>
        <color indexed="8"/>
        <rFont val="ＭＳ Ｐゴシック"/>
        <family val="3"/>
        <charset val="128"/>
      </rPr>
      <t>Ⅲ　小　　計（Ⅰ＋Ⅱ）</t>
    </r>
    <rPh sb="2" eb="3">
      <t>ショウ</t>
    </rPh>
    <rPh sb="5" eb="6">
      <t>ケイ</t>
    </rPh>
    <phoneticPr fontId="17"/>
  </si>
  <si>
    <r>
      <t>*</t>
    </r>
    <r>
      <rPr>
        <sz val="11"/>
        <rFont val="ＭＳ Ｐゴシック"/>
        <family val="3"/>
        <charset val="128"/>
      </rPr>
      <t xml:space="preserve">　「業務従事者の従事計画・実績表」をもとに渡航回数及び現地業務人月の数量を確認の上、金額を確定します。なお、実費精算する契約については、証憑書類に基づき精算します。
</t>
    </r>
    <r>
      <rPr>
        <sz val="11"/>
        <rFont val="Arial"/>
        <family val="2"/>
      </rPr>
      <t xml:space="preserve">** </t>
    </r>
    <r>
      <rPr>
        <sz val="11"/>
        <rFont val="ＭＳ Ｐゴシック"/>
        <family val="3"/>
        <charset val="128"/>
      </rPr>
      <t>証憑書類をもとに精算を行います。　様式は、「業務実施契約精算報告書</t>
    </r>
    <r>
      <rPr>
        <sz val="11"/>
        <rFont val="Arial"/>
        <family val="2"/>
      </rPr>
      <t xml:space="preserve"> </t>
    </r>
    <r>
      <rPr>
        <sz val="11"/>
        <rFont val="ＭＳ Ｐゴシック"/>
        <family val="3"/>
        <charset val="128"/>
      </rPr>
      <t>の様式</t>
    </r>
    <r>
      <rPr>
        <sz val="11"/>
        <rFont val="Arial"/>
        <family val="2"/>
      </rPr>
      <t>4-20</t>
    </r>
    <r>
      <rPr>
        <sz val="11"/>
        <rFont val="ＭＳ Ｐゴシック"/>
        <family val="3"/>
        <charset val="128"/>
      </rPr>
      <t>　精算報告書明細書（</t>
    </r>
    <r>
      <rPr>
        <sz val="11"/>
        <rFont val="Arial"/>
        <family val="2"/>
      </rPr>
      <t>2021</t>
    </r>
    <r>
      <rPr>
        <sz val="11"/>
        <rFont val="ＭＳ Ｐゴシック"/>
        <family val="3"/>
        <charset val="128"/>
      </rPr>
      <t>年</t>
    </r>
    <r>
      <rPr>
        <sz val="11"/>
        <rFont val="Arial"/>
        <family val="2"/>
      </rPr>
      <t>6</t>
    </r>
    <r>
      <rPr>
        <sz val="11"/>
        <rFont val="ＭＳ Ｐゴシック"/>
        <family val="3"/>
        <charset val="128"/>
      </rPr>
      <t xml:space="preserve">月版）」を参照してご使用下さい。
</t>
    </r>
    <r>
      <rPr>
        <sz val="11"/>
        <color indexed="8"/>
        <rFont val="Arial"/>
        <family val="2"/>
      </rPr>
      <t/>
    </r>
    <rPh sb="22" eb="24">
      <t>トコウ</t>
    </rPh>
    <rPh sb="24" eb="26">
      <t>カイスウ</t>
    </rPh>
    <rPh sb="26" eb="27">
      <t>オヨ</t>
    </rPh>
    <rPh sb="28" eb="30">
      <t>ゲンチ</t>
    </rPh>
    <rPh sb="30" eb="32">
      <t>ギョウム</t>
    </rPh>
    <rPh sb="32" eb="34">
      <t>ニンゲツ</t>
    </rPh>
    <rPh sb="43" eb="45">
      <t>キンガク</t>
    </rPh>
    <rPh sb="115" eb="117">
      <t>セイサン</t>
    </rPh>
    <rPh sb="117" eb="120">
      <t>ホウコクショ</t>
    </rPh>
    <phoneticPr fontId="38"/>
  </si>
  <si>
    <t>【初めにお読みください】</t>
    <rPh sb="1" eb="2">
      <t>ハジ</t>
    </rPh>
    <rPh sb="5" eb="6">
      <t>ヨ</t>
    </rPh>
    <phoneticPr fontId="2"/>
  </si>
  <si>
    <t>経費確定（精算）報告内訳書と経費確定（精算）報告内訳詳細を1セットとして、</t>
    <phoneticPr fontId="2"/>
  </si>
  <si>
    <t>①2020年4月以降の公示分（～2022年10月公示分まで）：シートが赤色のもの</t>
    <rPh sb="5" eb="6">
      <t>ネン</t>
    </rPh>
    <rPh sb="7" eb="10">
      <t>ガツイコウ</t>
    </rPh>
    <rPh sb="11" eb="13">
      <t>コウジ</t>
    </rPh>
    <rPh sb="13" eb="14">
      <t>ブン</t>
    </rPh>
    <rPh sb="20" eb="21">
      <t>ネン</t>
    </rPh>
    <rPh sb="23" eb="24">
      <t>ガツ</t>
    </rPh>
    <rPh sb="24" eb="26">
      <t>コウジ</t>
    </rPh>
    <rPh sb="26" eb="27">
      <t>ブン</t>
    </rPh>
    <rPh sb="35" eb="37">
      <t>アカイロ</t>
    </rPh>
    <phoneticPr fontId="2"/>
  </si>
  <si>
    <t>②2022年11月以降の公示分（ランプサム型）：シートが黄色のもの</t>
    <rPh sb="9" eb="11">
      <t>イコウ</t>
    </rPh>
    <rPh sb="12" eb="15">
      <t>コウジブン</t>
    </rPh>
    <rPh sb="21" eb="22">
      <t>ガタ</t>
    </rPh>
    <rPh sb="28" eb="30">
      <t>キイロ</t>
    </rPh>
    <phoneticPr fontId="2"/>
  </si>
  <si>
    <t>となっておりますので、該当のシートをご使用ください。</t>
    <rPh sb="11" eb="13">
      <t>ガイトウ</t>
    </rPh>
    <rPh sb="19" eb="21">
      <t>シヨウ</t>
    </rPh>
    <phoneticPr fontId="2"/>
  </si>
  <si>
    <t>(国内業務主体かつランプサム型契約)</t>
    <rPh sb="1" eb="7">
      <t>コクナイギョウムシュタイ</t>
    </rPh>
    <rPh sb="14" eb="15">
      <t>ガタ</t>
    </rPh>
    <rPh sb="15" eb="17">
      <t>ケイヤク</t>
    </rPh>
    <phoneticPr fontId="3"/>
  </si>
  <si>
    <t>(ランプサム型契約)</t>
    <rPh sb="6" eb="7">
      <t>ガタ</t>
    </rPh>
    <rPh sb="7" eb="9">
      <t>ケイヤク</t>
    </rPh>
    <phoneticPr fontId="17"/>
  </si>
  <si>
    <t>③2022年11月以降の公示分（国内業務主体かつランプサム型）：シートが緑色のもの</t>
    <rPh sb="29" eb="30">
      <t>ガタ</t>
    </rPh>
    <rPh sb="36" eb="38">
      <t>ミドリイロ</t>
    </rPh>
    <phoneticPr fontId="2"/>
  </si>
  <si>
    <t>(国内業務かつランプサム型契約)</t>
    <rPh sb="1" eb="3">
      <t>コクナイ</t>
    </rPh>
    <rPh sb="3" eb="5">
      <t>ギョウム</t>
    </rPh>
    <rPh sb="12" eb="13">
      <t>ガタ</t>
    </rPh>
    <rPh sb="13" eb="15">
      <t>ケイヤク</t>
    </rPh>
    <phoneticPr fontId="3"/>
  </si>
  <si>
    <t>⑤2020年3月末以前の公示分：シートが青色のもの</t>
    <rPh sb="5" eb="6">
      <t>ネン</t>
    </rPh>
    <rPh sb="7" eb="8">
      <t>ガツ</t>
    </rPh>
    <rPh sb="8" eb="9">
      <t>マツ</t>
    </rPh>
    <rPh sb="9" eb="11">
      <t>イゼン</t>
    </rPh>
    <rPh sb="12" eb="14">
      <t>コウジ</t>
    </rPh>
    <rPh sb="14" eb="15">
      <t>ブン</t>
    </rPh>
    <rPh sb="20" eb="22">
      <t>アオイロ</t>
    </rPh>
    <phoneticPr fontId="2"/>
  </si>
  <si>
    <t>④2023年4月以降の公示分：（国内業務かつランプサム型）シートがピンク色のもの</t>
    <rPh sb="5" eb="6">
      <t>ネン</t>
    </rPh>
    <rPh sb="7" eb="8">
      <t>ガツ</t>
    </rPh>
    <rPh sb="8" eb="10">
      <t>イコウ</t>
    </rPh>
    <rPh sb="11" eb="13">
      <t>コウジ</t>
    </rPh>
    <rPh sb="13" eb="14">
      <t>ブン</t>
    </rPh>
    <rPh sb="36" eb="37">
      <t>イロ</t>
    </rPh>
    <phoneticPr fontId="2"/>
  </si>
  <si>
    <t>　２　機材費</t>
    <phoneticPr fontId="3"/>
  </si>
  <si>
    <t>　１　国内関連費</t>
    <phoneticPr fontId="3"/>
  </si>
  <si>
    <t>　３　国内再委託費</t>
    <rPh sb="3" eb="5">
      <t>コクナイ</t>
    </rPh>
    <phoneticPr fontId="3"/>
  </si>
  <si>
    <t>　　３　国内再委託費</t>
    <rPh sb="4" eb="6">
      <t>コクナイ</t>
    </rPh>
    <phoneticPr fontId="3"/>
  </si>
  <si>
    <t>　　２　機材費</t>
    <phoneticPr fontId="3"/>
  </si>
  <si>
    <t>　　１　国内関連費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</si>
</sst>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\(0\)"/>
    <numFmt numFmtId="178" formatCode="0.0&quot;往復&quot;"/>
    <numFmt numFmtId="179" formatCode="#,##0_);[Red]\(#,##0\)"/>
  </numFmts>
  <fonts count="57">
    <font>
      <sz val="11"/>
      <color theme="1"/>
      <name val="游ゴシック"/>
      <family val="2"/>
      <scheme val="minor"/>
    </font>
    <font>
      <sz val="12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2"/>
      <color theme="1"/>
      <name val="Arial"/>
      <family val="2"/>
    </font>
    <font>
      <sz val="12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vertAlign val="superscript"/>
      <sz val="10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vertAlign val="superscript"/>
      <sz val="9"/>
      <color indexed="8"/>
      <name val="ＭＳ Ｐゴシック"/>
      <family val="3"/>
      <charset val="128"/>
    </font>
    <font>
      <sz val="10"/>
      <color theme="1"/>
      <name val="Arial"/>
      <family val="2"/>
    </font>
    <font>
      <sz val="12"/>
      <color indexed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name val="平成明朝"/>
      <family val="3"/>
      <charset val="128"/>
    </font>
    <font>
      <sz val="11"/>
      <color theme="1"/>
      <name val="ＭＳ Ｐゴシック"/>
      <family val="3"/>
      <charset val="128"/>
    </font>
    <font>
      <sz val="6"/>
      <name val="Osaka"/>
      <family val="3"/>
      <charset val="128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11"/>
      <name val="ＭＳ Ｐゴシック"/>
      <family val="3"/>
      <charset val="128"/>
    </font>
    <font>
      <sz val="12"/>
      <name val="Arial"/>
      <family val="2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color indexed="8"/>
      <name val="Arial"/>
      <family val="2"/>
    </font>
    <font>
      <sz val="11"/>
      <color indexed="8"/>
      <name val="ＭＳ Ｐゴシック"/>
      <family val="3"/>
      <charset val="128"/>
    </font>
    <font>
      <vertAlign val="superscript"/>
      <sz val="11"/>
      <color indexed="10"/>
      <name val="ＭＳ Ｐゴシック"/>
      <family val="3"/>
      <charset val="128"/>
    </font>
    <font>
      <sz val="10"/>
      <color indexed="8"/>
      <name val="Arial"/>
      <family val="2"/>
    </font>
    <font>
      <sz val="12"/>
      <color rgb="FFFF0000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ＭＳ Ｐゴシック"/>
      <family val="3"/>
      <charset val="128"/>
    </font>
    <font>
      <sz val="11"/>
      <color indexed="8"/>
      <name val="Arial"/>
      <family val="2"/>
    </font>
    <font>
      <sz val="6"/>
      <name val="平成明朝"/>
      <family val="3"/>
      <charset val="128"/>
    </font>
    <font>
      <u/>
      <sz val="12"/>
      <color theme="10"/>
      <name val="ＭＳ ゴシック"/>
      <family val="3"/>
      <charset val="128"/>
    </font>
    <font>
      <vertAlign val="superscript"/>
      <sz val="12"/>
      <color indexed="8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b/>
      <vertAlign val="superscript"/>
      <sz val="12"/>
      <name val="ＭＳ ゴシック"/>
      <family val="3"/>
      <charset val="128"/>
    </font>
    <font>
      <b/>
      <vertAlign val="superscript"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vertAlign val="superscript"/>
      <sz val="12"/>
      <color indexed="8"/>
      <name val="ＭＳ ゴシック"/>
      <family val="3"/>
      <charset val="128"/>
    </font>
    <font>
      <sz val="10"/>
      <name val="ＭＳ Ｐゴシック"/>
      <family val="3"/>
      <charset val="128"/>
    </font>
    <font>
      <vertAlign val="superscript"/>
      <sz val="12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perscript"/>
      <sz val="9"/>
      <name val="ＭＳ Ｐゴシック"/>
      <family val="3"/>
      <charset val="128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>
      <alignment vertical="center"/>
    </xf>
    <xf numFmtId="0" fontId="15" fillId="0" borderId="0"/>
    <xf numFmtId="0" fontId="3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88">
    <xf numFmtId="0" fontId="0" fillId="0" borderId="0" xfId="0"/>
    <xf numFmtId="0" fontId="1" fillId="0" borderId="0" xfId="1">
      <alignment vertical="center"/>
    </xf>
    <xf numFmtId="0" fontId="4" fillId="0" borderId="0" xfId="1" applyFont="1" applyAlignment="1">
      <alignment horizontal="right" vertical="center"/>
    </xf>
    <xf numFmtId="0" fontId="6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justify" vertical="center" wrapText="1"/>
    </xf>
    <xf numFmtId="176" fontId="6" fillId="0" borderId="1" xfId="1" applyNumberFormat="1" applyFont="1" applyBorder="1" applyAlignment="1">
      <alignment horizontal="right" vertical="center" wrapText="1"/>
    </xf>
    <xf numFmtId="0" fontId="6" fillId="0" borderId="2" xfId="1" applyFont="1" applyBorder="1" applyAlignment="1">
      <alignment horizontal="right" vertical="center" wrapText="1"/>
    </xf>
    <xf numFmtId="0" fontId="8" fillId="2" borderId="1" xfId="1" applyFont="1" applyFill="1" applyBorder="1" applyAlignment="1">
      <alignment horizontal="justify" vertical="center" wrapText="1"/>
    </xf>
    <xf numFmtId="0" fontId="12" fillId="0" borderId="5" xfId="1" applyFont="1" applyBorder="1" applyAlignment="1">
      <alignment horizontal="justify" vertical="center" wrapText="1"/>
    </xf>
    <xf numFmtId="176" fontId="6" fillId="0" borderId="5" xfId="1" applyNumberFormat="1" applyFont="1" applyBorder="1" applyAlignment="1">
      <alignment horizontal="right" vertical="center" wrapText="1"/>
    </xf>
    <xf numFmtId="0" fontId="6" fillId="0" borderId="6" xfId="1" applyFont="1" applyBorder="1" applyAlignment="1">
      <alignment horizontal="right" vertical="center" wrapText="1"/>
    </xf>
    <xf numFmtId="0" fontId="8" fillId="0" borderId="8" xfId="1" applyFont="1" applyBorder="1" applyAlignment="1">
      <alignment horizontal="justify" vertical="center" wrapText="1"/>
    </xf>
    <xf numFmtId="176" fontId="6" fillId="0" borderId="8" xfId="1" applyNumberFormat="1" applyFont="1" applyBorder="1" applyAlignment="1">
      <alignment horizontal="right" vertical="center" wrapText="1"/>
    </xf>
    <xf numFmtId="0" fontId="6" fillId="0" borderId="9" xfId="1" applyFont="1" applyBorder="1" applyAlignment="1">
      <alignment horizontal="right" vertical="center" wrapText="1"/>
    </xf>
    <xf numFmtId="176" fontId="6" fillId="0" borderId="9" xfId="1" applyNumberFormat="1" applyFont="1" applyBorder="1" applyAlignment="1">
      <alignment horizontal="right" vertical="center" wrapText="1"/>
    </xf>
    <xf numFmtId="0" fontId="8" fillId="0" borderId="10" xfId="1" applyFont="1" applyBorder="1" applyAlignment="1">
      <alignment horizontal="justify" vertical="center" wrapText="1"/>
    </xf>
    <xf numFmtId="176" fontId="6" fillId="0" borderId="10" xfId="1" applyNumberFormat="1" applyFont="1" applyBorder="1" applyAlignment="1">
      <alignment horizontal="right" vertical="center" wrapText="1"/>
    </xf>
    <xf numFmtId="0" fontId="6" fillId="0" borderId="11" xfId="1" applyFont="1" applyBorder="1" applyAlignment="1">
      <alignment horizontal="right" vertical="center" wrapText="1"/>
    </xf>
    <xf numFmtId="176" fontId="6" fillId="0" borderId="11" xfId="1" applyNumberFormat="1" applyFont="1" applyBorder="1" applyAlignment="1">
      <alignment horizontal="right" vertical="center" wrapText="1"/>
    </xf>
    <xf numFmtId="0" fontId="9" fillId="0" borderId="12" xfId="1" applyFont="1" applyBorder="1" applyAlignment="1">
      <alignment horizontal="left" vertical="center" wrapText="1"/>
    </xf>
    <xf numFmtId="0" fontId="13" fillId="0" borderId="13" xfId="1" applyFont="1" applyBorder="1" applyAlignment="1">
      <alignment horizontal="left" vertical="center" wrapText="1"/>
    </xf>
    <xf numFmtId="176" fontId="6" fillId="0" borderId="13" xfId="1" applyNumberFormat="1" applyFont="1" applyBorder="1" applyAlignment="1">
      <alignment horizontal="right" vertical="center" wrapText="1"/>
    </xf>
    <xf numFmtId="0" fontId="6" fillId="0" borderId="14" xfId="1" applyFont="1" applyBorder="1" applyAlignment="1">
      <alignment horizontal="right" vertical="center" wrapText="1"/>
    </xf>
    <xf numFmtId="0" fontId="16" fillId="0" borderId="0" xfId="2" applyFont="1"/>
    <xf numFmtId="0" fontId="18" fillId="0" borderId="0" xfId="2" applyFont="1"/>
    <xf numFmtId="0" fontId="19" fillId="0" borderId="0" xfId="2" applyFont="1"/>
    <xf numFmtId="0" fontId="20" fillId="0" borderId="0" xfId="2" applyFont="1" applyAlignment="1">
      <alignment horizontal="right"/>
    </xf>
    <xf numFmtId="0" fontId="22" fillId="0" borderId="0" xfId="2" applyFont="1"/>
    <xf numFmtId="0" fontId="26" fillId="0" borderId="0" xfId="2" applyFont="1" applyAlignment="1">
      <alignment vertical="center"/>
    </xf>
    <xf numFmtId="0" fontId="27" fillId="0" borderId="0" xfId="2" applyFont="1" applyAlignment="1">
      <alignment vertical="center"/>
    </xf>
    <xf numFmtId="0" fontId="28" fillId="0" borderId="15" xfId="2" applyFont="1" applyBorder="1" applyAlignment="1">
      <alignment vertical="center"/>
    </xf>
    <xf numFmtId="0" fontId="6" fillId="0" borderId="16" xfId="2" applyFont="1" applyBorder="1" applyAlignment="1">
      <alignment vertical="center"/>
    </xf>
    <xf numFmtId="0" fontId="18" fillId="0" borderId="16" xfId="2" applyFont="1" applyBorder="1" applyAlignment="1">
      <alignment vertical="center"/>
    </xf>
    <xf numFmtId="0" fontId="18" fillId="0" borderId="17" xfId="2" applyFont="1" applyBorder="1" applyAlignment="1">
      <alignment vertical="center"/>
    </xf>
    <xf numFmtId="0" fontId="6" fillId="0" borderId="18" xfId="2" applyFont="1" applyBorder="1" applyAlignment="1">
      <alignment vertical="center"/>
    </xf>
    <xf numFmtId="0" fontId="28" fillId="0" borderId="19" xfId="2" applyFont="1" applyBorder="1" applyAlignment="1">
      <alignment vertical="center"/>
    </xf>
    <xf numFmtId="0" fontId="6" fillId="0" borderId="20" xfId="2" applyFont="1" applyBorder="1" applyAlignment="1">
      <alignment vertical="center"/>
    </xf>
    <xf numFmtId="0" fontId="18" fillId="0" borderId="20" xfId="2" applyFont="1" applyBorder="1" applyAlignment="1">
      <alignment vertical="center"/>
    </xf>
    <xf numFmtId="0" fontId="18" fillId="0" borderId="21" xfId="2" applyFont="1" applyBorder="1" applyAlignment="1">
      <alignment vertical="center"/>
    </xf>
    <xf numFmtId="0" fontId="25" fillId="0" borderId="0" xfId="2" applyFont="1"/>
    <xf numFmtId="0" fontId="18" fillId="0" borderId="18" xfId="2" applyFont="1" applyBorder="1" applyAlignment="1">
      <alignment vertical="center"/>
    </xf>
    <xf numFmtId="0" fontId="18" fillId="0" borderId="22" xfId="2" applyFont="1" applyBorder="1" applyAlignment="1">
      <alignment vertical="center"/>
    </xf>
    <xf numFmtId="0" fontId="18" fillId="0" borderId="1" xfId="2" applyFont="1" applyBorder="1" applyAlignment="1">
      <alignment horizontal="center" vertical="center"/>
    </xf>
    <xf numFmtId="0" fontId="29" fillId="0" borderId="25" xfId="2" applyFont="1" applyBorder="1" applyAlignment="1">
      <alignment horizontal="center" vertical="center"/>
    </xf>
    <xf numFmtId="177" fontId="6" fillId="2" borderId="23" xfId="2" applyNumberFormat="1" applyFont="1" applyFill="1" applyBorder="1" applyAlignment="1">
      <alignment horizontal="center" vertical="center"/>
    </xf>
    <xf numFmtId="0" fontId="13" fillId="2" borderId="26" xfId="2" applyFont="1" applyFill="1" applyBorder="1" applyAlignment="1">
      <alignment vertical="center" wrapText="1"/>
    </xf>
    <xf numFmtId="176" fontId="6" fillId="0" borderId="0" xfId="2" applyNumberFormat="1" applyFont="1" applyAlignment="1">
      <alignment vertical="center"/>
    </xf>
    <xf numFmtId="176" fontId="6" fillId="0" borderId="26" xfId="2" applyNumberFormat="1" applyFont="1" applyBorder="1" applyAlignment="1">
      <alignment vertical="center"/>
    </xf>
    <xf numFmtId="176" fontId="6" fillId="0" borderId="1" xfId="2" applyNumberFormat="1" applyFont="1" applyBorder="1" applyAlignment="1">
      <alignment vertical="center"/>
    </xf>
    <xf numFmtId="176" fontId="6" fillId="0" borderId="25" xfId="2" applyNumberFormat="1" applyFont="1" applyBorder="1" applyAlignment="1">
      <alignment vertical="center"/>
    </xf>
    <xf numFmtId="0" fontId="28" fillId="2" borderId="26" xfId="2" applyFont="1" applyFill="1" applyBorder="1" applyAlignment="1">
      <alignment vertical="center" wrapText="1"/>
    </xf>
    <xf numFmtId="176" fontId="6" fillId="3" borderId="1" xfId="2" applyNumberFormat="1" applyFont="1" applyFill="1" applyBorder="1" applyAlignment="1">
      <alignment vertical="center"/>
    </xf>
    <xf numFmtId="178" fontId="6" fillId="3" borderId="1" xfId="2" applyNumberFormat="1" applyFont="1" applyFill="1" applyBorder="1" applyAlignment="1">
      <alignment vertical="center"/>
    </xf>
    <xf numFmtId="176" fontId="22" fillId="3" borderId="1" xfId="2" applyNumberFormat="1" applyFont="1" applyFill="1" applyBorder="1" applyAlignment="1">
      <alignment vertical="center"/>
    </xf>
    <xf numFmtId="176" fontId="22" fillId="3" borderId="27" xfId="2" applyNumberFormat="1" applyFont="1" applyFill="1" applyBorder="1" applyAlignment="1">
      <alignment vertical="center"/>
    </xf>
    <xf numFmtId="177" fontId="18" fillId="2" borderId="23" xfId="2" applyNumberFormat="1" applyFont="1" applyFill="1" applyBorder="1" applyAlignment="1">
      <alignment horizontal="center" vertical="center"/>
    </xf>
    <xf numFmtId="176" fontId="6" fillId="3" borderId="25" xfId="2" applyNumberFormat="1" applyFont="1" applyFill="1" applyBorder="1" applyAlignment="1">
      <alignment vertical="center"/>
    </xf>
    <xf numFmtId="0" fontId="18" fillId="0" borderId="12" xfId="2" applyFont="1" applyBorder="1" applyAlignment="1">
      <alignment vertical="center"/>
    </xf>
    <xf numFmtId="176" fontId="6" fillId="3" borderId="1" xfId="2" applyNumberFormat="1" applyFont="1" applyFill="1" applyBorder="1" applyAlignment="1">
      <alignment horizontal="right" vertical="center"/>
    </xf>
    <xf numFmtId="176" fontId="6" fillId="3" borderId="25" xfId="2" applyNumberFormat="1" applyFont="1" applyFill="1" applyBorder="1" applyAlignment="1">
      <alignment horizontal="right" vertical="center"/>
    </xf>
    <xf numFmtId="0" fontId="6" fillId="0" borderId="28" xfId="2" applyFont="1" applyBorder="1" applyAlignment="1">
      <alignment vertical="center"/>
    </xf>
    <xf numFmtId="176" fontId="34" fillId="0" borderId="32" xfId="2" applyNumberFormat="1" applyFont="1" applyBorder="1" applyAlignment="1">
      <alignment horizontal="right" vertical="center"/>
    </xf>
    <xf numFmtId="176" fontId="34" fillId="0" borderId="33" xfId="2" applyNumberFormat="1" applyFont="1" applyBorder="1" applyAlignment="1">
      <alignment horizontal="right" vertical="center"/>
    </xf>
    <xf numFmtId="179" fontId="34" fillId="3" borderId="35" xfId="2" applyNumberFormat="1" applyFont="1" applyFill="1" applyBorder="1" applyAlignment="1">
      <alignment horizontal="right" vertical="center"/>
    </xf>
    <xf numFmtId="179" fontId="34" fillId="3" borderId="36" xfId="2" applyNumberFormat="1" applyFont="1" applyFill="1" applyBorder="1" applyAlignment="1">
      <alignment horizontal="right" vertical="center"/>
    </xf>
    <xf numFmtId="179" fontId="34" fillId="0" borderId="35" xfId="2" applyNumberFormat="1" applyFont="1" applyBorder="1" applyAlignment="1">
      <alignment horizontal="right" vertical="center"/>
    </xf>
    <xf numFmtId="179" fontId="34" fillId="0" borderId="36" xfId="2" applyNumberFormat="1" applyFont="1" applyBorder="1" applyAlignment="1">
      <alignment horizontal="right" vertical="center"/>
    </xf>
    <xf numFmtId="179" fontId="26" fillId="0" borderId="35" xfId="2" applyNumberFormat="1" applyFont="1" applyBorder="1" applyAlignment="1">
      <alignment horizontal="right" vertical="center"/>
    </xf>
    <xf numFmtId="179" fontId="26" fillId="0" borderId="36" xfId="2" applyNumberFormat="1" applyFont="1" applyBorder="1" applyAlignment="1">
      <alignment horizontal="right" vertical="center"/>
    </xf>
    <xf numFmtId="179" fontId="34" fillId="0" borderId="38" xfId="2" applyNumberFormat="1" applyFont="1" applyBorder="1" applyAlignment="1">
      <alignment horizontal="right" vertical="center"/>
    </xf>
    <xf numFmtId="179" fontId="34" fillId="0" borderId="39" xfId="2" applyNumberFormat="1" applyFont="1" applyBorder="1" applyAlignment="1">
      <alignment horizontal="right" vertical="center"/>
    </xf>
    <xf numFmtId="0" fontId="18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22" fillId="0" borderId="0" xfId="2" applyFont="1" applyAlignment="1">
      <alignment vertical="center"/>
    </xf>
    <xf numFmtId="0" fontId="16" fillId="0" borderId="43" xfId="2" applyFont="1" applyBorder="1" applyAlignment="1">
      <alignment horizontal="center" vertical="center"/>
    </xf>
    <xf numFmtId="0" fontId="21" fillId="0" borderId="44" xfId="2" applyFont="1" applyBorder="1" applyAlignment="1">
      <alignment horizontal="center" vertical="center"/>
    </xf>
    <xf numFmtId="0" fontId="18" fillId="3" borderId="1" xfId="2" applyFont="1" applyFill="1" applyBorder="1" applyAlignment="1">
      <alignment vertical="center"/>
    </xf>
    <xf numFmtId="0" fontId="18" fillId="3" borderId="25" xfId="2" applyFont="1" applyFill="1" applyBorder="1" applyAlignment="1">
      <alignment vertical="center"/>
    </xf>
    <xf numFmtId="176" fontId="18" fillId="0" borderId="1" xfId="2" applyNumberFormat="1" applyFont="1" applyBorder="1" applyAlignment="1">
      <alignment vertical="center"/>
    </xf>
    <xf numFmtId="176" fontId="18" fillId="0" borderId="25" xfId="2" applyNumberFormat="1" applyFont="1" applyBorder="1" applyAlignment="1">
      <alignment vertical="center"/>
    </xf>
    <xf numFmtId="0" fontId="18" fillId="0" borderId="46" xfId="2" applyFont="1" applyBorder="1" applyAlignment="1">
      <alignment vertical="center"/>
    </xf>
    <xf numFmtId="0" fontId="18" fillId="0" borderId="47" xfId="2" applyFont="1" applyBorder="1" applyAlignment="1">
      <alignment vertical="center"/>
    </xf>
    <xf numFmtId="0" fontId="18" fillId="0" borderId="13" xfId="2" applyFont="1" applyBorder="1" applyAlignment="1">
      <alignment horizontal="center" vertical="center"/>
    </xf>
    <xf numFmtId="179" fontId="6" fillId="0" borderId="35" xfId="2" applyNumberFormat="1" applyFont="1" applyBorder="1" applyAlignment="1">
      <alignment horizontal="right" vertical="center"/>
    </xf>
    <xf numFmtId="179" fontId="6" fillId="0" borderId="36" xfId="2" applyNumberFormat="1" applyFont="1" applyBorder="1" applyAlignment="1">
      <alignment horizontal="right" vertical="center"/>
    </xf>
    <xf numFmtId="179" fontId="22" fillId="0" borderId="35" xfId="2" applyNumberFormat="1" applyFont="1" applyBorder="1" applyAlignment="1">
      <alignment horizontal="right" vertical="center"/>
    </xf>
    <xf numFmtId="179" fontId="22" fillId="0" borderId="36" xfId="2" applyNumberFormat="1" applyFont="1" applyBorder="1" applyAlignment="1">
      <alignment horizontal="right" vertical="center"/>
    </xf>
    <xf numFmtId="179" fontId="6" fillId="0" borderId="38" xfId="2" applyNumberFormat="1" applyFont="1" applyBorder="1" applyAlignment="1">
      <alignment horizontal="right" vertical="center"/>
    </xf>
    <xf numFmtId="179" fontId="6" fillId="0" borderId="39" xfId="2" applyNumberFormat="1" applyFont="1" applyBorder="1" applyAlignment="1">
      <alignment horizontal="right" vertical="center"/>
    </xf>
    <xf numFmtId="0" fontId="41" fillId="0" borderId="0" xfId="1" applyFont="1">
      <alignment vertical="center"/>
    </xf>
    <xf numFmtId="0" fontId="41" fillId="0" borderId="46" xfId="1" applyFont="1" applyBorder="1">
      <alignment vertical="center"/>
    </xf>
    <xf numFmtId="0" fontId="13" fillId="0" borderId="55" xfId="1" applyFont="1" applyBorder="1" applyAlignment="1">
      <alignment vertical="center" wrapText="1"/>
    </xf>
    <xf numFmtId="176" fontId="6" fillId="0" borderId="24" xfId="1" applyNumberFormat="1" applyFont="1" applyBorder="1" applyAlignment="1">
      <alignment horizontal="right" vertical="center" wrapText="1"/>
    </xf>
    <xf numFmtId="0" fontId="1" fillId="0" borderId="20" xfId="1" applyBorder="1">
      <alignment vertical="center"/>
    </xf>
    <xf numFmtId="0" fontId="1" fillId="0" borderId="55" xfId="1" applyBorder="1">
      <alignment vertical="center"/>
    </xf>
    <xf numFmtId="176" fontId="6" fillId="0" borderId="58" xfId="1" applyNumberFormat="1" applyFont="1" applyBorder="1" applyAlignment="1">
      <alignment horizontal="right" vertical="center" wrapText="1"/>
    </xf>
    <xf numFmtId="0" fontId="6" fillId="0" borderId="59" xfId="1" applyFont="1" applyBorder="1" applyAlignment="1">
      <alignment horizontal="right" vertical="center" wrapText="1"/>
    </xf>
    <xf numFmtId="0" fontId="1" fillId="0" borderId="0" xfId="2" applyFont="1"/>
    <xf numFmtId="38" fontId="1" fillId="0" borderId="0" xfId="4" applyFont="1" applyAlignment="1"/>
    <xf numFmtId="38" fontId="45" fillId="0" borderId="0" xfId="4" applyFont="1" applyAlignment="1"/>
    <xf numFmtId="0" fontId="4" fillId="0" borderId="0" xfId="2" applyFont="1" applyAlignment="1">
      <alignment horizontal="right"/>
    </xf>
    <xf numFmtId="0" fontId="4" fillId="0" borderId="0" xfId="2" applyFont="1"/>
    <xf numFmtId="0" fontId="4" fillId="0" borderId="0" xfId="2" applyFont="1" applyAlignment="1">
      <alignment horizontal="center" vertical="center"/>
    </xf>
    <xf numFmtId="38" fontId="4" fillId="0" borderId="0" xfId="4" applyFont="1" applyAlignment="1">
      <alignment horizontal="center" vertical="center"/>
    </xf>
    <xf numFmtId="38" fontId="4" fillId="0" borderId="16" xfId="4" applyFont="1" applyBorder="1" applyAlignment="1">
      <alignment horizontal="center" vertical="center"/>
    </xf>
    <xf numFmtId="38" fontId="41" fillId="0" borderId="54" xfId="4" applyFont="1" applyBorder="1">
      <alignment vertical="center"/>
    </xf>
    <xf numFmtId="38" fontId="4" fillId="0" borderId="54" xfId="4" applyFont="1" applyBorder="1" applyAlignment="1">
      <alignment horizontal="center" vertical="center"/>
    </xf>
    <xf numFmtId="38" fontId="4" fillId="0" borderId="0" xfId="4" applyFont="1" applyBorder="1" applyAlignment="1">
      <alignment horizontal="center" vertical="center"/>
    </xf>
    <xf numFmtId="38" fontId="42" fillId="0" borderId="0" xfId="4" applyFont="1" applyBorder="1">
      <alignment vertical="center"/>
    </xf>
    <xf numFmtId="38" fontId="1" fillId="0" borderId="16" xfId="4" applyFont="1" applyBorder="1" applyAlignment="1">
      <alignment horizontal="center" vertical="center"/>
    </xf>
    <xf numFmtId="38" fontId="42" fillId="0" borderId="54" xfId="4" applyFont="1" applyBorder="1" applyAlignment="1">
      <alignment vertical="center"/>
    </xf>
    <xf numFmtId="38" fontId="4" fillId="0" borderId="0" xfId="4" applyFont="1" applyBorder="1" applyAlignment="1">
      <alignment vertical="center"/>
    </xf>
    <xf numFmtId="0" fontId="1" fillId="0" borderId="46" xfId="1" applyBorder="1" applyAlignment="1">
      <alignment horizontal="left" vertical="center"/>
    </xf>
    <xf numFmtId="38" fontId="43" fillId="0" borderId="0" xfId="4" applyFont="1" applyBorder="1" applyAlignment="1">
      <alignment vertical="center"/>
    </xf>
    <xf numFmtId="38" fontId="43" fillId="0" borderId="54" xfId="4" applyFont="1" applyBorder="1" applyAlignment="1">
      <alignment vertical="center"/>
    </xf>
    <xf numFmtId="0" fontId="4" fillId="0" borderId="0" xfId="2" applyFont="1" applyAlignment="1">
      <alignment vertical="center"/>
    </xf>
    <xf numFmtId="0" fontId="1" fillId="0" borderId="0" xfId="2" applyFont="1" applyAlignment="1">
      <alignment vertical="center"/>
    </xf>
    <xf numFmtId="0" fontId="42" fillId="0" borderId="46" xfId="1" applyFont="1" applyBorder="1">
      <alignment vertical="center"/>
    </xf>
    <xf numFmtId="0" fontId="1" fillId="0" borderId="46" xfId="1" applyBorder="1">
      <alignment vertical="center"/>
    </xf>
    <xf numFmtId="0" fontId="41" fillId="0" borderId="60" xfId="1" applyFont="1" applyBorder="1">
      <alignment vertical="center"/>
    </xf>
    <xf numFmtId="0" fontId="41" fillId="0" borderId="54" xfId="1" applyFont="1" applyBorder="1" applyAlignment="1">
      <alignment horizontal="left" vertical="center"/>
    </xf>
    <xf numFmtId="38" fontId="4" fillId="0" borderId="0" xfId="4" applyFont="1" applyFill="1" applyBorder="1" applyAlignment="1">
      <alignment horizontal="right" vertical="center"/>
    </xf>
    <xf numFmtId="38" fontId="1" fillId="4" borderId="0" xfId="4" applyFont="1" applyFill="1" applyBorder="1" applyAlignment="1">
      <alignment horizontal="right" vertical="center"/>
    </xf>
    <xf numFmtId="38" fontId="4" fillId="4" borderId="0" xfId="4" applyFont="1" applyFill="1" applyBorder="1" applyAlignment="1">
      <alignment horizontal="right" vertical="center"/>
    </xf>
    <xf numFmtId="38" fontId="42" fillId="4" borderId="0" xfId="4" applyFont="1" applyFill="1" applyBorder="1" applyAlignment="1">
      <alignment horizontal="right" vertical="center"/>
    </xf>
    <xf numFmtId="38" fontId="41" fillId="4" borderId="0" xfId="4" applyFont="1" applyFill="1" applyBorder="1" applyAlignment="1">
      <alignment horizontal="right" vertical="center"/>
    </xf>
    <xf numFmtId="38" fontId="41" fillId="4" borderId="54" xfId="4" applyFont="1" applyFill="1" applyBorder="1" applyAlignment="1">
      <alignment horizontal="right" vertical="center"/>
    </xf>
    <xf numFmtId="38" fontId="4" fillId="4" borderId="0" xfId="4" applyFont="1" applyFill="1" applyBorder="1" applyAlignment="1">
      <alignment vertical="center"/>
    </xf>
    <xf numFmtId="9" fontId="4" fillId="4" borderId="0" xfId="4" applyNumberFormat="1" applyFont="1" applyFill="1" applyBorder="1" applyAlignment="1">
      <alignment vertical="center"/>
    </xf>
    <xf numFmtId="0" fontId="50" fillId="2" borderId="1" xfId="1" applyFont="1" applyFill="1" applyBorder="1" applyAlignment="1">
      <alignment horizontal="justify" vertical="center" wrapText="1"/>
    </xf>
    <xf numFmtId="177" fontId="20" fillId="2" borderId="23" xfId="2" applyNumberFormat="1" applyFont="1" applyFill="1" applyBorder="1" applyAlignment="1">
      <alignment horizontal="center" vertical="center"/>
    </xf>
    <xf numFmtId="0" fontId="50" fillId="0" borderId="1" xfId="1" applyFont="1" applyBorder="1" applyAlignment="1">
      <alignment horizontal="justify" vertical="center" wrapText="1"/>
    </xf>
    <xf numFmtId="176" fontId="6" fillId="3" borderId="13" xfId="1" applyNumberFormat="1" applyFont="1" applyFill="1" applyBorder="1" applyAlignment="1">
      <alignment horizontal="right" vertical="center" wrapText="1"/>
    </xf>
    <xf numFmtId="0" fontId="22" fillId="0" borderId="0" xfId="1" applyFont="1">
      <alignment vertical="center"/>
    </xf>
    <xf numFmtId="0" fontId="50" fillId="0" borderId="1" xfId="1" applyFont="1" applyBorder="1" applyAlignment="1">
      <alignment horizontal="center" vertical="center" wrapText="1"/>
    </xf>
    <xf numFmtId="0" fontId="54" fillId="0" borderId="1" xfId="1" applyFont="1" applyBorder="1" applyAlignment="1">
      <alignment horizontal="center" vertical="center" wrapText="1"/>
    </xf>
    <xf numFmtId="0" fontId="56" fillId="0" borderId="1" xfId="1" applyFont="1" applyBorder="1" applyAlignment="1">
      <alignment horizontal="center" vertical="center" wrapText="1"/>
    </xf>
    <xf numFmtId="176" fontId="22" fillId="0" borderId="1" xfId="1" applyNumberFormat="1" applyFont="1" applyBorder="1" applyAlignment="1">
      <alignment horizontal="right" vertical="center" wrapText="1"/>
    </xf>
    <xf numFmtId="0" fontId="22" fillId="0" borderId="2" xfId="1" applyFont="1" applyBorder="1" applyAlignment="1">
      <alignment horizontal="right" vertical="center" wrapText="1"/>
    </xf>
    <xf numFmtId="176" fontId="22" fillId="3" borderId="1" xfId="1" applyNumberFormat="1" applyFont="1" applyFill="1" applyBorder="1" applyAlignment="1">
      <alignment horizontal="right" vertical="center" wrapText="1"/>
    </xf>
    <xf numFmtId="176" fontId="22" fillId="3" borderId="8" xfId="1" applyNumberFormat="1" applyFont="1" applyFill="1" applyBorder="1" applyAlignment="1">
      <alignment horizontal="right" vertical="center" wrapText="1"/>
    </xf>
    <xf numFmtId="0" fontId="22" fillId="0" borderId="9" xfId="1" applyFont="1" applyBorder="1" applyAlignment="1">
      <alignment horizontal="right" vertical="center" wrapText="1"/>
    </xf>
    <xf numFmtId="176" fontId="22" fillId="0" borderId="9" xfId="1" applyNumberFormat="1" applyFont="1" applyBorder="1" applyAlignment="1">
      <alignment horizontal="right" vertical="center" wrapText="1"/>
    </xf>
    <xf numFmtId="176" fontId="22" fillId="3" borderId="10" xfId="1" applyNumberFormat="1" applyFont="1" applyFill="1" applyBorder="1" applyAlignment="1">
      <alignment horizontal="right" vertical="center" wrapText="1"/>
    </xf>
    <xf numFmtId="0" fontId="22" fillId="0" borderId="11" xfId="1" applyFont="1" applyBorder="1" applyAlignment="1">
      <alignment horizontal="right" vertical="center" wrapText="1"/>
    </xf>
    <xf numFmtId="176" fontId="22" fillId="0" borderId="11" xfId="1" applyNumberFormat="1" applyFont="1" applyBorder="1" applyAlignment="1">
      <alignment horizontal="right" vertical="center" wrapText="1"/>
    </xf>
    <xf numFmtId="176" fontId="22" fillId="3" borderId="13" xfId="1" applyNumberFormat="1" applyFont="1" applyFill="1" applyBorder="1" applyAlignment="1">
      <alignment horizontal="right" vertical="center" wrapText="1"/>
    </xf>
    <xf numFmtId="0" fontId="22" fillId="0" borderId="14" xfId="1" applyFont="1" applyBorder="1" applyAlignment="1">
      <alignment horizontal="right" vertical="center" wrapText="1"/>
    </xf>
    <xf numFmtId="0" fontId="1" fillId="0" borderId="46" xfId="1" applyBorder="1" applyAlignment="1">
      <alignment horizontal="left" vertical="center" wrapText="1"/>
    </xf>
    <xf numFmtId="0" fontId="1" fillId="0" borderId="46" xfId="1" applyBorder="1" applyAlignment="1">
      <alignment horizontal="left" vertical="center" wrapText="1"/>
    </xf>
    <xf numFmtId="0" fontId="40" fillId="0" borderId="0" xfId="1" applyFont="1" applyBorder="1" applyAlignment="1">
      <alignment horizontal="left" vertical="center" wrapText="1"/>
    </xf>
    <xf numFmtId="0" fontId="13" fillId="0" borderId="40" xfId="1" applyFont="1" applyBorder="1" applyAlignment="1">
      <alignment horizontal="center" vertical="center" wrapText="1"/>
    </xf>
    <xf numFmtId="0" fontId="13" fillId="0" borderId="63" xfId="1" applyFont="1" applyBorder="1" applyAlignment="1">
      <alignment horizontal="center" vertical="center" wrapText="1"/>
    </xf>
    <xf numFmtId="0" fontId="7" fillId="0" borderId="63" xfId="1" applyFont="1" applyBorder="1" applyAlignment="1">
      <alignment horizontal="center" vertical="center" wrapText="1"/>
    </xf>
    <xf numFmtId="0" fontId="6" fillId="0" borderId="63" xfId="1" applyFont="1" applyBorder="1" applyAlignment="1">
      <alignment horizontal="center" vertical="center" wrapText="1"/>
    </xf>
    <xf numFmtId="0" fontId="13" fillId="0" borderId="64" xfId="1" applyFont="1" applyBorder="1" applyAlignment="1">
      <alignment horizontal="center" vertical="center" wrapText="1"/>
    </xf>
    <xf numFmtId="0" fontId="33" fillId="0" borderId="45" xfId="1" applyFont="1" applyBorder="1" applyAlignment="1">
      <alignment vertical="center" wrapText="1"/>
    </xf>
    <xf numFmtId="0" fontId="1" fillId="0" borderId="60" xfId="1" applyBorder="1">
      <alignment vertical="center"/>
    </xf>
    <xf numFmtId="0" fontId="33" fillId="0" borderId="67" xfId="1" applyFont="1" applyBorder="1" applyAlignment="1">
      <alignment vertical="center" wrapText="1"/>
    </xf>
    <xf numFmtId="0" fontId="43" fillId="0" borderId="69" xfId="1" applyFont="1" applyBorder="1" applyAlignment="1">
      <alignment vertical="center" wrapText="1"/>
    </xf>
    <xf numFmtId="0" fontId="1" fillId="0" borderId="69" xfId="1" applyBorder="1">
      <alignment vertical="center"/>
    </xf>
    <xf numFmtId="0" fontId="1" fillId="4" borderId="69" xfId="1" applyFill="1" applyBorder="1" applyAlignment="1">
      <alignment horizontal="left" vertical="center"/>
    </xf>
    <xf numFmtId="0" fontId="44" fillId="2" borderId="69" xfId="1" applyFont="1" applyFill="1" applyBorder="1" applyAlignment="1">
      <alignment horizontal="justify" vertical="center" wrapText="1"/>
    </xf>
    <xf numFmtId="0" fontId="1" fillId="0" borderId="70" xfId="1" applyBorder="1">
      <alignment vertical="center"/>
    </xf>
    <xf numFmtId="176" fontId="6" fillId="0" borderId="71" xfId="1" applyNumberFormat="1" applyFont="1" applyBorder="1" applyAlignment="1">
      <alignment horizontal="right" vertical="center" wrapText="1"/>
    </xf>
    <xf numFmtId="0" fontId="13" fillId="0" borderId="72" xfId="1" applyFont="1" applyBorder="1" applyAlignment="1">
      <alignment horizontal="justify" vertical="center" wrapText="1"/>
    </xf>
    <xf numFmtId="0" fontId="13" fillId="0" borderId="37" xfId="1" applyFont="1" applyBorder="1" applyAlignment="1">
      <alignment horizontal="left" vertical="center" wrapText="1"/>
    </xf>
    <xf numFmtId="176" fontId="6" fillId="0" borderId="38" xfId="1" applyNumberFormat="1" applyFont="1" applyBorder="1" applyAlignment="1">
      <alignment horizontal="right" vertical="center" wrapText="1"/>
    </xf>
    <xf numFmtId="0" fontId="6" fillId="0" borderId="7" xfId="1" applyFont="1" applyBorder="1" applyAlignment="1">
      <alignment horizontal="right" vertical="center" wrapText="1"/>
    </xf>
    <xf numFmtId="176" fontId="6" fillId="3" borderId="38" xfId="1" applyNumberFormat="1" applyFont="1" applyFill="1" applyBorder="1" applyAlignment="1">
      <alignment horizontal="right" vertical="center" wrapText="1"/>
    </xf>
    <xf numFmtId="176" fontId="6" fillId="0" borderId="39" xfId="1" applyNumberFormat="1" applyFont="1" applyBorder="1" applyAlignment="1">
      <alignment horizontal="right" vertical="center" wrapText="1"/>
    </xf>
    <xf numFmtId="0" fontId="4" fillId="0" borderId="17" xfId="2" applyFont="1" applyBorder="1" applyAlignment="1">
      <alignment horizontal="center" vertical="center"/>
    </xf>
    <xf numFmtId="0" fontId="4" fillId="0" borderId="33" xfId="2" applyFont="1" applyBorder="1" applyAlignment="1">
      <alignment horizontal="center" vertical="center"/>
    </xf>
    <xf numFmtId="0" fontId="1" fillId="0" borderId="0" xfId="1" applyBorder="1">
      <alignment vertical="center"/>
    </xf>
    <xf numFmtId="0" fontId="4" fillId="0" borderId="73" xfId="2" applyFont="1" applyBorder="1" applyAlignment="1">
      <alignment horizontal="center" vertical="center"/>
    </xf>
    <xf numFmtId="0" fontId="42" fillId="0" borderId="0" xfId="1" applyFont="1" applyBorder="1">
      <alignment vertical="center"/>
    </xf>
    <xf numFmtId="0" fontId="42" fillId="0" borderId="33" xfId="1" applyFont="1" applyBorder="1">
      <alignment vertical="center"/>
    </xf>
    <xf numFmtId="0" fontId="42" fillId="0" borderId="73" xfId="1" applyFont="1" applyBorder="1">
      <alignment vertical="center"/>
    </xf>
    <xf numFmtId="0" fontId="4" fillId="0" borderId="0" xfId="2" applyFont="1" applyBorder="1" applyAlignment="1">
      <alignment horizontal="center" vertical="center"/>
    </xf>
    <xf numFmtId="0" fontId="4" fillId="4" borderId="0" xfId="2" applyFont="1" applyFill="1" applyBorder="1" applyAlignment="1">
      <alignment horizontal="center" vertical="center"/>
    </xf>
    <xf numFmtId="0" fontId="41" fillId="0" borderId="0" xfId="1" applyFont="1" applyBorder="1" applyAlignment="1">
      <alignment horizontal="left" vertical="center"/>
    </xf>
    <xf numFmtId="0" fontId="1" fillId="0" borderId="0" xfId="1" applyBorder="1" applyAlignment="1">
      <alignment horizontal="left" vertical="center" wrapText="1"/>
    </xf>
    <xf numFmtId="0" fontId="13" fillId="0" borderId="45" xfId="1" applyFont="1" applyBorder="1" applyAlignment="1">
      <alignment horizontal="justify" vertical="center" wrapText="1"/>
    </xf>
    <xf numFmtId="0" fontId="13" fillId="0" borderId="69" xfId="1" applyFont="1" applyBorder="1" applyAlignment="1">
      <alignment horizontal="justify" vertical="center" wrapText="1"/>
    </xf>
    <xf numFmtId="0" fontId="7" fillId="0" borderId="74" xfId="1" applyFont="1" applyBorder="1" applyAlignment="1">
      <alignment horizontal="justify" vertical="center" wrapText="1"/>
    </xf>
    <xf numFmtId="0" fontId="1" fillId="0" borderId="76" xfId="1" applyBorder="1">
      <alignment vertical="center"/>
    </xf>
    <xf numFmtId="0" fontId="1" fillId="0" borderId="67" xfId="1" applyBorder="1">
      <alignment vertical="center"/>
    </xf>
    <xf numFmtId="0" fontId="1" fillId="0" borderId="74" xfId="1" applyBorder="1" applyAlignment="1">
      <alignment horizontal="justify" vertical="center" wrapText="1"/>
    </xf>
    <xf numFmtId="176" fontId="6" fillId="0" borderId="0" xfId="2" applyNumberFormat="1" applyFont="1" applyBorder="1" applyAlignment="1">
      <alignment vertical="center"/>
    </xf>
    <xf numFmtId="0" fontId="18" fillId="0" borderId="46" xfId="2" applyFont="1" applyBorder="1"/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176" fontId="22" fillId="0" borderId="3" xfId="1" applyNumberFormat="1" applyFont="1" applyBorder="1" applyAlignment="1">
      <alignment horizontal="center" vertical="center" wrapText="1"/>
    </xf>
    <xf numFmtId="176" fontId="22" fillId="0" borderId="4" xfId="1" applyNumberFormat="1" applyFont="1" applyBorder="1" applyAlignment="1">
      <alignment horizontal="center" vertical="center" wrapText="1"/>
    </xf>
    <xf numFmtId="176" fontId="6" fillId="0" borderId="3" xfId="1" applyNumberFormat="1" applyFont="1" applyBorder="1" applyAlignment="1">
      <alignment horizontal="center" vertical="center" wrapText="1"/>
    </xf>
    <xf numFmtId="176" fontId="6" fillId="0" borderId="4" xfId="1" applyNumberFormat="1" applyFont="1" applyBorder="1" applyAlignment="1">
      <alignment horizontal="center" vertical="center" wrapText="1"/>
    </xf>
    <xf numFmtId="0" fontId="14" fillId="0" borderId="0" xfId="1" applyFont="1" applyAlignment="1">
      <alignment horizontal="left" vertical="center" wrapText="1"/>
    </xf>
    <xf numFmtId="0" fontId="28" fillId="2" borderId="26" xfId="2" applyFont="1" applyFill="1" applyBorder="1" applyAlignment="1">
      <alignment horizontal="left" vertical="center" wrapText="1"/>
    </xf>
    <xf numFmtId="0" fontId="28" fillId="2" borderId="24" xfId="2" applyFont="1" applyFill="1" applyBorder="1" applyAlignment="1">
      <alignment horizontal="left" vertical="center" wrapText="1"/>
    </xf>
    <xf numFmtId="0" fontId="23" fillId="0" borderId="0" xfId="2" applyFont="1" applyAlignment="1">
      <alignment horizontal="center" vertical="center"/>
    </xf>
    <xf numFmtId="0" fontId="25" fillId="0" borderId="0" xfId="2" applyFont="1" applyAlignment="1">
      <alignment horizontal="center" vertical="center"/>
    </xf>
    <xf numFmtId="0" fontId="32" fillId="0" borderId="40" xfId="2" applyFont="1" applyBorder="1" applyAlignment="1">
      <alignment horizontal="left" vertical="center"/>
    </xf>
    <xf numFmtId="0" fontId="32" fillId="0" borderId="41" xfId="2" applyFont="1" applyBorder="1" applyAlignment="1">
      <alignment horizontal="left" vertical="center"/>
    </xf>
    <xf numFmtId="0" fontId="32" fillId="0" borderId="42" xfId="2" applyFont="1" applyBorder="1" applyAlignment="1">
      <alignment horizontal="left" vertical="center"/>
    </xf>
    <xf numFmtId="0" fontId="32" fillId="0" borderId="45" xfId="2" applyFont="1" applyBorder="1" applyAlignment="1">
      <alignment horizontal="left" vertical="center"/>
    </xf>
    <xf numFmtId="0" fontId="32" fillId="0" borderId="26" xfId="2" applyFont="1" applyBorder="1" applyAlignment="1">
      <alignment horizontal="left" vertical="center"/>
    </xf>
    <xf numFmtId="0" fontId="32" fillId="0" borderId="24" xfId="2" applyFont="1" applyBorder="1" applyAlignment="1">
      <alignment horizontal="left" vertical="center"/>
    </xf>
    <xf numFmtId="0" fontId="29" fillId="0" borderId="48" xfId="2" applyFont="1" applyBorder="1" applyAlignment="1">
      <alignment horizontal="center" vertical="center"/>
    </xf>
    <xf numFmtId="0" fontId="18" fillId="0" borderId="49" xfId="2" applyFont="1" applyBorder="1" applyAlignment="1">
      <alignment horizontal="center" vertical="center"/>
    </xf>
    <xf numFmtId="0" fontId="20" fillId="0" borderId="0" xfId="2" applyFont="1" applyAlignment="1">
      <alignment horizontal="left" vertical="center" wrapText="1"/>
    </xf>
    <xf numFmtId="0" fontId="20" fillId="0" borderId="0" xfId="2" applyFont="1" applyAlignment="1">
      <alignment horizontal="left" vertical="center"/>
    </xf>
    <xf numFmtId="0" fontId="44" fillId="2" borderId="26" xfId="2" applyFont="1" applyFill="1" applyBorder="1" applyAlignment="1">
      <alignment horizontal="left" vertical="center" wrapText="1"/>
    </xf>
    <xf numFmtId="0" fontId="22" fillId="2" borderId="26" xfId="2" applyFont="1" applyFill="1" applyBorder="1" applyAlignment="1">
      <alignment horizontal="left" vertical="center" wrapText="1"/>
    </xf>
    <xf numFmtId="0" fontId="22" fillId="2" borderId="24" xfId="2" applyFont="1" applyFill="1" applyBorder="1" applyAlignment="1">
      <alignment horizontal="left" vertical="center" wrapText="1"/>
    </xf>
    <xf numFmtId="0" fontId="44" fillId="2" borderId="30" xfId="2" applyFont="1" applyFill="1" applyBorder="1" applyAlignment="1">
      <alignment horizontal="left" vertical="center" wrapText="1"/>
    </xf>
    <xf numFmtId="0" fontId="44" fillId="2" borderId="31" xfId="2" applyFont="1" applyFill="1" applyBorder="1" applyAlignment="1">
      <alignment horizontal="left" vertical="center" wrapText="1"/>
    </xf>
    <xf numFmtId="0" fontId="33" fillId="0" borderId="34" xfId="2" applyFont="1" applyBorder="1" applyAlignment="1">
      <alignment horizontal="left" vertical="center"/>
    </xf>
    <xf numFmtId="0" fontId="34" fillId="0" borderId="35" xfId="2" applyFont="1" applyBorder="1" applyAlignment="1">
      <alignment horizontal="left" vertical="center"/>
    </xf>
    <xf numFmtId="0" fontId="36" fillId="0" borderId="34" xfId="2" applyFont="1" applyBorder="1" applyAlignment="1">
      <alignment horizontal="left" vertical="center"/>
    </xf>
    <xf numFmtId="0" fontId="36" fillId="0" borderId="35" xfId="2" applyFont="1" applyBorder="1" applyAlignment="1">
      <alignment horizontal="left" vertical="center"/>
    </xf>
    <xf numFmtId="0" fontId="33" fillId="0" borderId="37" xfId="2" applyFont="1" applyBorder="1" applyAlignment="1">
      <alignment horizontal="left" vertical="center"/>
    </xf>
    <xf numFmtId="0" fontId="34" fillId="0" borderId="38" xfId="2" applyFont="1" applyBorder="1" applyAlignment="1">
      <alignment horizontal="left" vertical="center"/>
    </xf>
    <xf numFmtId="0" fontId="33" fillId="0" borderId="0" xfId="1" applyFont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33" fillId="0" borderId="50" xfId="1" applyFont="1" applyBorder="1" applyAlignment="1">
      <alignment horizontal="center" vertical="center" wrapText="1"/>
    </xf>
    <xf numFmtId="0" fontId="33" fillId="0" borderId="51" xfId="1" applyFont="1" applyBorder="1" applyAlignment="1">
      <alignment horizontal="center" vertical="center" wrapText="1"/>
    </xf>
    <xf numFmtId="0" fontId="33" fillId="0" borderId="65" xfId="1" applyFont="1" applyBorder="1" applyAlignment="1">
      <alignment horizontal="center" vertical="center" wrapText="1"/>
    </xf>
    <xf numFmtId="0" fontId="33" fillId="0" borderId="52" xfId="1" applyFont="1" applyBorder="1" applyAlignment="1">
      <alignment horizontal="center" vertical="center" wrapText="1"/>
    </xf>
    <xf numFmtId="0" fontId="33" fillId="0" borderId="53" xfId="1" applyFont="1" applyBorder="1" applyAlignment="1">
      <alignment horizontal="center" vertical="center" wrapText="1"/>
    </xf>
    <xf numFmtId="0" fontId="33" fillId="0" borderId="66" xfId="1" applyFont="1" applyBorder="1" applyAlignment="1">
      <alignment horizontal="center" vertical="center" wrapText="1"/>
    </xf>
    <xf numFmtId="0" fontId="13" fillId="0" borderId="56" xfId="1" applyFont="1" applyBorder="1" applyAlignment="1">
      <alignment horizontal="center" vertical="center" wrapText="1"/>
    </xf>
    <xf numFmtId="0" fontId="13" fillId="0" borderId="57" xfId="1" applyFont="1" applyBorder="1" applyAlignment="1">
      <alignment horizontal="center" vertical="center" wrapText="1"/>
    </xf>
    <xf numFmtId="0" fontId="13" fillId="0" borderId="68" xfId="1" applyFont="1" applyBorder="1" applyAlignment="1">
      <alignment horizontal="center" vertical="center" wrapText="1"/>
    </xf>
    <xf numFmtId="0" fontId="13" fillId="0" borderId="52" xfId="1" applyFont="1" applyBorder="1" applyAlignment="1">
      <alignment horizontal="center" vertical="center" wrapText="1"/>
    </xf>
    <xf numFmtId="0" fontId="13" fillId="0" borderId="53" xfId="1" applyFont="1" applyBorder="1" applyAlignment="1">
      <alignment horizontal="center" vertical="center" wrapText="1"/>
    </xf>
    <xf numFmtId="0" fontId="13" fillId="0" borderId="66" xfId="1" applyFont="1" applyBorder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0" fontId="42" fillId="0" borderId="46" xfId="2" applyFont="1" applyBorder="1" applyAlignment="1">
      <alignment horizontal="left" vertical="center" wrapText="1"/>
    </xf>
    <xf numFmtId="0" fontId="42" fillId="0" borderId="0" xfId="2" applyFont="1" applyBorder="1" applyAlignment="1">
      <alignment horizontal="left" vertical="center"/>
    </xf>
    <xf numFmtId="0" fontId="43" fillId="0" borderId="60" xfId="2" applyFont="1" applyBorder="1" applyAlignment="1">
      <alignment horizontal="left" vertical="center"/>
    </xf>
    <xf numFmtId="0" fontId="43" fillId="0" borderId="54" xfId="2" applyFont="1" applyBorder="1" applyAlignment="1">
      <alignment horizontal="left" vertical="center"/>
    </xf>
    <xf numFmtId="0" fontId="1" fillId="0" borderId="0" xfId="2" applyFont="1" applyAlignment="1">
      <alignment horizontal="left" vertical="top" wrapText="1"/>
    </xf>
    <xf numFmtId="0" fontId="42" fillId="0" borderId="0" xfId="2" applyFont="1" applyAlignment="1">
      <alignment horizontal="center" vertical="center"/>
    </xf>
    <xf numFmtId="0" fontId="41" fillId="0" borderId="15" xfId="1" applyFont="1" applyBorder="1" applyAlignment="1">
      <alignment horizontal="left" vertical="center" wrapText="1"/>
    </xf>
    <xf numFmtId="0" fontId="41" fillId="0" borderId="16" xfId="1" applyFont="1" applyBorder="1" applyAlignment="1">
      <alignment horizontal="left" vertical="center" wrapText="1"/>
    </xf>
    <xf numFmtId="0" fontId="41" fillId="0" borderId="60" xfId="1" applyFont="1" applyBorder="1" applyAlignment="1">
      <alignment horizontal="left" vertical="center" wrapText="1"/>
    </xf>
    <xf numFmtId="0" fontId="41" fillId="0" borderId="54" xfId="1" applyFont="1" applyBorder="1" applyAlignment="1">
      <alignment horizontal="left" vertical="center" wrapText="1"/>
    </xf>
    <xf numFmtId="0" fontId="43" fillId="0" borderId="15" xfId="1" applyFont="1" applyBorder="1" applyAlignment="1">
      <alignment horizontal="left" vertical="center" wrapText="1"/>
    </xf>
    <xf numFmtId="0" fontId="43" fillId="0" borderId="16" xfId="1" applyFont="1" applyBorder="1" applyAlignment="1">
      <alignment horizontal="left" vertical="center" wrapText="1"/>
    </xf>
    <xf numFmtId="0" fontId="43" fillId="0" borderId="60" xfId="1" applyFont="1" applyBorder="1" applyAlignment="1">
      <alignment horizontal="left" vertical="center" wrapText="1"/>
    </xf>
    <xf numFmtId="0" fontId="43" fillId="0" borderId="54" xfId="1" applyFont="1" applyBorder="1" applyAlignment="1">
      <alignment horizontal="left" vertical="center" wrapText="1"/>
    </xf>
    <xf numFmtId="0" fontId="43" fillId="0" borderId="46" xfId="1" applyFont="1" applyBorder="1" applyAlignment="1">
      <alignment horizontal="left" vertical="center" wrapText="1"/>
    </xf>
    <xf numFmtId="0" fontId="43" fillId="0" borderId="0" xfId="1" applyFont="1" applyBorder="1" applyAlignment="1">
      <alignment horizontal="left" vertical="center" wrapText="1"/>
    </xf>
    <xf numFmtId="0" fontId="4" fillId="0" borderId="46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3" fillId="0" borderId="46" xfId="2" applyFont="1" applyBorder="1" applyAlignment="1">
      <alignment horizontal="left" vertical="center"/>
    </xf>
    <xf numFmtId="0" fontId="43" fillId="0" borderId="0" xfId="2" applyFont="1" applyBorder="1" applyAlignment="1">
      <alignment horizontal="left" vertical="center"/>
    </xf>
    <xf numFmtId="0" fontId="33" fillId="0" borderId="61" xfId="1" applyFont="1" applyBorder="1" applyAlignment="1">
      <alignment horizontal="center" vertical="center" wrapText="1"/>
    </xf>
    <xf numFmtId="0" fontId="33" fillId="0" borderId="62" xfId="1" applyFont="1" applyBorder="1" applyAlignment="1">
      <alignment horizontal="center" vertical="center" wrapText="1"/>
    </xf>
    <xf numFmtId="0" fontId="33" fillId="0" borderId="75" xfId="1" applyFont="1" applyBorder="1" applyAlignment="1">
      <alignment horizontal="center" vertical="center" wrapText="1"/>
    </xf>
    <xf numFmtId="0" fontId="13" fillId="0" borderId="61" xfId="1" applyFont="1" applyBorder="1" applyAlignment="1">
      <alignment horizontal="center" vertical="center" wrapText="1"/>
    </xf>
    <xf numFmtId="0" fontId="13" fillId="0" borderId="62" xfId="1" applyFont="1" applyBorder="1" applyAlignment="1">
      <alignment horizontal="center" vertical="center" wrapText="1"/>
    </xf>
    <xf numFmtId="0" fontId="13" fillId="0" borderId="75" xfId="1" applyFont="1" applyBorder="1" applyAlignment="1">
      <alignment horizontal="center" vertical="center" wrapText="1"/>
    </xf>
    <xf numFmtId="0" fontId="39" fillId="0" borderId="0" xfId="3" applyAlignment="1">
      <alignment horizontal="left" vertical="center" wrapText="1"/>
    </xf>
    <xf numFmtId="0" fontId="18" fillId="0" borderId="0" xfId="2" applyFont="1" applyAlignment="1">
      <alignment horizontal="left" vertical="center" wrapText="1"/>
    </xf>
    <xf numFmtId="0" fontId="48" fillId="0" borderId="46" xfId="1" applyFont="1" applyBorder="1" applyAlignment="1">
      <alignment horizontal="left" vertical="center" wrapText="1"/>
    </xf>
    <xf numFmtId="0" fontId="48" fillId="0" borderId="0" xfId="1" applyFont="1" applyBorder="1" applyAlignment="1">
      <alignment horizontal="left" vertical="center" wrapText="1"/>
    </xf>
    <xf numFmtId="0" fontId="1" fillId="0" borderId="46" xfId="1" applyBorder="1" applyAlignment="1">
      <alignment horizontal="left" vertical="center" wrapText="1"/>
    </xf>
    <xf numFmtId="0" fontId="1" fillId="0" borderId="0" xfId="1" applyBorder="1" applyAlignment="1">
      <alignment horizontal="left" vertical="center" wrapText="1"/>
    </xf>
    <xf numFmtId="0" fontId="4" fillId="0" borderId="60" xfId="2" applyFont="1" applyBorder="1" applyAlignment="1">
      <alignment horizontal="left" vertical="center" wrapText="1"/>
    </xf>
    <xf numFmtId="0" fontId="4" fillId="0" borderId="54" xfId="2" applyFont="1" applyBorder="1" applyAlignment="1">
      <alignment horizontal="left" vertical="center" wrapText="1"/>
    </xf>
    <xf numFmtId="0" fontId="4" fillId="0" borderId="33" xfId="2" applyFont="1" applyBorder="1" applyAlignment="1">
      <alignment horizontal="left" vertical="center" wrapText="1"/>
    </xf>
    <xf numFmtId="176" fontId="6" fillId="0" borderId="7" xfId="1" applyNumberFormat="1" applyFont="1" applyBorder="1" applyAlignment="1">
      <alignment horizontal="center" vertical="center" wrapText="1"/>
    </xf>
    <xf numFmtId="0" fontId="44" fillId="2" borderId="24" xfId="2" applyFont="1" applyFill="1" applyBorder="1" applyAlignment="1">
      <alignment horizontal="left" vertical="center" wrapText="1"/>
    </xf>
    <xf numFmtId="0" fontId="21" fillId="0" borderId="23" xfId="2" applyFont="1" applyBorder="1" applyAlignment="1">
      <alignment horizontal="center" vertical="center"/>
    </xf>
    <xf numFmtId="0" fontId="20" fillId="0" borderId="24" xfId="2" applyFont="1" applyBorder="1" applyAlignment="1">
      <alignment horizontal="center" vertical="center"/>
    </xf>
    <xf numFmtId="177" fontId="7" fillId="2" borderId="1" xfId="2" applyNumberFormat="1" applyFont="1" applyFill="1" applyBorder="1" applyAlignment="1">
      <alignment horizontal="center" vertical="center"/>
    </xf>
    <xf numFmtId="177" fontId="6" fillId="2" borderId="1" xfId="2" applyNumberFormat="1" applyFont="1" applyFill="1" applyBorder="1" applyAlignment="1">
      <alignment horizontal="center" vertical="center"/>
    </xf>
    <xf numFmtId="0" fontId="33" fillId="0" borderId="29" xfId="2" applyFont="1" applyBorder="1" applyAlignment="1">
      <alignment horizontal="center" vertical="center"/>
    </xf>
    <xf numFmtId="0" fontId="33" fillId="0" borderId="30" xfId="2" applyFont="1" applyBorder="1" applyAlignment="1">
      <alignment horizontal="center" vertical="center"/>
    </xf>
    <xf numFmtId="0" fontId="33" fillId="0" borderId="31" xfId="2" applyFont="1" applyBorder="1" applyAlignment="1">
      <alignment horizontal="center" vertical="center"/>
    </xf>
    <xf numFmtId="0" fontId="35" fillId="0" borderId="34" xfId="2" applyFont="1" applyBorder="1" applyAlignment="1">
      <alignment horizontal="left" vertical="center"/>
    </xf>
  </cellXfs>
  <cellStyles count="5">
    <cellStyle name="ハイパーリンク 2" xfId="3" xr:uid="{62646017-1C02-444F-88BD-18E1EF72F50F}"/>
    <cellStyle name="桁区切り 2" xfId="4" xr:uid="{FCC03DCD-40A0-4179-A9DA-D453F285ED47}"/>
    <cellStyle name="標準" xfId="0" builtinId="0"/>
    <cellStyle name="標準 2" xfId="1" xr:uid="{14FCC447-4C14-4BF3-933A-FA5B2F94143E}"/>
    <cellStyle name="標準 2 2" xfId="2" xr:uid="{BC97C46E-13A1-48D8-8C24-5D2D935ABF3E}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56775-C24A-4DE7-AF45-9E457688DDEB}">
  <dimension ref="A1:A9"/>
  <sheetViews>
    <sheetView tabSelected="1" workbookViewId="0"/>
  </sheetViews>
  <sheetFormatPr defaultRowHeight="18"/>
  <sheetData>
    <row r="1" spans="1:1">
      <c r="A1" t="s">
        <v>131</v>
      </c>
    </row>
    <row r="3" spans="1:1">
      <c r="A3" t="s">
        <v>132</v>
      </c>
    </row>
    <row r="4" spans="1:1">
      <c r="A4" t="s">
        <v>133</v>
      </c>
    </row>
    <row r="5" spans="1:1">
      <c r="A5" t="s">
        <v>134</v>
      </c>
    </row>
    <row r="6" spans="1:1">
      <c r="A6" t="s">
        <v>138</v>
      </c>
    </row>
    <row r="7" spans="1:1">
      <c r="A7" t="s">
        <v>141</v>
      </c>
    </row>
    <row r="8" spans="1:1">
      <c r="A8" t="s">
        <v>140</v>
      </c>
    </row>
    <row r="9" spans="1:1">
      <c r="A9" t="s">
        <v>135</v>
      </c>
    </row>
  </sheetData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D2D62-D56B-4C1A-A2E5-F5967268149B}">
  <sheetPr>
    <tabColor theme="4" tint="0.79998168889431442"/>
    <pageSetUpPr fitToPage="1"/>
  </sheetPr>
  <dimension ref="A1:H20"/>
  <sheetViews>
    <sheetView workbookViewId="0"/>
  </sheetViews>
  <sheetFormatPr defaultRowHeight="14"/>
  <cols>
    <col min="1" max="1" width="35" style="1" customWidth="1"/>
    <col min="2" max="7" width="14.58203125" style="1" customWidth="1"/>
    <col min="8" max="8" width="3.33203125" style="1" customWidth="1"/>
    <col min="9" max="256" width="8.83203125" style="1"/>
    <col min="257" max="257" width="35" style="1" customWidth="1"/>
    <col min="258" max="263" width="14.58203125" style="1" customWidth="1"/>
    <col min="264" max="264" width="3.33203125" style="1" customWidth="1"/>
    <col min="265" max="512" width="8.83203125" style="1"/>
    <col min="513" max="513" width="35" style="1" customWidth="1"/>
    <col min="514" max="519" width="14.58203125" style="1" customWidth="1"/>
    <col min="520" max="520" width="3.33203125" style="1" customWidth="1"/>
    <col min="521" max="768" width="8.83203125" style="1"/>
    <col min="769" max="769" width="35" style="1" customWidth="1"/>
    <col min="770" max="775" width="14.58203125" style="1" customWidth="1"/>
    <col min="776" max="776" width="3.33203125" style="1" customWidth="1"/>
    <col min="777" max="1024" width="8.83203125" style="1"/>
    <col min="1025" max="1025" width="35" style="1" customWidth="1"/>
    <col min="1026" max="1031" width="14.58203125" style="1" customWidth="1"/>
    <col min="1032" max="1032" width="3.33203125" style="1" customWidth="1"/>
    <col min="1033" max="1280" width="8.83203125" style="1"/>
    <col min="1281" max="1281" width="35" style="1" customWidth="1"/>
    <col min="1282" max="1287" width="14.58203125" style="1" customWidth="1"/>
    <col min="1288" max="1288" width="3.33203125" style="1" customWidth="1"/>
    <col min="1289" max="1536" width="8.83203125" style="1"/>
    <col min="1537" max="1537" width="35" style="1" customWidth="1"/>
    <col min="1538" max="1543" width="14.58203125" style="1" customWidth="1"/>
    <col min="1544" max="1544" width="3.33203125" style="1" customWidth="1"/>
    <col min="1545" max="1792" width="8.83203125" style="1"/>
    <col min="1793" max="1793" width="35" style="1" customWidth="1"/>
    <col min="1794" max="1799" width="14.58203125" style="1" customWidth="1"/>
    <col min="1800" max="1800" width="3.33203125" style="1" customWidth="1"/>
    <col min="1801" max="2048" width="8.83203125" style="1"/>
    <col min="2049" max="2049" width="35" style="1" customWidth="1"/>
    <col min="2050" max="2055" width="14.58203125" style="1" customWidth="1"/>
    <col min="2056" max="2056" width="3.33203125" style="1" customWidth="1"/>
    <col min="2057" max="2304" width="8.83203125" style="1"/>
    <col min="2305" max="2305" width="35" style="1" customWidth="1"/>
    <col min="2306" max="2311" width="14.58203125" style="1" customWidth="1"/>
    <col min="2312" max="2312" width="3.33203125" style="1" customWidth="1"/>
    <col min="2313" max="2560" width="8.83203125" style="1"/>
    <col min="2561" max="2561" width="35" style="1" customWidth="1"/>
    <col min="2562" max="2567" width="14.58203125" style="1" customWidth="1"/>
    <col min="2568" max="2568" width="3.33203125" style="1" customWidth="1"/>
    <col min="2569" max="2816" width="8.83203125" style="1"/>
    <col min="2817" max="2817" width="35" style="1" customWidth="1"/>
    <col min="2818" max="2823" width="14.58203125" style="1" customWidth="1"/>
    <col min="2824" max="2824" width="3.33203125" style="1" customWidth="1"/>
    <col min="2825" max="3072" width="8.83203125" style="1"/>
    <col min="3073" max="3073" width="35" style="1" customWidth="1"/>
    <col min="3074" max="3079" width="14.58203125" style="1" customWidth="1"/>
    <col min="3080" max="3080" width="3.33203125" style="1" customWidth="1"/>
    <col min="3081" max="3328" width="8.83203125" style="1"/>
    <col min="3329" max="3329" width="35" style="1" customWidth="1"/>
    <col min="3330" max="3335" width="14.58203125" style="1" customWidth="1"/>
    <col min="3336" max="3336" width="3.33203125" style="1" customWidth="1"/>
    <col min="3337" max="3584" width="8.83203125" style="1"/>
    <col min="3585" max="3585" width="35" style="1" customWidth="1"/>
    <col min="3586" max="3591" width="14.58203125" style="1" customWidth="1"/>
    <col min="3592" max="3592" width="3.33203125" style="1" customWidth="1"/>
    <col min="3593" max="3840" width="8.83203125" style="1"/>
    <col min="3841" max="3841" width="35" style="1" customWidth="1"/>
    <col min="3842" max="3847" width="14.58203125" style="1" customWidth="1"/>
    <col min="3848" max="3848" width="3.33203125" style="1" customWidth="1"/>
    <col min="3849" max="4096" width="8.83203125" style="1"/>
    <col min="4097" max="4097" width="35" style="1" customWidth="1"/>
    <col min="4098" max="4103" width="14.58203125" style="1" customWidth="1"/>
    <col min="4104" max="4104" width="3.33203125" style="1" customWidth="1"/>
    <col min="4105" max="4352" width="8.83203125" style="1"/>
    <col min="4353" max="4353" width="35" style="1" customWidth="1"/>
    <col min="4354" max="4359" width="14.58203125" style="1" customWidth="1"/>
    <col min="4360" max="4360" width="3.33203125" style="1" customWidth="1"/>
    <col min="4361" max="4608" width="8.83203125" style="1"/>
    <col min="4609" max="4609" width="35" style="1" customWidth="1"/>
    <col min="4610" max="4615" width="14.58203125" style="1" customWidth="1"/>
    <col min="4616" max="4616" width="3.33203125" style="1" customWidth="1"/>
    <col min="4617" max="4864" width="8.83203125" style="1"/>
    <col min="4865" max="4865" width="35" style="1" customWidth="1"/>
    <col min="4866" max="4871" width="14.58203125" style="1" customWidth="1"/>
    <col min="4872" max="4872" width="3.33203125" style="1" customWidth="1"/>
    <col min="4873" max="5120" width="8.83203125" style="1"/>
    <col min="5121" max="5121" width="35" style="1" customWidth="1"/>
    <col min="5122" max="5127" width="14.58203125" style="1" customWidth="1"/>
    <col min="5128" max="5128" width="3.33203125" style="1" customWidth="1"/>
    <col min="5129" max="5376" width="8.83203125" style="1"/>
    <col min="5377" max="5377" width="35" style="1" customWidth="1"/>
    <col min="5378" max="5383" width="14.58203125" style="1" customWidth="1"/>
    <col min="5384" max="5384" width="3.33203125" style="1" customWidth="1"/>
    <col min="5385" max="5632" width="8.83203125" style="1"/>
    <col min="5633" max="5633" width="35" style="1" customWidth="1"/>
    <col min="5634" max="5639" width="14.58203125" style="1" customWidth="1"/>
    <col min="5640" max="5640" width="3.33203125" style="1" customWidth="1"/>
    <col min="5641" max="5888" width="8.83203125" style="1"/>
    <col min="5889" max="5889" width="35" style="1" customWidth="1"/>
    <col min="5890" max="5895" width="14.58203125" style="1" customWidth="1"/>
    <col min="5896" max="5896" width="3.33203125" style="1" customWidth="1"/>
    <col min="5897" max="6144" width="8.83203125" style="1"/>
    <col min="6145" max="6145" width="35" style="1" customWidth="1"/>
    <col min="6146" max="6151" width="14.58203125" style="1" customWidth="1"/>
    <col min="6152" max="6152" width="3.33203125" style="1" customWidth="1"/>
    <col min="6153" max="6400" width="8.83203125" style="1"/>
    <col min="6401" max="6401" width="35" style="1" customWidth="1"/>
    <col min="6402" max="6407" width="14.58203125" style="1" customWidth="1"/>
    <col min="6408" max="6408" width="3.33203125" style="1" customWidth="1"/>
    <col min="6409" max="6656" width="8.83203125" style="1"/>
    <col min="6657" max="6657" width="35" style="1" customWidth="1"/>
    <col min="6658" max="6663" width="14.58203125" style="1" customWidth="1"/>
    <col min="6664" max="6664" width="3.33203125" style="1" customWidth="1"/>
    <col min="6665" max="6912" width="8.83203125" style="1"/>
    <col min="6913" max="6913" width="35" style="1" customWidth="1"/>
    <col min="6914" max="6919" width="14.58203125" style="1" customWidth="1"/>
    <col min="6920" max="6920" width="3.33203125" style="1" customWidth="1"/>
    <col min="6921" max="7168" width="8.83203125" style="1"/>
    <col min="7169" max="7169" width="35" style="1" customWidth="1"/>
    <col min="7170" max="7175" width="14.58203125" style="1" customWidth="1"/>
    <col min="7176" max="7176" width="3.33203125" style="1" customWidth="1"/>
    <col min="7177" max="7424" width="8.83203125" style="1"/>
    <col min="7425" max="7425" width="35" style="1" customWidth="1"/>
    <col min="7426" max="7431" width="14.58203125" style="1" customWidth="1"/>
    <col min="7432" max="7432" width="3.33203125" style="1" customWidth="1"/>
    <col min="7433" max="7680" width="8.83203125" style="1"/>
    <col min="7681" max="7681" width="35" style="1" customWidth="1"/>
    <col min="7682" max="7687" width="14.58203125" style="1" customWidth="1"/>
    <col min="7688" max="7688" width="3.33203125" style="1" customWidth="1"/>
    <col min="7689" max="7936" width="8.83203125" style="1"/>
    <col min="7937" max="7937" width="35" style="1" customWidth="1"/>
    <col min="7938" max="7943" width="14.58203125" style="1" customWidth="1"/>
    <col min="7944" max="7944" width="3.33203125" style="1" customWidth="1"/>
    <col min="7945" max="8192" width="8.83203125" style="1"/>
    <col min="8193" max="8193" width="35" style="1" customWidth="1"/>
    <col min="8194" max="8199" width="14.58203125" style="1" customWidth="1"/>
    <col min="8200" max="8200" width="3.33203125" style="1" customWidth="1"/>
    <col min="8201" max="8448" width="8.83203125" style="1"/>
    <col min="8449" max="8449" width="35" style="1" customWidth="1"/>
    <col min="8450" max="8455" width="14.58203125" style="1" customWidth="1"/>
    <col min="8456" max="8456" width="3.33203125" style="1" customWidth="1"/>
    <col min="8457" max="8704" width="8.83203125" style="1"/>
    <col min="8705" max="8705" width="35" style="1" customWidth="1"/>
    <col min="8706" max="8711" width="14.58203125" style="1" customWidth="1"/>
    <col min="8712" max="8712" width="3.33203125" style="1" customWidth="1"/>
    <col min="8713" max="8960" width="8.83203125" style="1"/>
    <col min="8961" max="8961" width="35" style="1" customWidth="1"/>
    <col min="8962" max="8967" width="14.58203125" style="1" customWidth="1"/>
    <col min="8968" max="8968" width="3.33203125" style="1" customWidth="1"/>
    <col min="8969" max="9216" width="8.83203125" style="1"/>
    <col min="9217" max="9217" width="35" style="1" customWidth="1"/>
    <col min="9218" max="9223" width="14.58203125" style="1" customWidth="1"/>
    <col min="9224" max="9224" width="3.33203125" style="1" customWidth="1"/>
    <col min="9225" max="9472" width="8.83203125" style="1"/>
    <col min="9473" max="9473" width="35" style="1" customWidth="1"/>
    <col min="9474" max="9479" width="14.58203125" style="1" customWidth="1"/>
    <col min="9480" max="9480" width="3.33203125" style="1" customWidth="1"/>
    <col min="9481" max="9728" width="8.83203125" style="1"/>
    <col min="9729" max="9729" width="35" style="1" customWidth="1"/>
    <col min="9730" max="9735" width="14.58203125" style="1" customWidth="1"/>
    <col min="9736" max="9736" width="3.33203125" style="1" customWidth="1"/>
    <col min="9737" max="9984" width="8.83203125" style="1"/>
    <col min="9985" max="9985" width="35" style="1" customWidth="1"/>
    <col min="9986" max="9991" width="14.58203125" style="1" customWidth="1"/>
    <col min="9992" max="9992" width="3.33203125" style="1" customWidth="1"/>
    <col min="9993" max="10240" width="8.83203125" style="1"/>
    <col min="10241" max="10241" width="35" style="1" customWidth="1"/>
    <col min="10242" max="10247" width="14.58203125" style="1" customWidth="1"/>
    <col min="10248" max="10248" width="3.33203125" style="1" customWidth="1"/>
    <col min="10249" max="10496" width="8.83203125" style="1"/>
    <col min="10497" max="10497" width="35" style="1" customWidth="1"/>
    <col min="10498" max="10503" width="14.58203125" style="1" customWidth="1"/>
    <col min="10504" max="10504" width="3.33203125" style="1" customWidth="1"/>
    <col min="10505" max="10752" width="8.83203125" style="1"/>
    <col min="10753" max="10753" width="35" style="1" customWidth="1"/>
    <col min="10754" max="10759" width="14.58203125" style="1" customWidth="1"/>
    <col min="10760" max="10760" width="3.33203125" style="1" customWidth="1"/>
    <col min="10761" max="11008" width="8.83203125" style="1"/>
    <col min="11009" max="11009" width="35" style="1" customWidth="1"/>
    <col min="11010" max="11015" width="14.58203125" style="1" customWidth="1"/>
    <col min="11016" max="11016" width="3.33203125" style="1" customWidth="1"/>
    <col min="11017" max="11264" width="8.83203125" style="1"/>
    <col min="11265" max="11265" width="35" style="1" customWidth="1"/>
    <col min="11266" max="11271" width="14.58203125" style="1" customWidth="1"/>
    <col min="11272" max="11272" width="3.33203125" style="1" customWidth="1"/>
    <col min="11273" max="11520" width="8.83203125" style="1"/>
    <col min="11521" max="11521" width="35" style="1" customWidth="1"/>
    <col min="11522" max="11527" width="14.58203125" style="1" customWidth="1"/>
    <col min="11528" max="11528" width="3.33203125" style="1" customWidth="1"/>
    <col min="11529" max="11776" width="8.83203125" style="1"/>
    <col min="11777" max="11777" width="35" style="1" customWidth="1"/>
    <col min="11778" max="11783" width="14.58203125" style="1" customWidth="1"/>
    <col min="11784" max="11784" width="3.33203125" style="1" customWidth="1"/>
    <col min="11785" max="12032" width="8.83203125" style="1"/>
    <col min="12033" max="12033" width="35" style="1" customWidth="1"/>
    <col min="12034" max="12039" width="14.58203125" style="1" customWidth="1"/>
    <col min="12040" max="12040" width="3.33203125" style="1" customWidth="1"/>
    <col min="12041" max="12288" width="8.83203125" style="1"/>
    <col min="12289" max="12289" width="35" style="1" customWidth="1"/>
    <col min="12290" max="12295" width="14.58203125" style="1" customWidth="1"/>
    <col min="12296" max="12296" width="3.33203125" style="1" customWidth="1"/>
    <col min="12297" max="12544" width="8.83203125" style="1"/>
    <col min="12545" max="12545" width="35" style="1" customWidth="1"/>
    <col min="12546" max="12551" width="14.58203125" style="1" customWidth="1"/>
    <col min="12552" max="12552" width="3.33203125" style="1" customWidth="1"/>
    <col min="12553" max="12800" width="8.83203125" style="1"/>
    <col min="12801" max="12801" width="35" style="1" customWidth="1"/>
    <col min="12802" max="12807" width="14.58203125" style="1" customWidth="1"/>
    <col min="12808" max="12808" width="3.33203125" style="1" customWidth="1"/>
    <col min="12809" max="13056" width="8.83203125" style="1"/>
    <col min="13057" max="13057" width="35" style="1" customWidth="1"/>
    <col min="13058" max="13063" width="14.58203125" style="1" customWidth="1"/>
    <col min="13064" max="13064" width="3.33203125" style="1" customWidth="1"/>
    <col min="13065" max="13312" width="8.83203125" style="1"/>
    <col min="13313" max="13313" width="35" style="1" customWidth="1"/>
    <col min="13314" max="13319" width="14.58203125" style="1" customWidth="1"/>
    <col min="13320" max="13320" width="3.33203125" style="1" customWidth="1"/>
    <col min="13321" max="13568" width="8.83203125" style="1"/>
    <col min="13569" max="13569" width="35" style="1" customWidth="1"/>
    <col min="13570" max="13575" width="14.58203125" style="1" customWidth="1"/>
    <col min="13576" max="13576" width="3.33203125" style="1" customWidth="1"/>
    <col min="13577" max="13824" width="8.83203125" style="1"/>
    <col min="13825" max="13825" width="35" style="1" customWidth="1"/>
    <col min="13826" max="13831" width="14.58203125" style="1" customWidth="1"/>
    <col min="13832" max="13832" width="3.33203125" style="1" customWidth="1"/>
    <col min="13833" max="14080" width="8.83203125" style="1"/>
    <col min="14081" max="14081" width="35" style="1" customWidth="1"/>
    <col min="14082" max="14087" width="14.58203125" style="1" customWidth="1"/>
    <col min="14088" max="14088" width="3.33203125" style="1" customWidth="1"/>
    <col min="14089" max="14336" width="8.83203125" style="1"/>
    <col min="14337" max="14337" width="35" style="1" customWidth="1"/>
    <col min="14338" max="14343" width="14.58203125" style="1" customWidth="1"/>
    <col min="14344" max="14344" width="3.33203125" style="1" customWidth="1"/>
    <col min="14345" max="14592" width="8.83203125" style="1"/>
    <col min="14593" max="14593" width="35" style="1" customWidth="1"/>
    <col min="14594" max="14599" width="14.58203125" style="1" customWidth="1"/>
    <col min="14600" max="14600" width="3.33203125" style="1" customWidth="1"/>
    <col min="14601" max="14848" width="8.83203125" style="1"/>
    <col min="14849" max="14849" width="35" style="1" customWidth="1"/>
    <col min="14850" max="14855" width="14.58203125" style="1" customWidth="1"/>
    <col min="14856" max="14856" width="3.33203125" style="1" customWidth="1"/>
    <col min="14857" max="15104" width="8.83203125" style="1"/>
    <col min="15105" max="15105" width="35" style="1" customWidth="1"/>
    <col min="15106" max="15111" width="14.58203125" style="1" customWidth="1"/>
    <col min="15112" max="15112" width="3.33203125" style="1" customWidth="1"/>
    <col min="15113" max="15360" width="8.83203125" style="1"/>
    <col min="15361" max="15361" width="35" style="1" customWidth="1"/>
    <col min="15362" max="15367" width="14.58203125" style="1" customWidth="1"/>
    <col min="15368" max="15368" width="3.33203125" style="1" customWidth="1"/>
    <col min="15369" max="15616" width="8.83203125" style="1"/>
    <col min="15617" max="15617" width="35" style="1" customWidth="1"/>
    <col min="15618" max="15623" width="14.58203125" style="1" customWidth="1"/>
    <col min="15624" max="15624" width="3.33203125" style="1" customWidth="1"/>
    <col min="15625" max="15872" width="8.83203125" style="1"/>
    <col min="15873" max="15873" width="35" style="1" customWidth="1"/>
    <col min="15874" max="15879" width="14.58203125" style="1" customWidth="1"/>
    <col min="15880" max="15880" width="3.33203125" style="1" customWidth="1"/>
    <col min="15881" max="16128" width="8.83203125" style="1"/>
    <col min="16129" max="16129" width="35" style="1" customWidth="1"/>
    <col min="16130" max="16135" width="14.58203125" style="1" customWidth="1"/>
    <col min="16136" max="16136" width="3.33203125" style="1" customWidth="1"/>
    <col min="16137" max="16384" width="8.83203125" style="1"/>
  </cols>
  <sheetData>
    <row r="1" spans="1:7">
      <c r="A1" s="1" t="s">
        <v>0</v>
      </c>
      <c r="G1" s="2" t="s">
        <v>109</v>
      </c>
    </row>
    <row r="2" spans="1:7" ht="16.5">
      <c r="A2" s="194" t="s">
        <v>2</v>
      </c>
      <c r="B2" s="195"/>
      <c r="C2" s="195"/>
      <c r="D2" s="195"/>
      <c r="E2" s="195"/>
      <c r="F2" s="195"/>
      <c r="G2" s="195"/>
    </row>
    <row r="3" spans="1:7" ht="15.5">
      <c r="A3" s="3"/>
      <c r="B3" s="3"/>
      <c r="C3" s="3"/>
      <c r="D3" s="3"/>
      <c r="E3" s="3"/>
      <c r="F3" s="3"/>
      <c r="G3" s="4" t="s">
        <v>3</v>
      </c>
    </row>
    <row r="4" spans="1:7" ht="21.75" customHeight="1">
      <c r="A4" s="5" t="s">
        <v>4</v>
      </c>
      <c r="B4" s="5" t="s">
        <v>110</v>
      </c>
      <c r="C4" s="6" t="s">
        <v>111</v>
      </c>
      <c r="D4" s="5" t="s">
        <v>7</v>
      </c>
      <c r="E4" s="7" t="s">
        <v>112</v>
      </c>
      <c r="F4" s="5" t="s">
        <v>9</v>
      </c>
      <c r="G4" s="5" t="s">
        <v>10</v>
      </c>
    </row>
    <row r="5" spans="1:7" ht="21" customHeight="1">
      <c r="A5" s="8" t="s">
        <v>113</v>
      </c>
      <c r="B5" s="9">
        <f>'⑤報告内訳詳細(2020年3月までの公示)'!H20</f>
        <v>0</v>
      </c>
      <c r="C5" s="10"/>
      <c r="D5" s="9">
        <f>'⑤報告内訳詳細(2020年3月までの公示)'!I20</f>
        <v>0</v>
      </c>
      <c r="E5" s="198"/>
      <c r="F5" s="198"/>
      <c r="G5" s="198"/>
    </row>
    <row r="6" spans="1:7" ht="21" customHeight="1">
      <c r="A6" s="8" t="s">
        <v>114</v>
      </c>
      <c r="B6" s="9">
        <f>'⑤報告内訳詳細(2020年3月までの公示)'!H17</f>
        <v>0</v>
      </c>
      <c r="C6" s="10"/>
      <c r="D6" s="9">
        <f>'⑤報告内訳詳細(2020年3月までの公示)'!I17</f>
        <v>0</v>
      </c>
      <c r="E6" s="199"/>
      <c r="F6" s="199"/>
      <c r="G6" s="199"/>
    </row>
    <row r="7" spans="1:7" ht="21" customHeight="1">
      <c r="A7" s="11" t="s">
        <v>13</v>
      </c>
      <c r="B7" s="9">
        <f>'⑤報告内訳詳細(2020年3月までの公示)'!H7</f>
        <v>0</v>
      </c>
      <c r="C7" s="9"/>
      <c r="D7" s="9">
        <f>'⑤報告内訳詳細(2020年3月までの公示)'!I7</f>
        <v>0</v>
      </c>
      <c r="E7" s="199"/>
      <c r="F7" s="199"/>
      <c r="G7" s="199"/>
    </row>
    <row r="8" spans="1:7" ht="21" customHeight="1">
      <c r="A8" s="11" t="s">
        <v>14</v>
      </c>
      <c r="B8" s="9">
        <f>'⑤報告内訳詳細(2020年3月までの公示)'!H10</f>
        <v>0</v>
      </c>
      <c r="C8" s="9"/>
      <c r="D8" s="9">
        <f>'⑤報告内訳詳細(2020年3月までの公示)'!I10</f>
        <v>0</v>
      </c>
      <c r="E8" s="199"/>
      <c r="F8" s="199"/>
      <c r="G8" s="199"/>
    </row>
    <row r="9" spans="1:7" ht="21" customHeight="1">
      <c r="A9" s="11" t="s">
        <v>15</v>
      </c>
      <c r="B9" s="9">
        <f>'⑤報告内訳詳細(2020年3月までの公示)'!H13</f>
        <v>0</v>
      </c>
      <c r="C9" s="9"/>
      <c r="D9" s="9">
        <f>'⑤報告内訳詳細(2020年3月までの公示)'!I13</f>
        <v>0</v>
      </c>
      <c r="E9" s="199"/>
      <c r="F9" s="199"/>
      <c r="G9" s="199"/>
    </row>
    <row r="10" spans="1:7" ht="21" customHeight="1">
      <c r="A10" s="11" t="s">
        <v>115</v>
      </c>
      <c r="B10" s="9">
        <f>'⑤報告内訳詳細(2020年3月までの公示)'!H14</f>
        <v>0</v>
      </c>
      <c r="C10" s="9"/>
      <c r="D10" s="9">
        <f>'⑤報告内訳詳細(2020年3月までの公示)'!I14</f>
        <v>0</v>
      </c>
      <c r="E10" s="199"/>
      <c r="F10" s="199"/>
      <c r="G10" s="199"/>
    </row>
    <row r="11" spans="1:7" ht="21" customHeight="1">
      <c r="A11" s="11" t="s">
        <v>17</v>
      </c>
      <c r="B11" s="9">
        <f>'⑤報告内訳詳細(2020年3月までの公示)'!H15</f>
        <v>0</v>
      </c>
      <c r="C11" s="9"/>
      <c r="D11" s="9">
        <f>'⑤報告内訳詳細(2020年3月までの公示)'!I15</f>
        <v>0</v>
      </c>
      <c r="E11" s="199"/>
      <c r="F11" s="199"/>
      <c r="G11" s="199"/>
    </row>
    <row r="12" spans="1:7" ht="21" customHeight="1">
      <c r="A12" s="133" t="s">
        <v>18</v>
      </c>
      <c r="B12" s="9">
        <f>'⑤報告内訳詳細(2020年3月までの公示)'!H16</f>
        <v>0</v>
      </c>
      <c r="C12" s="9"/>
      <c r="D12" s="9">
        <f>'⑤報告内訳詳細(2020年3月までの公示)'!I16</f>
        <v>0</v>
      </c>
      <c r="E12" s="199"/>
      <c r="F12" s="199"/>
      <c r="G12" s="199"/>
    </row>
    <row r="13" spans="1:7" ht="21" customHeight="1">
      <c r="A13" s="8" t="s">
        <v>116</v>
      </c>
      <c r="B13" s="9">
        <f>'⑤報告内訳詳細(2020年3月までの公示)'!H18</f>
        <v>0</v>
      </c>
      <c r="C13" s="10"/>
      <c r="D13" s="9">
        <f>'⑤報告内訳詳細(2020年3月までの公示)'!I18</f>
        <v>0</v>
      </c>
      <c r="E13" s="199"/>
      <c r="F13" s="199"/>
      <c r="G13" s="199"/>
    </row>
    <row r="14" spans="1:7" ht="21" customHeight="1">
      <c r="A14" s="8" t="s">
        <v>117</v>
      </c>
      <c r="B14" s="9">
        <f>'⑤報告内訳詳細(2020年3月までの公示)'!H19</f>
        <v>0</v>
      </c>
      <c r="C14" s="10"/>
      <c r="D14" s="9">
        <f>'⑤報告内訳詳細(2020年3月までの公示)'!I19</f>
        <v>0</v>
      </c>
      <c r="E14" s="199"/>
      <c r="F14" s="199"/>
      <c r="G14" s="199"/>
    </row>
    <row r="15" spans="1:7" ht="21" customHeight="1" thickBot="1">
      <c r="A15" s="12" t="s">
        <v>118</v>
      </c>
      <c r="B15" s="13">
        <f>'⑤報告内訳詳細(2020年3月までの公示)'!H21</f>
        <v>0</v>
      </c>
      <c r="C15" s="14"/>
      <c r="D15" s="13">
        <f>'⑤報告内訳詳細(2020年3月までの公示)'!I21</f>
        <v>0</v>
      </c>
      <c r="E15" s="278"/>
      <c r="F15" s="278"/>
      <c r="G15" s="278"/>
    </row>
    <row r="16" spans="1:7" ht="21" customHeight="1" thickBot="1">
      <c r="A16" s="15" t="s">
        <v>19</v>
      </c>
      <c r="B16" s="16">
        <f>'⑤報告内訳詳細(2020年3月までの公示)'!H22</f>
        <v>0</v>
      </c>
      <c r="C16" s="17"/>
      <c r="D16" s="16">
        <f>'⑤報告内訳詳細(2020年3月までの公示)'!I22</f>
        <v>0</v>
      </c>
      <c r="E16" s="18"/>
      <c r="F16" s="18"/>
      <c r="G16" s="18"/>
    </row>
    <row r="17" spans="1:8" ht="21" customHeight="1" thickTop="1" thickBot="1">
      <c r="A17" s="19" t="s">
        <v>20</v>
      </c>
      <c r="B17" s="20">
        <f>'⑤報告内訳詳細(2020年3月までの公示)'!H23</f>
        <v>0</v>
      </c>
      <c r="C17" s="21"/>
      <c r="D17" s="20">
        <f>'⑤報告内訳詳細(2020年3月までの公示)'!I23</f>
        <v>0</v>
      </c>
      <c r="E17" s="22"/>
      <c r="F17" s="18"/>
      <c r="G17" s="18"/>
      <c r="H17" s="23" t="s">
        <v>21</v>
      </c>
    </row>
    <row r="18" spans="1:8" ht="21" customHeight="1" thickTop="1">
      <c r="A18" s="24" t="s">
        <v>22</v>
      </c>
      <c r="B18" s="25">
        <f>'⑤報告内訳詳細(2020年3月までの公示)'!H24</f>
        <v>0</v>
      </c>
      <c r="C18" s="26"/>
      <c r="D18" s="25">
        <f>'⑤報告内訳詳細(2020年3月までの公示)'!I24</f>
        <v>0</v>
      </c>
      <c r="E18" s="136"/>
      <c r="F18" s="136"/>
      <c r="G18" s="25">
        <f>D18-SUM(E18:F18)</f>
        <v>0</v>
      </c>
    </row>
    <row r="20" spans="1:8" ht="99.75" customHeight="1">
      <c r="A20" s="200" t="s">
        <v>23</v>
      </c>
      <c r="B20" s="200"/>
      <c r="C20" s="200"/>
      <c r="D20" s="200"/>
      <c r="E20" s="200"/>
      <c r="F20" s="200"/>
      <c r="G20" s="200"/>
    </row>
  </sheetData>
  <mergeCells count="5">
    <mergeCell ref="A2:G2"/>
    <mergeCell ref="E5:E15"/>
    <mergeCell ref="F5:F15"/>
    <mergeCell ref="G5:G15"/>
    <mergeCell ref="A20:G20"/>
  </mergeCells>
  <phoneticPr fontId="2"/>
  <pageMargins left="0.98425196850393704" right="0.98425196850393704" top="0.98425196850393704" bottom="0.98425196850393704" header="0.51181102362204722" footer="0.51181102362204722"/>
  <pageSetup paperSize="9" scale="90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CAF7B-09A0-44F1-AD77-D4CE775A6B21}">
  <sheetPr>
    <tabColor theme="4" tint="0.79998168889431442"/>
    <pageSetUpPr fitToPage="1"/>
  </sheetPr>
  <dimension ref="A1:M27"/>
  <sheetViews>
    <sheetView workbookViewId="0"/>
  </sheetViews>
  <sheetFormatPr defaultColWidth="9" defaultRowHeight="15.5"/>
  <cols>
    <col min="1" max="1" width="2" style="28" customWidth="1"/>
    <col min="2" max="2" width="2.08203125" style="28" customWidth="1"/>
    <col min="3" max="3" width="4" style="28" customWidth="1"/>
    <col min="4" max="4" width="23.5" style="28" customWidth="1"/>
    <col min="5" max="9" width="14" style="28" customWidth="1"/>
    <col min="10" max="256" width="9" style="31"/>
    <col min="257" max="257" width="2" style="31" customWidth="1"/>
    <col min="258" max="258" width="2.08203125" style="31" customWidth="1"/>
    <col min="259" max="259" width="4" style="31" customWidth="1"/>
    <col min="260" max="260" width="23.5" style="31" customWidth="1"/>
    <col min="261" max="265" width="14" style="31" customWidth="1"/>
    <col min="266" max="512" width="9" style="31"/>
    <col min="513" max="513" width="2" style="31" customWidth="1"/>
    <col min="514" max="514" width="2.08203125" style="31" customWidth="1"/>
    <col min="515" max="515" width="4" style="31" customWidth="1"/>
    <col min="516" max="516" width="23.5" style="31" customWidth="1"/>
    <col min="517" max="521" width="14" style="31" customWidth="1"/>
    <col min="522" max="768" width="9" style="31"/>
    <col min="769" max="769" width="2" style="31" customWidth="1"/>
    <col min="770" max="770" width="2.08203125" style="31" customWidth="1"/>
    <col min="771" max="771" width="4" style="31" customWidth="1"/>
    <col min="772" max="772" width="23.5" style="31" customWidth="1"/>
    <col min="773" max="777" width="14" style="31" customWidth="1"/>
    <col min="778" max="1024" width="9" style="31"/>
    <col min="1025" max="1025" width="2" style="31" customWidth="1"/>
    <col min="1026" max="1026" width="2.08203125" style="31" customWidth="1"/>
    <col min="1027" max="1027" width="4" style="31" customWidth="1"/>
    <col min="1028" max="1028" width="23.5" style="31" customWidth="1"/>
    <col min="1029" max="1033" width="14" style="31" customWidth="1"/>
    <col min="1034" max="1280" width="9" style="31"/>
    <col min="1281" max="1281" width="2" style="31" customWidth="1"/>
    <col min="1282" max="1282" width="2.08203125" style="31" customWidth="1"/>
    <col min="1283" max="1283" width="4" style="31" customWidth="1"/>
    <col min="1284" max="1284" width="23.5" style="31" customWidth="1"/>
    <col min="1285" max="1289" width="14" style="31" customWidth="1"/>
    <col min="1290" max="1536" width="9" style="31"/>
    <col min="1537" max="1537" width="2" style="31" customWidth="1"/>
    <col min="1538" max="1538" width="2.08203125" style="31" customWidth="1"/>
    <col min="1539" max="1539" width="4" style="31" customWidth="1"/>
    <col min="1540" max="1540" width="23.5" style="31" customWidth="1"/>
    <col min="1541" max="1545" width="14" style="31" customWidth="1"/>
    <col min="1546" max="1792" width="9" style="31"/>
    <col min="1793" max="1793" width="2" style="31" customWidth="1"/>
    <col min="1794" max="1794" width="2.08203125" style="31" customWidth="1"/>
    <col min="1795" max="1795" width="4" style="31" customWidth="1"/>
    <col min="1796" max="1796" width="23.5" style="31" customWidth="1"/>
    <col min="1797" max="1801" width="14" style="31" customWidth="1"/>
    <col min="1802" max="2048" width="9" style="31"/>
    <col min="2049" max="2049" width="2" style="31" customWidth="1"/>
    <col min="2050" max="2050" width="2.08203125" style="31" customWidth="1"/>
    <col min="2051" max="2051" width="4" style="31" customWidth="1"/>
    <col min="2052" max="2052" width="23.5" style="31" customWidth="1"/>
    <col min="2053" max="2057" width="14" style="31" customWidth="1"/>
    <col min="2058" max="2304" width="9" style="31"/>
    <col min="2305" max="2305" width="2" style="31" customWidth="1"/>
    <col min="2306" max="2306" width="2.08203125" style="31" customWidth="1"/>
    <col min="2307" max="2307" width="4" style="31" customWidth="1"/>
    <col min="2308" max="2308" width="23.5" style="31" customWidth="1"/>
    <col min="2309" max="2313" width="14" style="31" customWidth="1"/>
    <col min="2314" max="2560" width="9" style="31"/>
    <col min="2561" max="2561" width="2" style="31" customWidth="1"/>
    <col min="2562" max="2562" width="2.08203125" style="31" customWidth="1"/>
    <col min="2563" max="2563" width="4" style="31" customWidth="1"/>
    <col min="2564" max="2564" width="23.5" style="31" customWidth="1"/>
    <col min="2565" max="2569" width="14" style="31" customWidth="1"/>
    <col min="2570" max="2816" width="9" style="31"/>
    <col min="2817" max="2817" width="2" style="31" customWidth="1"/>
    <col min="2818" max="2818" width="2.08203125" style="31" customWidth="1"/>
    <col min="2819" max="2819" width="4" style="31" customWidth="1"/>
    <col min="2820" max="2820" width="23.5" style="31" customWidth="1"/>
    <col min="2821" max="2825" width="14" style="31" customWidth="1"/>
    <col min="2826" max="3072" width="9" style="31"/>
    <col min="3073" max="3073" width="2" style="31" customWidth="1"/>
    <col min="3074" max="3074" width="2.08203125" style="31" customWidth="1"/>
    <col min="3075" max="3075" width="4" style="31" customWidth="1"/>
    <col min="3076" max="3076" width="23.5" style="31" customWidth="1"/>
    <col min="3077" max="3081" width="14" style="31" customWidth="1"/>
    <col min="3082" max="3328" width="9" style="31"/>
    <col min="3329" max="3329" width="2" style="31" customWidth="1"/>
    <col min="3330" max="3330" width="2.08203125" style="31" customWidth="1"/>
    <col min="3331" max="3331" width="4" style="31" customWidth="1"/>
    <col min="3332" max="3332" width="23.5" style="31" customWidth="1"/>
    <col min="3333" max="3337" width="14" style="31" customWidth="1"/>
    <col min="3338" max="3584" width="9" style="31"/>
    <col min="3585" max="3585" width="2" style="31" customWidth="1"/>
    <col min="3586" max="3586" width="2.08203125" style="31" customWidth="1"/>
    <col min="3587" max="3587" width="4" style="31" customWidth="1"/>
    <col min="3588" max="3588" width="23.5" style="31" customWidth="1"/>
    <col min="3589" max="3593" width="14" style="31" customWidth="1"/>
    <col min="3594" max="3840" width="9" style="31"/>
    <col min="3841" max="3841" width="2" style="31" customWidth="1"/>
    <col min="3842" max="3842" width="2.08203125" style="31" customWidth="1"/>
    <col min="3843" max="3843" width="4" style="31" customWidth="1"/>
    <col min="3844" max="3844" width="23.5" style="31" customWidth="1"/>
    <col min="3845" max="3849" width="14" style="31" customWidth="1"/>
    <col min="3850" max="4096" width="9" style="31"/>
    <col min="4097" max="4097" width="2" style="31" customWidth="1"/>
    <col min="4098" max="4098" width="2.08203125" style="31" customWidth="1"/>
    <col min="4099" max="4099" width="4" style="31" customWidth="1"/>
    <col min="4100" max="4100" width="23.5" style="31" customWidth="1"/>
    <col min="4101" max="4105" width="14" style="31" customWidth="1"/>
    <col min="4106" max="4352" width="9" style="31"/>
    <col min="4353" max="4353" width="2" style="31" customWidth="1"/>
    <col min="4354" max="4354" width="2.08203125" style="31" customWidth="1"/>
    <col min="4355" max="4355" width="4" style="31" customWidth="1"/>
    <col min="4356" max="4356" width="23.5" style="31" customWidth="1"/>
    <col min="4357" max="4361" width="14" style="31" customWidth="1"/>
    <col min="4362" max="4608" width="9" style="31"/>
    <col min="4609" max="4609" width="2" style="31" customWidth="1"/>
    <col min="4610" max="4610" width="2.08203125" style="31" customWidth="1"/>
    <col min="4611" max="4611" width="4" style="31" customWidth="1"/>
    <col min="4612" max="4612" width="23.5" style="31" customWidth="1"/>
    <col min="4613" max="4617" width="14" style="31" customWidth="1"/>
    <col min="4618" max="4864" width="9" style="31"/>
    <col min="4865" max="4865" width="2" style="31" customWidth="1"/>
    <col min="4866" max="4866" width="2.08203125" style="31" customWidth="1"/>
    <col min="4867" max="4867" width="4" style="31" customWidth="1"/>
    <col min="4868" max="4868" width="23.5" style="31" customWidth="1"/>
    <col min="4869" max="4873" width="14" style="31" customWidth="1"/>
    <col min="4874" max="5120" width="9" style="31"/>
    <col min="5121" max="5121" width="2" style="31" customWidth="1"/>
    <col min="5122" max="5122" width="2.08203125" style="31" customWidth="1"/>
    <col min="5123" max="5123" width="4" style="31" customWidth="1"/>
    <col min="5124" max="5124" width="23.5" style="31" customWidth="1"/>
    <col min="5125" max="5129" width="14" style="31" customWidth="1"/>
    <col min="5130" max="5376" width="9" style="31"/>
    <col min="5377" max="5377" width="2" style="31" customWidth="1"/>
    <col min="5378" max="5378" width="2.08203125" style="31" customWidth="1"/>
    <col min="5379" max="5379" width="4" style="31" customWidth="1"/>
    <col min="5380" max="5380" width="23.5" style="31" customWidth="1"/>
    <col min="5381" max="5385" width="14" style="31" customWidth="1"/>
    <col min="5386" max="5632" width="9" style="31"/>
    <col min="5633" max="5633" width="2" style="31" customWidth="1"/>
    <col min="5634" max="5634" width="2.08203125" style="31" customWidth="1"/>
    <col min="5635" max="5635" width="4" style="31" customWidth="1"/>
    <col min="5636" max="5636" width="23.5" style="31" customWidth="1"/>
    <col min="5637" max="5641" width="14" style="31" customWidth="1"/>
    <col min="5642" max="5888" width="9" style="31"/>
    <col min="5889" max="5889" width="2" style="31" customWidth="1"/>
    <col min="5890" max="5890" width="2.08203125" style="31" customWidth="1"/>
    <col min="5891" max="5891" width="4" style="31" customWidth="1"/>
    <col min="5892" max="5892" width="23.5" style="31" customWidth="1"/>
    <col min="5893" max="5897" width="14" style="31" customWidth="1"/>
    <col min="5898" max="6144" width="9" style="31"/>
    <col min="6145" max="6145" width="2" style="31" customWidth="1"/>
    <col min="6146" max="6146" width="2.08203125" style="31" customWidth="1"/>
    <col min="6147" max="6147" width="4" style="31" customWidth="1"/>
    <col min="6148" max="6148" width="23.5" style="31" customWidth="1"/>
    <col min="6149" max="6153" width="14" style="31" customWidth="1"/>
    <col min="6154" max="6400" width="9" style="31"/>
    <col min="6401" max="6401" width="2" style="31" customWidth="1"/>
    <col min="6402" max="6402" width="2.08203125" style="31" customWidth="1"/>
    <col min="6403" max="6403" width="4" style="31" customWidth="1"/>
    <col min="6404" max="6404" width="23.5" style="31" customWidth="1"/>
    <col min="6405" max="6409" width="14" style="31" customWidth="1"/>
    <col min="6410" max="6656" width="9" style="31"/>
    <col min="6657" max="6657" width="2" style="31" customWidth="1"/>
    <col min="6658" max="6658" width="2.08203125" style="31" customWidth="1"/>
    <col min="6659" max="6659" width="4" style="31" customWidth="1"/>
    <col min="6660" max="6660" width="23.5" style="31" customWidth="1"/>
    <col min="6661" max="6665" width="14" style="31" customWidth="1"/>
    <col min="6666" max="6912" width="9" style="31"/>
    <col min="6913" max="6913" width="2" style="31" customWidth="1"/>
    <col min="6914" max="6914" width="2.08203125" style="31" customWidth="1"/>
    <col min="6915" max="6915" width="4" style="31" customWidth="1"/>
    <col min="6916" max="6916" width="23.5" style="31" customWidth="1"/>
    <col min="6917" max="6921" width="14" style="31" customWidth="1"/>
    <col min="6922" max="7168" width="9" style="31"/>
    <col min="7169" max="7169" width="2" style="31" customWidth="1"/>
    <col min="7170" max="7170" width="2.08203125" style="31" customWidth="1"/>
    <col min="7171" max="7171" width="4" style="31" customWidth="1"/>
    <col min="7172" max="7172" width="23.5" style="31" customWidth="1"/>
    <col min="7173" max="7177" width="14" style="31" customWidth="1"/>
    <col min="7178" max="7424" width="9" style="31"/>
    <col min="7425" max="7425" width="2" style="31" customWidth="1"/>
    <col min="7426" max="7426" width="2.08203125" style="31" customWidth="1"/>
    <col min="7427" max="7427" width="4" style="31" customWidth="1"/>
    <col min="7428" max="7428" width="23.5" style="31" customWidth="1"/>
    <col min="7429" max="7433" width="14" style="31" customWidth="1"/>
    <col min="7434" max="7680" width="9" style="31"/>
    <col min="7681" max="7681" width="2" style="31" customWidth="1"/>
    <col min="7682" max="7682" width="2.08203125" style="31" customWidth="1"/>
    <col min="7683" max="7683" width="4" style="31" customWidth="1"/>
    <col min="7684" max="7684" width="23.5" style="31" customWidth="1"/>
    <col min="7685" max="7689" width="14" style="31" customWidth="1"/>
    <col min="7690" max="7936" width="9" style="31"/>
    <col min="7937" max="7937" width="2" style="31" customWidth="1"/>
    <col min="7938" max="7938" width="2.08203125" style="31" customWidth="1"/>
    <col min="7939" max="7939" width="4" style="31" customWidth="1"/>
    <col min="7940" max="7940" width="23.5" style="31" customWidth="1"/>
    <col min="7941" max="7945" width="14" style="31" customWidth="1"/>
    <col min="7946" max="8192" width="9" style="31"/>
    <col min="8193" max="8193" width="2" style="31" customWidth="1"/>
    <col min="8194" max="8194" width="2.08203125" style="31" customWidth="1"/>
    <col min="8195" max="8195" width="4" style="31" customWidth="1"/>
    <col min="8196" max="8196" width="23.5" style="31" customWidth="1"/>
    <col min="8197" max="8201" width="14" style="31" customWidth="1"/>
    <col min="8202" max="8448" width="9" style="31"/>
    <col min="8449" max="8449" width="2" style="31" customWidth="1"/>
    <col min="8450" max="8450" width="2.08203125" style="31" customWidth="1"/>
    <col min="8451" max="8451" width="4" style="31" customWidth="1"/>
    <col min="8452" max="8452" width="23.5" style="31" customWidth="1"/>
    <col min="8453" max="8457" width="14" style="31" customWidth="1"/>
    <col min="8458" max="8704" width="9" style="31"/>
    <col min="8705" max="8705" width="2" style="31" customWidth="1"/>
    <col min="8706" max="8706" width="2.08203125" style="31" customWidth="1"/>
    <col min="8707" max="8707" width="4" style="31" customWidth="1"/>
    <col min="8708" max="8708" width="23.5" style="31" customWidth="1"/>
    <col min="8709" max="8713" width="14" style="31" customWidth="1"/>
    <col min="8714" max="8960" width="9" style="31"/>
    <col min="8961" max="8961" width="2" style="31" customWidth="1"/>
    <col min="8962" max="8962" width="2.08203125" style="31" customWidth="1"/>
    <col min="8963" max="8963" width="4" style="31" customWidth="1"/>
    <col min="8964" max="8964" width="23.5" style="31" customWidth="1"/>
    <col min="8965" max="8969" width="14" style="31" customWidth="1"/>
    <col min="8970" max="9216" width="9" style="31"/>
    <col min="9217" max="9217" width="2" style="31" customWidth="1"/>
    <col min="9218" max="9218" width="2.08203125" style="31" customWidth="1"/>
    <col min="9219" max="9219" width="4" style="31" customWidth="1"/>
    <col min="9220" max="9220" width="23.5" style="31" customWidth="1"/>
    <col min="9221" max="9225" width="14" style="31" customWidth="1"/>
    <col min="9226" max="9472" width="9" style="31"/>
    <col min="9473" max="9473" width="2" style="31" customWidth="1"/>
    <col min="9474" max="9474" width="2.08203125" style="31" customWidth="1"/>
    <col min="9475" max="9475" width="4" style="31" customWidth="1"/>
    <col min="9476" max="9476" width="23.5" style="31" customWidth="1"/>
    <col min="9477" max="9481" width="14" style="31" customWidth="1"/>
    <col min="9482" max="9728" width="9" style="31"/>
    <col min="9729" max="9729" width="2" style="31" customWidth="1"/>
    <col min="9730" max="9730" width="2.08203125" style="31" customWidth="1"/>
    <col min="9731" max="9731" width="4" style="31" customWidth="1"/>
    <col min="9732" max="9732" width="23.5" style="31" customWidth="1"/>
    <col min="9733" max="9737" width="14" style="31" customWidth="1"/>
    <col min="9738" max="9984" width="9" style="31"/>
    <col min="9985" max="9985" width="2" style="31" customWidth="1"/>
    <col min="9986" max="9986" width="2.08203125" style="31" customWidth="1"/>
    <col min="9987" max="9987" width="4" style="31" customWidth="1"/>
    <col min="9988" max="9988" width="23.5" style="31" customWidth="1"/>
    <col min="9989" max="9993" width="14" style="31" customWidth="1"/>
    <col min="9994" max="10240" width="9" style="31"/>
    <col min="10241" max="10241" width="2" style="31" customWidth="1"/>
    <col min="10242" max="10242" width="2.08203125" style="31" customWidth="1"/>
    <col min="10243" max="10243" width="4" style="31" customWidth="1"/>
    <col min="10244" max="10244" width="23.5" style="31" customWidth="1"/>
    <col min="10245" max="10249" width="14" style="31" customWidth="1"/>
    <col min="10250" max="10496" width="9" style="31"/>
    <col min="10497" max="10497" width="2" style="31" customWidth="1"/>
    <col min="10498" max="10498" width="2.08203125" style="31" customWidth="1"/>
    <col min="10499" max="10499" width="4" style="31" customWidth="1"/>
    <col min="10500" max="10500" width="23.5" style="31" customWidth="1"/>
    <col min="10501" max="10505" width="14" style="31" customWidth="1"/>
    <col min="10506" max="10752" width="9" style="31"/>
    <col min="10753" max="10753" width="2" style="31" customWidth="1"/>
    <col min="10754" max="10754" width="2.08203125" style="31" customWidth="1"/>
    <col min="10755" max="10755" width="4" style="31" customWidth="1"/>
    <col min="10756" max="10756" width="23.5" style="31" customWidth="1"/>
    <col min="10757" max="10761" width="14" style="31" customWidth="1"/>
    <col min="10762" max="11008" width="9" style="31"/>
    <col min="11009" max="11009" width="2" style="31" customWidth="1"/>
    <col min="11010" max="11010" width="2.08203125" style="31" customWidth="1"/>
    <col min="11011" max="11011" width="4" style="31" customWidth="1"/>
    <col min="11012" max="11012" width="23.5" style="31" customWidth="1"/>
    <col min="11013" max="11017" width="14" style="31" customWidth="1"/>
    <col min="11018" max="11264" width="9" style="31"/>
    <col min="11265" max="11265" width="2" style="31" customWidth="1"/>
    <col min="11266" max="11266" width="2.08203125" style="31" customWidth="1"/>
    <col min="11267" max="11267" width="4" style="31" customWidth="1"/>
    <col min="11268" max="11268" width="23.5" style="31" customWidth="1"/>
    <col min="11269" max="11273" width="14" style="31" customWidth="1"/>
    <col min="11274" max="11520" width="9" style="31"/>
    <col min="11521" max="11521" width="2" style="31" customWidth="1"/>
    <col min="11522" max="11522" width="2.08203125" style="31" customWidth="1"/>
    <col min="11523" max="11523" width="4" style="31" customWidth="1"/>
    <col min="11524" max="11524" width="23.5" style="31" customWidth="1"/>
    <col min="11525" max="11529" width="14" style="31" customWidth="1"/>
    <col min="11530" max="11776" width="9" style="31"/>
    <col min="11777" max="11777" width="2" style="31" customWidth="1"/>
    <col min="11778" max="11778" width="2.08203125" style="31" customWidth="1"/>
    <col min="11779" max="11779" width="4" style="31" customWidth="1"/>
    <col min="11780" max="11780" width="23.5" style="31" customWidth="1"/>
    <col min="11781" max="11785" width="14" style="31" customWidth="1"/>
    <col min="11786" max="12032" width="9" style="31"/>
    <col min="12033" max="12033" width="2" style="31" customWidth="1"/>
    <col min="12034" max="12034" width="2.08203125" style="31" customWidth="1"/>
    <col min="12035" max="12035" width="4" style="31" customWidth="1"/>
    <col min="12036" max="12036" width="23.5" style="31" customWidth="1"/>
    <col min="12037" max="12041" width="14" style="31" customWidth="1"/>
    <col min="12042" max="12288" width="9" style="31"/>
    <col min="12289" max="12289" width="2" style="31" customWidth="1"/>
    <col min="12290" max="12290" width="2.08203125" style="31" customWidth="1"/>
    <col min="12291" max="12291" width="4" style="31" customWidth="1"/>
    <col min="12292" max="12292" width="23.5" style="31" customWidth="1"/>
    <col min="12293" max="12297" width="14" style="31" customWidth="1"/>
    <col min="12298" max="12544" width="9" style="31"/>
    <col min="12545" max="12545" width="2" style="31" customWidth="1"/>
    <col min="12546" max="12546" width="2.08203125" style="31" customWidth="1"/>
    <col min="12547" max="12547" width="4" style="31" customWidth="1"/>
    <col min="12548" max="12548" width="23.5" style="31" customWidth="1"/>
    <col min="12549" max="12553" width="14" style="31" customWidth="1"/>
    <col min="12554" max="12800" width="9" style="31"/>
    <col min="12801" max="12801" width="2" style="31" customWidth="1"/>
    <col min="12802" max="12802" width="2.08203125" style="31" customWidth="1"/>
    <col min="12803" max="12803" width="4" style="31" customWidth="1"/>
    <col min="12804" max="12804" width="23.5" style="31" customWidth="1"/>
    <col min="12805" max="12809" width="14" style="31" customWidth="1"/>
    <col min="12810" max="13056" width="9" style="31"/>
    <col min="13057" max="13057" width="2" style="31" customWidth="1"/>
    <col min="13058" max="13058" width="2.08203125" style="31" customWidth="1"/>
    <col min="13059" max="13059" width="4" style="31" customWidth="1"/>
    <col min="13060" max="13060" width="23.5" style="31" customWidth="1"/>
    <col min="13061" max="13065" width="14" style="31" customWidth="1"/>
    <col min="13066" max="13312" width="9" style="31"/>
    <col min="13313" max="13313" width="2" style="31" customWidth="1"/>
    <col min="13314" max="13314" width="2.08203125" style="31" customWidth="1"/>
    <col min="13315" max="13315" width="4" style="31" customWidth="1"/>
    <col min="13316" max="13316" width="23.5" style="31" customWidth="1"/>
    <col min="13317" max="13321" width="14" style="31" customWidth="1"/>
    <col min="13322" max="13568" width="9" style="31"/>
    <col min="13569" max="13569" width="2" style="31" customWidth="1"/>
    <col min="13570" max="13570" width="2.08203125" style="31" customWidth="1"/>
    <col min="13571" max="13571" width="4" style="31" customWidth="1"/>
    <col min="13572" max="13572" width="23.5" style="31" customWidth="1"/>
    <col min="13573" max="13577" width="14" style="31" customWidth="1"/>
    <col min="13578" max="13824" width="9" style="31"/>
    <col min="13825" max="13825" width="2" style="31" customWidth="1"/>
    <col min="13826" max="13826" width="2.08203125" style="31" customWidth="1"/>
    <col min="13827" max="13827" width="4" style="31" customWidth="1"/>
    <col min="13828" max="13828" width="23.5" style="31" customWidth="1"/>
    <col min="13829" max="13833" width="14" style="31" customWidth="1"/>
    <col min="13834" max="14080" width="9" style="31"/>
    <col min="14081" max="14081" width="2" style="31" customWidth="1"/>
    <col min="14082" max="14082" width="2.08203125" style="31" customWidth="1"/>
    <col min="14083" max="14083" width="4" style="31" customWidth="1"/>
    <col min="14084" max="14084" width="23.5" style="31" customWidth="1"/>
    <col min="14085" max="14089" width="14" style="31" customWidth="1"/>
    <col min="14090" max="14336" width="9" style="31"/>
    <col min="14337" max="14337" width="2" style="31" customWidth="1"/>
    <col min="14338" max="14338" width="2.08203125" style="31" customWidth="1"/>
    <col min="14339" max="14339" width="4" style="31" customWidth="1"/>
    <col min="14340" max="14340" width="23.5" style="31" customWidth="1"/>
    <col min="14341" max="14345" width="14" style="31" customWidth="1"/>
    <col min="14346" max="14592" width="9" style="31"/>
    <col min="14593" max="14593" width="2" style="31" customWidth="1"/>
    <col min="14594" max="14594" width="2.08203125" style="31" customWidth="1"/>
    <col min="14595" max="14595" width="4" style="31" customWidth="1"/>
    <col min="14596" max="14596" width="23.5" style="31" customWidth="1"/>
    <col min="14597" max="14601" width="14" style="31" customWidth="1"/>
    <col min="14602" max="14848" width="9" style="31"/>
    <col min="14849" max="14849" width="2" style="31" customWidth="1"/>
    <col min="14850" max="14850" width="2.08203125" style="31" customWidth="1"/>
    <col min="14851" max="14851" width="4" style="31" customWidth="1"/>
    <col min="14852" max="14852" width="23.5" style="31" customWidth="1"/>
    <col min="14853" max="14857" width="14" style="31" customWidth="1"/>
    <col min="14858" max="15104" width="9" style="31"/>
    <col min="15105" max="15105" width="2" style="31" customWidth="1"/>
    <col min="15106" max="15106" width="2.08203125" style="31" customWidth="1"/>
    <col min="15107" max="15107" width="4" style="31" customWidth="1"/>
    <col min="15108" max="15108" width="23.5" style="31" customWidth="1"/>
    <col min="15109" max="15113" width="14" style="31" customWidth="1"/>
    <col min="15114" max="15360" width="9" style="31"/>
    <col min="15361" max="15361" width="2" style="31" customWidth="1"/>
    <col min="15362" max="15362" width="2.08203125" style="31" customWidth="1"/>
    <col min="15363" max="15363" width="4" style="31" customWidth="1"/>
    <col min="15364" max="15364" width="23.5" style="31" customWidth="1"/>
    <col min="15365" max="15369" width="14" style="31" customWidth="1"/>
    <col min="15370" max="15616" width="9" style="31"/>
    <col min="15617" max="15617" width="2" style="31" customWidth="1"/>
    <col min="15618" max="15618" width="2.08203125" style="31" customWidth="1"/>
    <col min="15619" max="15619" width="4" style="31" customWidth="1"/>
    <col min="15620" max="15620" width="23.5" style="31" customWidth="1"/>
    <col min="15621" max="15625" width="14" style="31" customWidth="1"/>
    <col min="15626" max="15872" width="9" style="31"/>
    <col min="15873" max="15873" width="2" style="31" customWidth="1"/>
    <col min="15874" max="15874" width="2.08203125" style="31" customWidth="1"/>
    <col min="15875" max="15875" width="4" style="31" customWidth="1"/>
    <col min="15876" max="15876" width="23.5" style="31" customWidth="1"/>
    <col min="15877" max="15881" width="14" style="31" customWidth="1"/>
    <col min="15882" max="16128" width="9" style="31"/>
    <col min="16129" max="16129" width="2" style="31" customWidth="1"/>
    <col min="16130" max="16130" width="2.08203125" style="31" customWidth="1"/>
    <col min="16131" max="16131" width="4" style="31" customWidth="1"/>
    <col min="16132" max="16132" width="23.5" style="31" customWidth="1"/>
    <col min="16133" max="16137" width="14" style="31" customWidth="1"/>
    <col min="16138" max="16384" width="9" style="31"/>
  </cols>
  <sheetData>
    <row r="1" spans="1:13" ht="21.65" customHeight="1">
      <c r="A1" s="27" t="s">
        <v>70</v>
      </c>
      <c r="H1" s="29"/>
      <c r="I1" s="30" t="s">
        <v>119</v>
      </c>
    </row>
    <row r="2" spans="1:13" ht="20">
      <c r="A2" s="203" t="s">
        <v>25</v>
      </c>
      <c r="B2" s="204"/>
      <c r="C2" s="204"/>
      <c r="D2" s="204"/>
      <c r="E2" s="204"/>
      <c r="F2" s="204"/>
      <c r="G2" s="204"/>
      <c r="H2" s="204"/>
      <c r="I2" s="204"/>
    </row>
    <row r="3" spans="1:13" ht="24.75" customHeight="1" thickBot="1">
      <c r="A3" s="32"/>
      <c r="B3" s="32"/>
      <c r="C3" s="33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ht="18" customHeight="1">
      <c r="A4" s="34" t="s">
        <v>120</v>
      </c>
      <c r="B4" s="35"/>
      <c r="C4" s="35"/>
      <c r="D4" s="36"/>
      <c r="E4" s="36"/>
      <c r="F4" s="36"/>
      <c r="G4" s="36"/>
      <c r="H4" s="36"/>
      <c r="I4" s="37"/>
    </row>
    <row r="5" spans="1:13" s="43" customFormat="1" ht="18" customHeight="1">
      <c r="A5" s="38"/>
      <c r="B5" s="39" t="s">
        <v>121</v>
      </c>
      <c r="C5" s="40"/>
      <c r="D5" s="41"/>
      <c r="E5" s="41"/>
      <c r="F5" s="41"/>
      <c r="G5" s="41"/>
      <c r="H5" s="41"/>
      <c r="I5" s="42"/>
    </row>
    <row r="6" spans="1:13" ht="25.4" customHeight="1">
      <c r="A6" s="44"/>
      <c r="B6" s="45"/>
      <c r="C6" s="280" t="s">
        <v>122</v>
      </c>
      <c r="D6" s="281"/>
      <c r="E6" s="46" t="s">
        <v>32</v>
      </c>
      <c r="F6" s="46" t="s">
        <v>33</v>
      </c>
      <c r="G6" s="46" t="s">
        <v>34</v>
      </c>
      <c r="H6" s="46" t="s">
        <v>35</v>
      </c>
      <c r="I6" s="47" t="s">
        <v>28</v>
      </c>
    </row>
    <row r="7" spans="1:13" ht="27" customHeight="1">
      <c r="A7" s="44"/>
      <c r="B7" s="45"/>
      <c r="C7" s="48">
        <v>1</v>
      </c>
      <c r="D7" s="49" t="s">
        <v>36</v>
      </c>
      <c r="E7" s="192"/>
      <c r="F7" s="51"/>
      <c r="G7" s="51"/>
      <c r="H7" s="52">
        <f>ROUNDDOWN(SUM(H8:H9),-3)</f>
        <v>0</v>
      </c>
      <c r="I7" s="53">
        <f>ROUNDDOWN(SUM(I8:I9),-3)</f>
        <v>0</v>
      </c>
    </row>
    <row r="8" spans="1:13" ht="27" customHeight="1">
      <c r="A8" s="44"/>
      <c r="B8" s="45"/>
      <c r="C8" s="48"/>
      <c r="D8" s="54" t="s">
        <v>37</v>
      </c>
      <c r="E8" s="55"/>
      <c r="F8" s="56"/>
      <c r="G8" s="56"/>
      <c r="H8" s="57"/>
      <c r="I8" s="58"/>
    </row>
    <row r="9" spans="1:13" ht="27" customHeight="1">
      <c r="A9" s="44"/>
      <c r="B9" s="45"/>
      <c r="C9" s="48"/>
      <c r="D9" s="54" t="s">
        <v>38</v>
      </c>
      <c r="E9" s="55"/>
      <c r="F9" s="56"/>
      <c r="G9" s="56"/>
      <c r="H9" s="57"/>
      <c r="I9" s="58"/>
    </row>
    <row r="10" spans="1:13" ht="27" customHeight="1">
      <c r="A10" s="44"/>
      <c r="B10" s="45"/>
      <c r="C10" s="48">
        <v>2</v>
      </c>
      <c r="D10" s="54" t="s">
        <v>39</v>
      </c>
      <c r="E10" s="192"/>
      <c r="F10" s="51"/>
      <c r="G10" s="51"/>
      <c r="H10" s="52">
        <f>ROUNDDOWN(SUM(H11:H12),-3)</f>
        <v>0</v>
      </c>
      <c r="I10" s="53">
        <f>ROUNDDOWN(SUM(I11:I12),-3)</f>
        <v>0</v>
      </c>
    </row>
    <row r="11" spans="1:13" ht="27" customHeight="1">
      <c r="A11" s="44"/>
      <c r="B11" s="45"/>
      <c r="C11" s="48"/>
      <c r="D11" s="54" t="s">
        <v>40</v>
      </c>
      <c r="E11" s="55"/>
      <c r="F11" s="56"/>
      <c r="G11" s="56"/>
      <c r="H11" s="57"/>
      <c r="I11" s="58"/>
    </row>
    <row r="12" spans="1:13" ht="27" customHeight="1">
      <c r="A12" s="44"/>
      <c r="B12" s="45"/>
      <c r="C12" s="48"/>
      <c r="D12" s="54" t="s">
        <v>41</v>
      </c>
      <c r="E12" s="55"/>
      <c r="F12" s="56"/>
      <c r="G12" s="56"/>
      <c r="H12" s="57"/>
      <c r="I12" s="58"/>
    </row>
    <row r="13" spans="1:13" ht="27" customHeight="1">
      <c r="A13" s="44"/>
      <c r="B13" s="45"/>
      <c r="C13" s="48">
        <v>3</v>
      </c>
      <c r="D13" s="201" t="s">
        <v>42</v>
      </c>
      <c r="E13" s="201"/>
      <c r="F13" s="201"/>
      <c r="G13" s="202"/>
      <c r="H13" s="57"/>
      <c r="I13" s="58"/>
    </row>
    <row r="14" spans="1:13" ht="27" customHeight="1">
      <c r="A14" s="44"/>
      <c r="B14" s="45"/>
      <c r="C14" s="134">
        <v>4</v>
      </c>
      <c r="D14" s="215" t="s">
        <v>43</v>
      </c>
      <c r="E14" s="216"/>
      <c r="F14" s="216"/>
      <c r="G14" s="217"/>
      <c r="H14" s="55"/>
      <c r="I14" s="60"/>
    </row>
    <row r="15" spans="1:13" ht="27" customHeight="1">
      <c r="A15" s="44"/>
      <c r="B15" s="45"/>
      <c r="C15" s="134">
        <v>5</v>
      </c>
      <c r="D15" s="216" t="s">
        <v>44</v>
      </c>
      <c r="E15" s="216"/>
      <c r="F15" s="216"/>
      <c r="G15" s="217"/>
      <c r="H15" s="55"/>
      <c r="I15" s="60"/>
    </row>
    <row r="16" spans="1:13" ht="27" customHeight="1">
      <c r="A16" s="44"/>
      <c r="B16" s="45"/>
      <c r="C16" s="134">
        <v>6</v>
      </c>
      <c r="D16" s="215" t="s">
        <v>123</v>
      </c>
      <c r="E16" s="215"/>
      <c r="F16" s="215"/>
      <c r="G16" s="279"/>
      <c r="H16" s="55"/>
      <c r="I16" s="60"/>
    </row>
    <row r="17" spans="1:9" ht="27" customHeight="1">
      <c r="A17" s="44"/>
      <c r="B17" s="61"/>
      <c r="C17" s="282" t="s">
        <v>124</v>
      </c>
      <c r="D17" s="283"/>
      <c r="E17" s="283"/>
      <c r="F17" s="283"/>
      <c r="G17" s="283"/>
      <c r="H17" s="52">
        <f>ROUNDDOWN(SUM(H13:H16),-3)+H7+H10</f>
        <v>0</v>
      </c>
      <c r="I17" s="53">
        <f>ROUNDDOWN(SUM(I13:I16),-3)+I7+I10</f>
        <v>0</v>
      </c>
    </row>
    <row r="18" spans="1:9" ht="27" customHeight="1">
      <c r="A18" s="44"/>
      <c r="B18" s="39" t="s">
        <v>125</v>
      </c>
      <c r="C18" s="40"/>
      <c r="D18" s="40"/>
      <c r="E18" s="40"/>
      <c r="F18" s="40"/>
      <c r="G18" s="40"/>
      <c r="H18" s="62"/>
      <c r="I18" s="63"/>
    </row>
    <row r="19" spans="1:9" ht="27" customHeight="1">
      <c r="A19" s="44"/>
      <c r="B19" s="39" t="s">
        <v>126</v>
      </c>
      <c r="C19" s="40"/>
      <c r="D19" s="40"/>
      <c r="E19" s="40"/>
      <c r="F19" s="40"/>
      <c r="G19" s="64"/>
      <c r="H19" s="62"/>
      <c r="I19" s="63"/>
    </row>
    <row r="20" spans="1:9" ht="24.75" customHeight="1" thickBot="1">
      <c r="A20" s="193"/>
      <c r="B20" s="284" t="s">
        <v>127</v>
      </c>
      <c r="C20" s="285"/>
      <c r="D20" s="285"/>
      <c r="E20" s="285"/>
      <c r="F20" s="285"/>
      <c r="G20" s="286"/>
      <c r="H20" s="65">
        <f>SUM(H17:H19)</f>
        <v>0</v>
      </c>
      <c r="I20" s="66">
        <f>SUM(I17:I19)</f>
        <v>0</v>
      </c>
    </row>
    <row r="21" spans="1:9" ht="27" customHeight="1" thickBot="1">
      <c r="A21" s="220" t="s">
        <v>128</v>
      </c>
      <c r="B21" s="221"/>
      <c r="C21" s="221"/>
      <c r="D21" s="221"/>
      <c r="E21" s="221"/>
      <c r="F21" s="221"/>
      <c r="G21" s="221"/>
      <c r="H21" s="67"/>
      <c r="I21" s="68"/>
    </row>
    <row r="22" spans="1:9" ht="27" customHeight="1" thickBot="1">
      <c r="A22" s="287" t="s">
        <v>129</v>
      </c>
      <c r="B22" s="221"/>
      <c r="C22" s="221"/>
      <c r="D22" s="221"/>
      <c r="E22" s="221"/>
      <c r="F22" s="221"/>
      <c r="G22" s="221"/>
      <c r="H22" s="69">
        <f>SUM(H20:H21)</f>
        <v>0</v>
      </c>
      <c r="I22" s="70">
        <f>SUM(I20:I21)</f>
        <v>0</v>
      </c>
    </row>
    <row r="23" spans="1:9" ht="27" customHeight="1" thickBot="1">
      <c r="A23" s="222" t="s">
        <v>47</v>
      </c>
      <c r="B23" s="223"/>
      <c r="C23" s="223"/>
      <c r="D23" s="223"/>
      <c r="E23" s="223"/>
      <c r="F23" s="223"/>
      <c r="G23" s="223"/>
      <c r="H23" s="71">
        <f>H22*0.1</f>
        <v>0</v>
      </c>
      <c r="I23" s="72">
        <f>I22*0.1</f>
        <v>0</v>
      </c>
    </row>
    <row r="24" spans="1:9" ht="27" customHeight="1" thickBot="1">
      <c r="A24" s="224" t="s">
        <v>48</v>
      </c>
      <c r="B24" s="225"/>
      <c r="C24" s="225"/>
      <c r="D24" s="225"/>
      <c r="E24" s="225"/>
      <c r="F24" s="225"/>
      <c r="G24" s="225"/>
      <c r="H24" s="73">
        <f>SUM(H22:H23)</f>
        <v>0</v>
      </c>
      <c r="I24" s="74">
        <f>SUM(I22:I23)</f>
        <v>0</v>
      </c>
    </row>
    <row r="25" spans="1:9" ht="14.5" customHeight="1"/>
    <row r="26" spans="1:9" s="77" customFormat="1" ht="22.75" customHeight="1">
      <c r="A26" s="75"/>
      <c r="B26" s="76" t="s">
        <v>49</v>
      </c>
      <c r="C26" s="75"/>
      <c r="D26" s="75"/>
      <c r="E26" s="75"/>
      <c r="F26" s="75"/>
      <c r="G26" s="75"/>
      <c r="H26" s="75"/>
      <c r="I26" s="75"/>
    </row>
    <row r="27" spans="1:9" ht="69.650000000000006" customHeight="1">
      <c r="B27" s="213" t="s">
        <v>130</v>
      </c>
      <c r="C27" s="214"/>
      <c r="D27" s="214"/>
      <c r="E27" s="214"/>
      <c r="F27" s="214"/>
      <c r="G27" s="214"/>
      <c r="H27" s="214"/>
      <c r="I27" s="214"/>
    </row>
  </sheetData>
  <mergeCells count="13">
    <mergeCell ref="B27:I27"/>
    <mergeCell ref="C17:G17"/>
    <mergeCell ref="B20:G20"/>
    <mergeCell ref="A21:G21"/>
    <mergeCell ref="A22:G22"/>
    <mergeCell ref="A23:G23"/>
    <mergeCell ref="A24:G24"/>
    <mergeCell ref="D16:G16"/>
    <mergeCell ref="A2:I2"/>
    <mergeCell ref="C6:D6"/>
    <mergeCell ref="D13:G13"/>
    <mergeCell ref="D14:G14"/>
    <mergeCell ref="D15:G15"/>
  </mergeCells>
  <phoneticPr fontId="2"/>
  <pageMargins left="0.98425196850393704" right="0.98425196850393704" top="0.98425196850393704" bottom="0.98425196850393704" header="0.51181102362204722" footer="0.51181102362204722"/>
  <pageSetup paperSize="9" scale="72" orientation="portrait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8"/>
  <sheetData/>
  <phoneticPr fontId="2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8B51A-9B31-4358-B648-C1607611586B}">
  <sheetPr>
    <tabColor theme="5" tint="0.79998168889431442"/>
    <pageSetUpPr fitToPage="1"/>
  </sheetPr>
  <dimension ref="A1:H17"/>
  <sheetViews>
    <sheetView workbookViewId="0"/>
  </sheetViews>
  <sheetFormatPr defaultRowHeight="14"/>
  <cols>
    <col min="1" max="1" width="30.83203125" style="1" customWidth="1"/>
    <col min="2" max="7" width="14.58203125" style="1" customWidth="1"/>
    <col min="8" max="8" width="3.33203125" style="1" customWidth="1"/>
    <col min="9" max="256" width="8.83203125" style="1"/>
    <col min="257" max="257" width="30.83203125" style="1" customWidth="1"/>
    <col min="258" max="263" width="14.58203125" style="1" customWidth="1"/>
    <col min="264" max="264" width="3.33203125" style="1" customWidth="1"/>
    <col min="265" max="512" width="8.83203125" style="1"/>
    <col min="513" max="513" width="30.83203125" style="1" customWidth="1"/>
    <col min="514" max="519" width="14.58203125" style="1" customWidth="1"/>
    <col min="520" max="520" width="3.33203125" style="1" customWidth="1"/>
    <col min="521" max="768" width="8.83203125" style="1"/>
    <col min="769" max="769" width="30.83203125" style="1" customWidth="1"/>
    <col min="770" max="775" width="14.58203125" style="1" customWidth="1"/>
    <col min="776" max="776" width="3.33203125" style="1" customWidth="1"/>
    <col min="777" max="1024" width="8.83203125" style="1"/>
    <col min="1025" max="1025" width="30.83203125" style="1" customWidth="1"/>
    <col min="1026" max="1031" width="14.58203125" style="1" customWidth="1"/>
    <col min="1032" max="1032" width="3.33203125" style="1" customWidth="1"/>
    <col min="1033" max="1280" width="8.83203125" style="1"/>
    <col min="1281" max="1281" width="30.83203125" style="1" customWidth="1"/>
    <col min="1282" max="1287" width="14.58203125" style="1" customWidth="1"/>
    <col min="1288" max="1288" width="3.33203125" style="1" customWidth="1"/>
    <col min="1289" max="1536" width="8.83203125" style="1"/>
    <col min="1537" max="1537" width="30.83203125" style="1" customWidth="1"/>
    <col min="1538" max="1543" width="14.58203125" style="1" customWidth="1"/>
    <col min="1544" max="1544" width="3.33203125" style="1" customWidth="1"/>
    <col min="1545" max="1792" width="8.83203125" style="1"/>
    <col min="1793" max="1793" width="30.83203125" style="1" customWidth="1"/>
    <col min="1794" max="1799" width="14.58203125" style="1" customWidth="1"/>
    <col min="1800" max="1800" width="3.33203125" style="1" customWidth="1"/>
    <col min="1801" max="2048" width="8.83203125" style="1"/>
    <col min="2049" max="2049" width="30.83203125" style="1" customWidth="1"/>
    <col min="2050" max="2055" width="14.58203125" style="1" customWidth="1"/>
    <col min="2056" max="2056" width="3.33203125" style="1" customWidth="1"/>
    <col min="2057" max="2304" width="8.83203125" style="1"/>
    <col min="2305" max="2305" width="30.83203125" style="1" customWidth="1"/>
    <col min="2306" max="2311" width="14.58203125" style="1" customWidth="1"/>
    <col min="2312" max="2312" width="3.33203125" style="1" customWidth="1"/>
    <col min="2313" max="2560" width="8.83203125" style="1"/>
    <col min="2561" max="2561" width="30.83203125" style="1" customWidth="1"/>
    <col min="2562" max="2567" width="14.58203125" style="1" customWidth="1"/>
    <col min="2568" max="2568" width="3.33203125" style="1" customWidth="1"/>
    <col min="2569" max="2816" width="8.83203125" style="1"/>
    <col min="2817" max="2817" width="30.83203125" style="1" customWidth="1"/>
    <col min="2818" max="2823" width="14.58203125" style="1" customWidth="1"/>
    <col min="2824" max="2824" width="3.33203125" style="1" customWidth="1"/>
    <col min="2825" max="3072" width="8.83203125" style="1"/>
    <col min="3073" max="3073" width="30.83203125" style="1" customWidth="1"/>
    <col min="3074" max="3079" width="14.58203125" style="1" customWidth="1"/>
    <col min="3080" max="3080" width="3.33203125" style="1" customWidth="1"/>
    <col min="3081" max="3328" width="8.83203125" style="1"/>
    <col min="3329" max="3329" width="30.83203125" style="1" customWidth="1"/>
    <col min="3330" max="3335" width="14.58203125" style="1" customWidth="1"/>
    <col min="3336" max="3336" width="3.33203125" style="1" customWidth="1"/>
    <col min="3337" max="3584" width="8.83203125" style="1"/>
    <col min="3585" max="3585" width="30.83203125" style="1" customWidth="1"/>
    <col min="3586" max="3591" width="14.58203125" style="1" customWidth="1"/>
    <col min="3592" max="3592" width="3.33203125" style="1" customWidth="1"/>
    <col min="3593" max="3840" width="8.83203125" style="1"/>
    <col min="3841" max="3841" width="30.83203125" style="1" customWidth="1"/>
    <col min="3842" max="3847" width="14.58203125" style="1" customWidth="1"/>
    <col min="3848" max="3848" width="3.33203125" style="1" customWidth="1"/>
    <col min="3849" max="4096" width="8.83203125" style="1"/>
    <col min="4097" max="4097" width="30.83203125" style="1" customWidth="1"/>
    <col min="4098" max="4103" width="14.58203125" style="1" customWidth="1"/>
    <col min="4104" max="4104" width="3.33203125" style="1" customWidth="1"/>
    <col min="4105" max="4352" width="8.83203125" style="1"/>
    <col min="4353" max="4353" width="30.83203125" style="1" customWidth="1"/>
    <col min="4354" max="4359" width="14.58203125" style="1" customWidth="1"/>
    <col min="4360" max="4360" width="3.33203125" style="1" customWidth="1"/>
    <col min="4361" max="4608" width="8.83203125" style="1"/>
    <col min="4609" max="4609" width="30.83203125" style="1" customWidth="1"/>
    <col min="4610" max="4615" width="14.58203125" style="1" customWidth="1"/>
    <col min="4616" max="4616" width="3.33203125" style="1" customWidth="1"/>
    <col min="4617" max="4864" width="8.83203125" style="1"/>
    <col min="4865" max="4865" width="30.83203125" style="1" customWidth="1"/>
    <col min="4866" max="4871" width="14.58203125" style="1" customWidth="1"/>
    <col min="4872" max="4872" width="3.33203125" style="1" customWidth="1"/>
    <col min="4873" max="5120" width="8.83203125" style="1"/>
    <col min="5121" max="5121" width="30.83203125" style="1" customWidth="1"/>
    <col min="5122" max="5127" width="14.58203125" style="1" customWidth="1"/>
    <col min="5128" max="5128" width="3.33203125" style="1" customWidth="1"/>
    <col min="5129" max="5376" width="8.83203125" style="1"/>
    <col min="5377" max="5377" width="30.83203125" style="1" customWidth="1"/>
    <col min="5378" max="5383" width="14.58203125" style="1" customWidth="1"/>
    <col min="5384" max="5384" width="3.33203125" style="1" customWidth="1"/>
    <col min="5385" max="5632" width="8.83203125" style="1"/>
    <col min="5633" max="5633" width="30.83203125" style="1" customWidth="1"/>
    <col min="5634" max="5639" width="14.58203125" style="1" customWidth="1"/>
    <col min="5640" max="5640" width="3.33203125" style="1" customWidth="1"/>
    <col min="5641" max="5888" width="8.83203125" style="1"/>
    <col min="5889" max="5889" width="30.83203125" style="1" customWidth="1"/>
    <col min="5890" max="5895" width="14.58203125" style="1" customWidth="1"/>
    <col min="5896" max="5896" width="3.33203125" style="1" customWidth="1"/>
    <col min="5897" max="6144" width="8.83203125" style="1"/>
    <col min="6145" max="6145" width="30.83203125" style="1" customWidth="1"/>
    <col min="6146" max="6151" width="14.58203125" style="1" customWidth="1"/>
    <col min="6152" max="6152" width="3.33203125" style="1" customWidth="1"/>
    <col min="6153" max="6400" width="8.83203125" style="1"/>
    <col min="6401" max="6401" width="30.83203125" style="1" customWidth="1"/>
    <col min="6402" max="6407" width="14.58203125" style="1" customWidth="1"/>
    <col min="6408" max="6408" width="3.33203125" style="1" customWidth="1"/>
    <col min="6409" max="6656" width="8.83203125" style="1"/>
    <col min="6657" max="6657" width="30.83203125" style="1" customWidth="1"/>
    <col min="6658" max="6663" width="14.58203125" style="1" customWidth="1"/>
    <col min="6664" max="6664" width="3.33203125" style="1" customWidth="1"/>
    <col min="6665" max="6912" width="8.83203125" style="1"/>
    <col min="6913" max="6913" width="30.83203125" style="1" customWidth="1"/>
    <col min="6914" max="6919" width="14.58203125" style="1" customWidth="1"/>
    <col min="6920" max="6920" width="3.33203125" style="1" customWidth="1"/>
    <col min="6921" max="7168" width="8.83203125" style="1"/>
    <col min="7169" max="7169" width="30.83203125" style="1" customWidth="1"/>
    <col min="7170" max="7175" width="14.58203125" style="1" customWidth="1"/>
    <col min="7176" max="7176" width="3.33203125" style="1" customWidth="1"/>
    <col min="7177" max="7424" width="8.83203125" style="1"/>
    <col min="7425" max="7425" width="30.83203125" style="1" customWidth="1"/>
    <col min="7426" max="7431" width="14.58203125" style="1" customWidth="1"/>
    <col min="7432" max="7432" width="3.33203125" style="1" customWidth="1"/>
    <col min="7433" max="7680" width="8.83203125" style="1"/>
    <col min="7681" max="7681" width="30.83203125" style="1" customWidth="1"/>
    <col min="7682" max="7687" width="14.58203125" style="1" customWidth="1"/>
    <col min="7688" max="7688" width="3.33203125" style="1" customWidth="1"/>
    <col min="7689" max="7936" width="8.83203125" style="1"/>
    <col min="7937" max="7937" width="30.83203125" style="1" customWidth="1"/>
    <col min="7938" max="7943" width="14.58203125" style="1" customWidth="1"/>
    <col min="7944" max="7944" width="3.33203125" style="1" customWidth="1"/>
    <col min="7945" max="8192" width="8.83203125" style="1"/>
    <col min="8193" max="8193" width="30.83203125" style="1" customWidth="1"/>
    <col min="8194" max="8199" width="14.58203125" style="1" customWidth="1"/>
    <col min="8200" max="8200" width="3.33203125" style="1" customWidth="1"/>
    <col min="8201" max="8448" width="8.83203125" style="1"/>
    <col min="8449" max="8449" width="30.83203125" style="1" customWidth="1"/>
    <col min="8450" max="8455" width="14.58203125" style="1" customWidth="1"/>
    <col min="8456" max="8456" width="3.33203125" style="1" customWidth="1"/>
    <col min="8457" max="8704" width="8.83203125" style="1"/>
    <col min="8705" max="8705" width="30.83203125" style="1" customWidth="1"/>
    <col min="8706" max="8711" width="14.58203125" style="1" customWidth="1"/>
    <col min="8712" max="8712" width="3.33203125" style="1" customWidth="1"/>
    <col min="8713" max="8960" width="8.83203125" style="1"/>
    <col min="8961" max="8961" width="30.83203125" style="1" customWidth="1"/>
    <col min="8962" max="8967" width="14.58203125" style="1" customWidth="1"/>
    <col min="8968" max="8968" width="3.33203125" style="1" customWidth="1"/>
    <col min="8969" max="9216" width="8.83203125" style="1"/>
    <col min="9217" max="9217" width="30.83203125" style="1" customWidth="1"/>
    <col min="9218" max="9223" width="14.58203125" style="1" customWidth="1"/>
    <col min="9224" max="9224" width="3.33203125" style="1" customWidth="1"/>
    <col min="9225" max="9472" width="8.83203125" style="1"/>
    <col min="9473" max="9473" width="30.83203125" style="1" customWidth="1"/>
    <col min="9474" max="9479" width="14.58203125" style="1" customWidth="1"/>
    <col min="9480" max="9480" width="3.33203125" style="1" customWidth="1"/>
    <col min="9481" max="9728" width="8.83203125" style="1"/>
    <col min="9729" max="9729" width="30.83203125" style="1" customWidth="1"/>
    <col min="9730" max="9735" width="14.58203125" style="1" customWidth="1"/>
    <col min="9736" max="9736" width="3.33203125" style="1" customWidth="1"/>
    <col min="9737" max="9984" width="8.83203125" style="1"/>
    <col min="9985" max="9985" width="30.83203125" style="1" customWidth="1"/>
    <col min="9986" max="9991" width="14.58203125" style="1" customWidth="1"/>
    <col min="9992" max="9992" width="3.33203125" style="1" customWidth="1"/>
    <col min="9993" max="10240" width="8.83203125" style="1"/>
    <col min="10241" max="10241" width="30.83203125" style="1" customWidth="1"/>
    <col min="10242" max="10247" width="14.58203125" style="1" customWidth="1"/>
    <col min="10248" max="10248" width="3.33203125" style="1" customWidth="1"/>
    <col min="10249" max="10496" width="8.83203125" style="1"/>
    <col min="10497" max="10497" width="30.83203125" style="1" customWidth="1"/>
    <col min="10498" max="10503" width="14.58203125" style="1" customWidth="1"/>
    <col min="10504" max="10504" width="3.33203125" style="1" customWidth="1"/>
    <col min="10505" max="10752" width="8.83203125" style="1"/>
    <col min="10753" max="10753" width="30.83203125" style="1" customWidth="1"/>
    <col min="10754" max="10759" width="14.58203125" style="1" customWidth="1"/>
    <col min="10760" max="10760" width="3.33203125" style="1" customWidth="1"/>
    <col min="10761" max="11008" width="8.83203125" style="1"/>
    <col min="11009" max="11009" width="30.83203125" style="1" customWidth="1"/>
    <col min="11010" max="11015" width="14.58203125" style="1" customWidth="1"/>
    <col min="11016" max="11016" width="3.33203125" style="1" customWidth="1"/>
    <col min="11017" max="11264" width="8.83203125" style="1"/>
    <col min="11265" max="11265" width="30.83203125" style="1" customWidth="1"/>
    <col min="11266" max="11271" width="14.58203125" style="1" customWidth="1"/>
    <col min="11272" max="11272" width="3.33203125" style="1" customWidth="1"/>
    <col min="11273" max="11520" width="8.83203125" style="1"/>
    <col min="11521" max="11521" width="30.83203125" style="1" customWidth="1"/>
    <col min="11522" max="11527" width="14.58203125" style="1" customWidth="1"/>
    <col min="11528" max="11528" width="3.33203125" style="1" customWidth="1"/>
    <col min="11529" max="11776" width="8.83203125" style="1"/>
    <col min="11777" max="11777" width="30.83203125" style="1" customWidth="1"/>
    <col min="11778" max="11783" width="14.58203125" style="1" customWidth="1"/>
    <col min="11784" max="11784" width="3.33203125" style="1" customWidth="1"/>
    <col min="11785" max="12032" width="8.83203125" style="1"/>
    <col min="12033" max="12033" width="30.83203125" style="1" customWidth="1"/>
    <col min="12034" max="12039" width="14.58203125" style="1" customWidth="1"/>
    <col min="12040" max="12040" width="3.33203125" style="1" customWidth="1"/>
    <col min="12041" max="12288" width="8.83203125" style="1"/>
    <col min="12289" max="12289" width="30.83203125" style="1" customWidth="1"/>
    <col min="12290" max="12295" width="14.58203125" style="1" customWidth="1"/>
    <col min="12296" max="12296" width="3.33203125" style="1" customWidth="1"/>
    <col min="12297" max="12544" width="8.83203125" style="1"/>
    <col min="12545" max="12545" width="30.83203125" style="1" customWidth="1"/>
    <col min="12546" max="12551" width="14.58203125" style="1" customWidth="1"/>
    <col min="12552" max="12552" width="3.33203125" style="1" customWidth="1"/>
    <col min="12553" max="12800" width="8.83203125" style="1"/>
    <col min="12801" max="12801" width="30.83203125" style="1" customWidth="1"/>
    <col min="12802" max="12807" width="14.58203125" style="1" customWidth="1"/>
    <col min="12808" max="12808" width="3.33203125" style="1" customWidth="1"/>
    <col min="12809" max="13056" width="8.83203125" style="1"/>
    <col min="13057" max="13057" width="30.83203125" style="1" customWidth="1"/>
    <col min="13058" max="13063" width="14.58203125" style="1" customWidth="1"/>
    <col min="13064" max="13064" width="3.33203125" style="1" customWidth="1"/>
    <col min="13065" max="13312" width="8.83203125" style="1"/>
    <col min="13313" max="13313" width="30.83203125" style="1" customWidth="1"/>
    <col min="13314" max="13319" width="14.58203125" style="1" customWidth="1"/>
    <col min="13320" max="13320" width="3.33203125" style="1" customWidth="1"/>
    <col min="13321" max="13568" width="8.83203125" style="1"/>
    <col min="13569" max="13569" width="30.83203125" style="1" customWidth="1"/>
    <col min="13570" max="13575" width="14.58203125" style="1" customWidth="1"/>
    <col min="13576" max="13576" width="3.33203125" style="1" customWidth="1"/>
    <col min="13577" max="13824" width="8.83203125" style="1"/>
    <col min="13825" max="13825" width="30.83203125" style="1" customWidth="1"/>
    <col min="13826" max="13831" width="14.58203125" style="1" customWidth="1"/>
    <col min="13832" max="13832" width="3.33203125" style="1" customWidth="1"/>
    <col min="13833" max="14080" width="8.83203125" style="1"/>
    <col min="14081" max="14081" width="30.83203125" style="1" customWidth="1"/>
    <col min="14082" max="14087" width="14.58203125" style="1" customWidth="1"/>
    <col min="14088" max="14088" width="3.33203125" style="1" customWidth="1"/>
    <col min="14089" max="14336" width="8.83203125" style="1"/>
    <col min="14337" max="14337" width="30.83203125" style="1" customWidth="1"/>
    <col min="14338" max="14343" width="14.58203125" style="1" customWidth="1"/>
    <col min="14344" max="14344" width="3.33203125" style="1" customWidth="1"/>
    <col min="14345" max="14592" width="8.83203125" style="1"/>
    <col min="14593" max="14593" width="30.83203125" style="1" customWidth="1"/>
    <col min="14594" max="14599" width="14.58203125" style="1" customWidth="1"/>
    <col min="14600" max="14600" width="3.33203125" style="1" customWidth="1"/>
    <col min="14601" max="14848" width="8.83203125" style="1"/>
    <col min="14849" max="14849" width="30.83203125" style="1" customWidth="1"/>
    <col min="14850" max="14855" width="14.58203125" style="1" customWidth="1"/>
    <col min="14856" max="14856" width="3.33203125" style="1" customWidth="1"/>
    <col min="14857" max="15104" width="8.83203125" style="1"/>
    <col min="15105" max="15105" width="30.83203125" style="1" customWidth="1"/>
    <col min="15106" max="15111" width="14.58203125" style="1" customWidth="1"/>
    <col min="15112" max="15112" width="3.33203125" style="1" customWidth="1"/>
    <col min="15113" max="15360" width="8.83203125" style="1"/>
    <col min="15361" max="15361" width="30.83203125" style="1" customWidth="1"/>
    <col min="15362" max="15367" width="14.58203125" style="1" customWidth="1"/>
    <col min="15368" max="15368" width="3.33203125" style="1" customWidth="1"/>
    <col min="15369" max="15616" width="8.83203125" style="1"/>
    <col min="15617" max="15617" width="30.83203125" style="1" customWidth="1"/>
    <col min="15618" max="15623" width="14.58203125" style="1" customWidth="1"/>
    <col min="15624" max="15624" width="3.33203125" style="1" customWidth="1"/>
    <col min="15625" max="15872" width="8.83203125" style="1"/>
    <col min="15873" max="15873" width="30.83203125" style="1" customWidth="1"/>
    <col min="15874" max="15879" width="14.58203125" style="1" customWidth="1"/>
    <col min="15880" max="15880" width="3.33203125" style="1" customWidth="1"/>
    <col min="15881" max="16128" width="8.83203125" style="1"/>
    <col min="16129" max="16129" width="30.83203125" style="1" customWidth="1"/>
    <col min="16130" max="16135" width="14.58203125" style="1" customWidth="1"/>
    <col min="16136" max="16136" width="3.33203125" style="1" customWidth="1"/>
    <col min="16137" max="16384" width="8.83203125" style="1"/>
  </cols>
  <sheetData>
    <row r="1" spans="1:8">
      <c r="A1" s="1" t="s">
        <v>0</v>
      </c>
      <c r="G1" s="2" t="s">
        <v>1</v>
      </c>
    </row>
    <row r="2" spans="1:8" ht="16.5">
      <c r="A2" s="194" t="s">
        <v>2</v>
      </c>
      <c r="B2" s="195"/>
      <c r="C2" s="195"/>
      <c r="D2" s="195"/>
      <c r="E2" s="195"/>
      <c r="F2" s="195"/>
      <c r="G2" s="195"/>
    </row>
    <row r="3" spans="1:8" ht="15.5">
      <c r="A3" s="3"/>
      <c r="B3" s="137"/>
      <c r="C3" s="137"/>
      <c r="D3" s="137"/>
      <c r="E3" s="137"/>
      <c r="F3" s="3"/>
      <c r="G3" s="4" t="s">
        <v>3</v>
      </c>
    </row>
    <row r="4" spans="1:8" ht="21.75" customHeight="1">
      <c r="A4" s="5" t="s">
        <v>4</v>
      </c>
      <c r="B4" s="138" t="s">
        <v>5</v>
      </c>
      <c r="C4" s="139" t="s">
        <v>6</v>
      </c>
      <c r="D4" s="138" t="s">
        <v>7</v>
      </c>
      <c r="E4" s="140" t="s">
        <v>8</v>
      </c>
      <c r="F4" s="5" t="s">
        <v>9</v>
      </c>
      <c r="G4" s="5" t="s">
        <v>10</v>
      </c>
    </row>
    <row r="5" spans="1:8" ht="21" customHeight="1">
      <c r="A5" s="135" t="s">
        <v>11</v>
      </c>
      <c r="B5" s="141">
        <f>'②報告内訳詳細(2020年4月以降の公示）'!H5</f>
        <v>0</v>
      </c>
      <c r="C5" s="142"/>
      <c r="D5" s="141">
        <f>'②報告内訳詳細(2020年4月以降の公示）'!I5</f>
        <v>0</v>
      </c>
      <c r="E5" s="196"/>
      <c r="F5" s="198"/>
      <c r="G5" s="198"/>
    </row>
    <row r="6" spans="1:8" ht="21" customHeight="1">
      <c r="A6" s="135" t="s">
        <v>12</v>
      </c>
      <c r="B6" s="141">
        <f>'②報告内訳詳細(2020年4月以降の公示）'!H6</f>
        <v>0</v>
      </c>
      <c r="C6" s="142"/>
      <c r="D6" s="143">
        <f>'②報告内訳詳細(2020年4月以降の公示）'!I6</f>
        <v>0</v>
      </c>
      <c r="E6" s="197"/>
      <c r="F6" s="199"/>
      <c r="G6" s="199"/>
    </row>
    <row r="7" spans="1:8" ht="21" customHeight="1">
      <c r="A7" s="133" t="s">
        <v>13</v>
      </c>
      <c r="B7" s="141">
        <f>'②報告内訳詳細(2020年4月以降の公示）'!H8</f>
        <v>0</v>
      </c>
      <c r="C7" s="141"/>
      <c r="D7" s="141">
        <f>'②報告内訳詳細(2020年4月以降の公示）'!I8</f>
        <v>0</v>
      </c>
      <c r="E7" s="197"/>
      <c r="F7" s="199"/>
      <c r="G7" s="199"/>
    </row>
    <row r="8" spans="1:8" ht="21" customHeight="1">
      <c r="A8" s="133" t="s">
        <v>14</v>
      </c>
      <c r="B8" s="141">
        <f>'②報告内訳詳細(2020年4月以降の公示）'!H11</f>
        <v>0</v>
      </c>
      <c r="C8" s="141"/>
      <c r="D8" s="141">
        <f>'②報告内訳詳細(2020年4月以降の公示）'!I11</f>
        <v>0</v>
      </c>
      <c r="E8" s="197"/>
      <c r="F8" s="199"/>
      <c r="G8" s="199"/>
    </row>
    <row r="9" spans="1:8" ht="21" customHeight="1">
      <c r="A9" s="133" t="s">
        <v>15</v>
      </c>
      <c r="B9" s="141">
        <f>'②報告内訳詳細(2020年4月以降の公示）'!H14</f>
        <v>0</v>
      </c>
      <c r="C9" s="141"/>
      <c r="D9" s="141">
        <f>'②報告内訳詳細(2020年4月以降の公示）'!I14</f>
        <v>0</v>
      </c>
      <c r="E9" s="197"/>
      <c r="F9" s="199"/>
      <c r="G9" s="199"/>
    </row>
    <row r="10" spans="1:8" ht="21" customHeight="1">
      <c r="A10" s="133" t="s">
        <v>16</v>
      </c>
      <c r="B10" s="141">
        <f>'②報告内訳詳細(2020年4月以降の公示）'!H15</f>
        <v>0</v>
      </c>
      <c r="C10" s="141"/>
      <c r="D10" s="141">
        <f>'②報告内訳詳細(2020年4月以降の公示）'!I15</f>
        <v>0</v>
      </c>
      <c r="E10" s="197"/>
      <c r="F10" s="199"/>
      <c r="G10" s="199"/>
    </row>
    <row r="11" spans="1:8" ht="21" customHeight="1">
      <c r="A11" s="133" t="s">
        <v>17</v>
      </c>
      <c r="B11" s="141">
        <f>'②報告内訳詳細(2020年4月以降の公示）'!H16</f>
        <v>0</v>
      </c>
      <c r="C11" s="141"/>
      <c r="D11" s="141">
        <f>'②報告内訳詳細(2020年4月以降の公示）'!I16</f>
        <v>0</v>
      </c>
      <c r="E11" s="197"/>
      <c r="F11" s="199"/>
      <c r="G11" s="199"/>
    </row>
    <row r="12" spans="1:8" ht="16" thickBot="1">
      <c r="A12" s="133" t="s">
        <v>18</v>
      </c>
      <c r="B12" s="141">
        <f>'②報告内訳詳細(2020年4月以降の公示）'!H17</f>
        <v>0</v>
      </c>
      <c r="C12" s="142"/>
      <c r="D12" s="141">
        <f>'②報告内訳詳細(2020年4月以降の公示）'!I17</f>
        <v>0</v>
      </c>
      <c r="E12" s="197"/>
      <c r="F12" s="199"/>
      <c r="G12" s="199"/>
    </row>
    <row r="13" spans="1:8" ht="21" customHeight="1" thickBot="1">
      <c r="A13" s="15" t="s">
        <v>19</v>
      </c>
      <c r="B13" s="144">
        <f>'②報告内訳詳細(2020年4月以降の公示）'!H18</f>
        <v>0</v>
      </c>
      <c r="C13" s="145"/>
      <c r="D13" s="144">
        <f>'②報告内訳詳細(2020年4月以降の公示）'!I18</f>
        <v>0</v>
      </c>
      <c r="E13" s="146"/>
      <c r="F13" s="18"/>
      <c r="G13" s="18"/>
    </row>
    <row r="14" spans="1:8" ht="21" customHeight="1" thickTop="1" thickBot="1">
      <c r="A14" s="19" t="s">
        <v>20</v>
      </c>
      <c r="B14" s="147">
        <f>'②報告内訳詳細(2020年4月以降の公示）'!H19</f>
        <v>0</v>
      </c>
      <c r="C14" s="148"/>
      <c r="D14" s="147">
        <f>'②報告内訳詳細(2020年4月以降の公示）'!I19</f>
        <v>0</v>
      </c>
      <c r="E14" s="149"/>
      <c r="F14" s="18"/>
      <c r="G14" s="18"/>
      <c r="H14" s="23" t="s">
        <v>21</v>
      </c>
    </row>
    <row r="15" spans="1:8" ht="21" customHeight="1" thickTop="1">
      <c r="A15" s="24" t="s">
        <v>22</v>
      </c>
      <c r="B15" s="150">
        <f>'②報告内訳詳細(2020年4月以降の公示）'!H20</f>
        <v>0</v>
      </c>
      <c r="C15" s="151"/>
      <c r="D15" s="150">
        <f>'②報告内訳詳細(2020年4月以降の公示）'!I20</f>
        <v>0</v>
      </c>
      <c r="E15" s="150"/>
      <c r="F15" s="136"/>
      <c r="G15" s="25">
        <f>D15-SUM(E15:F15)</f>
        <v>0</v>
      </c>
    </row>
    <row r="17" spans="1:7" ht="99.75" customHeight="1">
      <c r="A17" s="200" t="s">
        <v>23</v>
      </c>
      <c r="B17" s="200"/>
      <c r="C17" s="200"/>
      <c r="D17" s="200"/>
      <c r="E17" s="200"/>
      <c r="F17" s="200"/>
      <c r="G17" s="200"/>
    </row>
  </sheetData>
  <mergeCells count="5">
    <mergeCell ref="A2:G2"/>
    <mergeCell ref="E5:E12"/>
    <mergeCell ref="F5:F12"/>
    <mergeCell ref="G5:G12"/>
    <mergeCell ref="A17:G17"/>
  </mergeCells>
  <phoneticPr fontId="2"/>
  <pageMargins left="0.98425196850393704" right="0.98425196850393704" top="0.98425196850393704" bottom="0.98425196850393704" header="0.51181102362204722" footer="0.51181102362204722"/>
  <pageSetup paperSize="9" scale="93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73DDA-C4DB-41AA-B727-CB37C7D599D2}">
  <sheetPr>
    <tabColor theme="5" tint="0.79998168889431442"/>
    <pageSetUpPr fitToPage="1"/>
  </sheetPr>
  <dimension ref="A1:M23"/>
  <sheetViews>
    <sheetView workbookViewId="0">
      <selection activeCell="B1" sqref="B1"/>
    </sheetView>
  </sheetViews>
  <sheetFormatPr defaultColWidth="9" defaultRowHeight="15.5"/>
  <cols>
    <col min="1" max="1" width="2" style="28" customWidth="1"/>
    <col min="2" max="2" width="2.08203125" style="28" customWidth="1"/>
    <col min="3" max="3" width="4" style="28" customWidth="1"/>
    <col min="4" max="4" width="23.5" style="28" customWidth="1"/>
    <col min="5" max="6" width="13.83203125" style="28" customWidth="1"/>
    <col min="7" max="7" width="14" style="28" customWidth="1"/>
    <col min="8" max="9" width="13.83203125" style="28" customWidth="1"/>
    <col min="10" max="256" width="9" style="31"/>
    <col min="257" max="257" width="2" style="31" customWidth="1"/>
    <col min="258" max="258" width="2.08203125" style="31" customWidth="1"/>
    <col min="259" max="259" width="4" style="31" customWidth="1"/>
    <col min="260" max="260" width="23.5" style="31" customWidth="1"/>
    <col min="261" max="262" width="13.83203125" style="31" customWidth="1"/>
    <col min="263" max="263" width="14" style="31" customWidth="1"/>
    <col min="264" max="265" width="13.83203125" style="31" customWidth="1"/>
    <col min="266" max="512" width="9" style="31"/>
    <col min="513" max="513" width="2" style="31" customWidth="1"/>
    <col min="514" max="514" width="2.08203125" style="31" customWidth="1"/>
    <col min="515" max="515" width="4" style="31" customWidth="1"/>
    <col min="516" max="516" width="23.5" style="31" customWidth="1"/>
    <col min="517" max="518" width="13.83203125" style="31" customWidth="1"/>
    <col min="519" max="519" width="14" style="31" customWidth="1"/>
    <col min="520" max="521" width="13.83203125" style="31" customWidth="1"/>
    <col min="522" max="768" width="9" style="31"/>
    <col min="769" max="769" width="2" style="31" customWidth="1"/>
    <col min="770" max="770" width="2.08203125" style="31" customWidth="1"/>
    <col min="771" max="771" width="4" style="31" customWidth="1"/>
    <col min="772" max="772" width="23.5" style="31" customWidth="1"/>
    <col min="773" max="774" width="13.83203125" style="31" customWidth="1"/>
    <col min="775" max="775" width="14" style="31" customWidth="1"/>
    <col min="776" max="777" width="13.83203125" style="31" customWidth="1"/>
    <col min="778" max="1024" width="9" style="31"/>
    <col min="1025" max="1025" width="2" style="31" customWidth="1"/>
    <col min="1026" max="1026" width="2.08203125" style="31" customWidth="1"/>
    <col min="1027" max="1027" width="4" style="31" customWidth="1"/>
    <col min="1028" max="1028" width="23.5" style="31" customWidth="1"/>
    <col min="1029" max="1030" width="13.83203125" style="31" customWidth="1"/>
    <col min="1031" max="1031" width="14" style="31" customWidth="1"/>
    <col min="1032" max="1033" width="13.83203125" style="31" customWidth="1"/>
    <col min="1034" max="1280" width="9" style="31"/>
    <col min="1281" max="1281" width="2" style="31" customWidth="1"/>
    <col min="1282" max="1282" width="2.08203125" style="31" customWidth="1"/>
    <col min="1283" max="1283" width="4" style="31" customWidth="1"/>
    <col min="1284" max="1284" width="23.5" style="31" customWidth="1"/>
    <col min="1285" max="1286" width="13.83203125" style="31" customWidth="1"/>
    <col min="1287" max="1287" width="14" style="31" customWidth="1"/>
    <col min="1288" max="1289" width="13.83203125" style="31" customWidth="1"/>
    <col min="1290" max="1536" width="9" style="31"/>
    <col min="1537" max="1537" width="2" style="31" customWidth="1"/>
    <col min="1538" max="1538" width="2.08203125" style="31" customWidth="1"/>
    <col min="1539" max="1539" width="4" style="31" customWidth="1"/>
    <col min="1540" max="1540" width="23.5" style="31" customWidth="1"/>
    <col min="1541" max="1542" width="13.83203125" style="31" customWidth="1"/>
    <col min="1543" max="1543" width="14" style="31" customWidth="1"/>
    <col min="1544" max="1545" width="13.83203125" style="31" customWidth="1"/>
    <col min="1546" max="1792" width="9" style="31"/>
    <col min="1793" max="1793" width="2" style="31" customWidth="1"/>
    <col min="1794" max="1794" width="2.08203125" style="31" customWidth="1"/>
    <col min="1795" max="1795" width="4" style="31" customWidth="1"/>
    <col min="1796" max="1796" width="23.5" style="31" customWidth="1"/>
    <col min="1797" max="1798" width="13.83203125" style="31" customWidth="1"/>
    <col min="1799" max="1799" width="14" style="31" customWidth="1"/>
    <col min="1800" max="1801" width="13.83203125" style="31" customWidth="1"/>
    <col min="1802" max="2048" width="9" style="31"/>
    <col min="2049" max="2049" width="2" style="31" customWidth="1"/>
    <col min="2050" max="2050" width="2.08203125" style="31" customWidth="1"/>
    <col min="2051" max="2051" width="4" style="31" customWidth="1"/>
    <col min="2052" max="2052" width="23.5" style="31" customWidth="1"/>
    <col min="2053" max="2054" width="13.83203125" style="31" customWidth="1"/>
    <col min="2055" max="2055" width="14" style="31" customWidth="1"/>
    <col min="2056" max="2057" width="13.83203125" style="31" customWidth="1"/>
    <col min="2058" max="2304" width="9" style="31"/>
    <col min="2305" max="2305" width="2" style="31" customWidth="1"/>
    <col min="2306" max="2306" width="2.08203125" style="31" customWidth="1"/>
    <col min="2307" max="2307" width="4" style="31" customWidth="1"/>
    <col min="2308" max="2308" width="23.5" style="31" customWidth="1"/>
    <col min="2309" max="2310" width="13.83203125" style="31" customWidth="1"/>
    <col min="2311" max="2311" width="14" style="31" customWidth="1"/>
    <col min="2312" max="2313" width="13.83203125" style="31" customWidth="1"/>
    <col min="2314" max="2560" width="9" style="31"/>
    <col min="2561" max="2561" width="2" style="31" customWidth="1"/>
    <col min="2562" max="2562" width="2.08203125" style="31" customWidth="1"/>
    <col min="2563" max="2563" width="4" style="31" customWidth="1"/>
    <col min="2564" max="2564" width="23.5" style="31" customWidth="1"/>
    <col min="2565" max="2566" width="13.83203125" style="31" customWidth="1"/>
    <col min="2567" max="2567" width="14" style="31" customWidth="1"/>
    <col min="2568" max="2569" width="13.83203125" style="31" customWidth="1"/>
    <col min="2570" max="2816" width="9" style="31"/>
    <col min="2817" max="2817" width="2" style="31" customWidth="1"/>
    <col min="2818" max="2818" width="2.08203125" style="31" customWidth="1"/>
    <col min="2819" max="2819" width="4" style="31" customWidth="1"/>
    <col min="2820" max="2820" width="23.5" style="31" customWidth="1"/>
    <col min="2821" max="2822" width="13.83203125" style="31" customWidth="1"/>
    <col min="2823" max="2823" width="14" style="31" customWidth="1"/>
    <col min="2824" max="2825" width="13.83203125" style="31" customWidth="1"/>
    <col min="2826" max="3072" width="9" style="31"/>
    <col min="3073" max="3073" width="2" style="31" customWidth="1"/>
    <col min="3074" max="3074" width="2.08203125" style="31" customWidth="1"/>
    <col min="3075" max="3075" width="4" style="31" customWidth="1"/>
    <col min="3076" max="3076" width="23.5" style="31" customWidth="1"/>
    <col min="3077" max="3078" width="13.83203125" style="31" customWidth="1"/>
    <col min="3079" max="3079" width="14" style="31" customWidth="1"/>
    <col min="3080" max="3081" width="13.83203125" style="31" customWidth="1"/>
    <col min="3082" max="3328" width="9" style="31"/>
    <col min="3329" max="3329" width="2" style="31" customWidth="1"/>
    <col min="3330" max="3330" width="2.08203125" style="31" customWidth="1"/>
    <col min="3331" max="3331" width="4" style="31" customWidth="1"/>
    <col min="3332" max="3332" width="23.5" style="31" customWidth="1"/>
    <col min="3333" max="3334" width="13.83203125" style="31" customWidth="1"/>
    <col min="3335" max="3335" width="14" style="31" customWidth="1"/>
    <col min="3336" max="3337" width="13.83203125" style="31" customWidth="1"/>
    <col min="3338" max="3584" width="9" style="31"/>
    <col min="3585" max="3585" width="2" style="31" customWidth="1"/>
    <col min="3586" max="3586" width="2.08203125" style="31" customWidth="1"/>
    <col min="3587" max="3587" width="4" style="31" customWidth="1"/>
    <col min="3588" max="3588" width="23.5" style="31" customWidth="1"/>
    <col min="3589" max="3590" width="13.83203125" style="31" customWidth="1"/>
    <col min="3591" max="3591" width="14" style="31" customWidth="1"/>
    <col min="3592" max="3593" width="13.83203125" style="31" customWidth="1"/>
    <col min="3594" max="3840" width="9" style="31"/>
    <col min="3841" max="3841" width="2" style="31" customWidth="1"/>
    <col min="3842" max="3842" width="2.08203125" style="31" customWidth="1"/>
    <col min="3843" max="3843" width="4" style="31" customWidth="1"/>
    <col min="3844" max="3844" width="23.5" style="31" customWidth="1"/>
    <col min="3845" max="3846" width="13.83203125" style="31" customWidth="1"/>
    <col min="3847" max="3847" width="14" style="31" customWidth="1"/>
    <col min="3848" max="3849" width="13.83203125" style="31" customWidth="1"/>
    <col min="3850" max="4096" width="9" style="31"/>
    <col min="4097" max="4097" width="2" style="31" customWidth="1"/>
    <col min="4098" max="4098" width="2.08203125" style="31" customWidth="1"/>
    <col min="4099" max="4099" width="4" style="31" customWidth="1"/>
    <col min="4100" max="4100" width="23.5" style="31" customWidth="1"/>
    <col min="4101" max="4102" width="13.83203125" style="31" customWidth="1"/>
    <col min="4103" max="4103" width="14" style="31" customWidth="1"/>
    <col min="4104" max="4105" width="13.83203125" style="31" customWidth="1"/>
    <col min="4106" max="4352" width="9" style="31"/>
    <col min="4353" max="4353" width="2" style="31" customWidth="1"/>
    <col min="4354" max="4354" width="2.08203125" style="31" customWidth="1"/>
    <col min="4355" max="4355" width="4" style="31" customWidth="1"/>
    <col min="4356" max="4356" width="23.5" style="31" customWidth="1"/>
    <col min="4357" max="4358" width="13.83203125" style="31" customWidth="1"/>
    <col min="4359" max="4359" width="14" style="31" customWidth="1"/>
    <col min="4360" max="4361" width="13.83203125" style="31" customWidth="1"/>
    <col min="4362" max="4608" width="9" style="31"/>
    <col min="4609" max="4609" width="2" style="31" customWidth="1"/>
    <col min="4610" max="4610" width="2.08203125" style="31" customWidth="1"/>
    <col min="4611" max="4611" width="4" style="31" customWidth="1"/>
    <col min="4612" max="4612" width="23.5" style="31" customWidth="1"/>
    <col min="4613" max="4614" width="13.83203125" style="31" customWidth="1"/>
    <col min="4615" max="4615" width="14" style="31" customWidth="1"/>
    <col min="4616" max="4617" width="13.83203125" style="31" customWidth="1"/>
    <col min="4618" max="4864" width="9" style="31"/>
    <col min="4865" max="4865" width="2" style="31" customWidth="1"/>
    <col min="4866" max="4866" width="2.08203125" style="31" customWidth="1"/>
    <col min="4867" max="4867" width="4" style="31" customWidth="1"/>
    <col min="4868" max="4868" width="23.5" style="31" customWidth="1"/>
    <col min="4869" max="4870" width="13.83203125" style="31" customWidth="1"/>
    <col min="4871" max="4871" width="14" style="31" customWidth="1"/>
    <col min="4872" max="4873" width="13.83203125" style="31" customWidth="1"/>
    <col min="4874" max="5120" width="9" style="31"/>
    <col min="5121" max="5121" width="2" style="31" customWidth="1"/>
    <col min="5122" max="5122" width="2.08203125" style="31" customWidth="1"/>
    <col min="5123" max="5123" width="4" style="31" customWidth="1"/>
    <col min="5124" max="5124" width="23.5" style="31" customWidth="1"/>
    <col min="5125" max="5126" width="13.83203125" style="31" customWidth="1"/>
    <col min="5127" max="5127" width="14" style="31" customWidth="1"/>
    <col min="5128" max="5129" width="13.83203125" style="31" customWidth="1"/>
    <col min="5130" max="5376" width="9" style="31"/>
    <col min="5377" max="5377" width="2" style="31" customWidth="1"/>
    <col min="5378" max="5378" width="2.08203125" style="31" customWidth="1"/>
    <col min="5379" max="5379" width="4" style="31" customWidth="1"/>
    <col min="5380" max="5380" width="23.5" style="31" customWidth="1"/>
    <col min="5381" max="5382" width="13.83203125" style="31" customWidth="1"/>
    <col min="5383" max="5383" width="14" style="31" customWidth="1"/>
    <col min="5384" max="5385" width="13.83203125" style="31" customWidth="1"/>
    <col min="5386" max="5632" width="9" style="31"/>
    <col min="5633" max="5633" width="2" style="31" customWidth="1"/>
    <col min="5634" max="5634" width="2.08203125" style="31" customWidth="1"/>
    <col min="5635" max="5635" width="4" style="31" customWidth="1"/>
    <col min="5636" max="5636" width="23.5" style="31" customWidth="1"/>
    <col min="5637" max="5638" width="13.83203125" style="31" customWidth="1"/>
    <col min="5639" max="5639" width="14" style="31" customWidth="1"/>
    <col min="5640" max="5641" width="13.83203125" style="31" customWidth="1"/>
    <col min="5642" max="5888" width="9" style="31"/>
    <col min="5889" max="5889" width="2" style="31" customWidth="1"/>
    <col min="5890" max="5890" width="2.08203125" style="31" customWidth="1"/>
    <col min="5891" max="5891" width="4" style="31" customWidth="1"/>
    <col min="5892" max="5892" width="23.5" style="31" customWidth="1"/>
    <col min="5893" max="5894" width="13.83203125" style="31" customWidth="1"/>
    <col min="5895" max="5895" width="14" style="31" customWidth="1"/>
    <col min="5896" max="5897" width="13.83203125" style="31" customWidth="1"/>
    <col min="5898" max="6144" width="9" style="31"/>
    <col min="6145" max="6145" width="2" style="31" customWidth="1"/>
    <col min="6146" max="6146" width="2.08203125" style="31" customWidth="1"/>
    <col min="6147" max="6147" width="4" style="31" customWidth="1"/>
    <col min="6148" max="6148" width="23.5" style="31" customWidth="1"/>
    <col min="6149" max="6150" width="13.83203125" style="31" customWidth="1"/>
    <col min="6151" max="6151" width="14" style="31" customWidth="1"/>
    <col min="6152" max="6153" width="13.83203125" style="31" customWidth="1"/>
    <col min="6154" max="6400" width="9" style="31"/>
    <col min="6401" max="6401" width="2" style="31" customWidth="1"/>
    <col min="6402" max="6402" width="2.08203125" style="31" customWidth="1"/>
    <col min="6403" max="6403" width="4" style="31" customWidth="1"/>
    <col min="6404" max="6404" width="23.5" style="31" customWidth="1"/>
    <col min="6405" max="6406" width="13.83203125" style="31" customWidth="1"/>
    <col min="6407" max="6407" width="14" style="31" customWidth="1"/>
    <col min="6408" max="6409" width="13.83203125" style="31" customWidth="1"/>
    <col min="6410" max="6656" width="9" style="31"/>
    <col min="6657" max="6657" width="2" style="31" customWidth="1"/>
    <col min="6658" max="6658" width="2.08203125" style="31" customWidth="1"/>
    <col min="6659" max="6659" width="4" style="31" customWidth="1"/>
    <col min="6660" max="6660" width="23.5" style="31" customWidth="1"/>
    <col min="6661" max="6662" width="13.83203125" style="31" customWidth="1"/>
    <col min="6663" max="6663" width="14" style="31" customWidth="1"/>
    <col min="6664" max="6665" width="13.83203125" style="31" customWidth="1"/>
    <col min="6666" max="6912" width="9" style="31"/>
    <col min="6913" max="6913" width="2" style="31" customWidth="1"/>
    <col min="6914" max="6914" width="2.08203125" style="31" customWidth="1"/>
    <col min="6915" max="6915" width="4" style="31" customWidth="1"/>
    <col min="6916" max="6916" width="23.5" style="31" customWidth="1"/>
    <col min="6917" max="6918" width="13.83203125" style="31" customWidth="1"/>
    <col min="6919" max="6919" width="14" style="31" customWidth="1"/>
    <col min="6920" max="6921" width="13.83203125" style="31" customWidth="1"/>
    <col min="6922" max="7168" width="9" style="31"/>
    <col min="7169" max="7169" width="2" style="31" customWidth="1"/>
    <col min="7170" max="7170" width="2.08203125" style="31" customWidth="1"/>
    <col min="7171" max="7171" width="4" style="31" customWidth="1"/>
    <col min="7172" max="7172" width="23.5" style="31" customWidth="1"/>
    <col min="7173" max="7174" width="13.83203125" style="31" customWidth="1"/>
    <col min="7175" max="7175" width="14" style="31" customWidth="1"/>
    <col min="7176" max="7177" width="13.83203125" style="31" customWidth="1"/>
    <col min="7178" max="7424" width="9" style="31"/>
    <col min="7425" max="7425" width="2" style="31" customWidth="1"/>
    <col min="7426" max="7426" width="2.08203125" style="31" customWidth="1"/>
    <col min="7427" max="7427" width="4" style="31" customWidth="1"/>
    <col min="7428" max="7428" width="23.5" style="31" customWidth="1"/>
    <col min="7429" max="7430" width="13.83203125" style="31" customWidth="1"/>
    <col min="7431" max="7431" width="14" style="31" customWidth="1"/>
    <col min="7432" max="7433" width="13.83203125" style="31" customWidth="1"/>
    <col min="7434" max="7680" width="9" style="31"/>
    <col min="7681" max="7681" width="2" style="31" customWidth="1"/>
    <col min="7682" max="7682" width="2.08203125" style="31" customWidth="1"/>
    <col min="7683" max="7683" width="4" style="31" customWidth="1"/>
    <col min="7684" max="7684" width="23.5" style="31" customWidth="1"/>
    <col min="7685" max="7686" width="13.83203125" style="31" customWidth="1"/>
    <col min="7687" max="7687" width="14" style="31" customWidth="1"/>
    <col min="7688" max="7689" width="13.83203125" style="31" customWidth="1"/>
    <col min="7690" max="7936" width="9" style="31"/>
    <col min="7937" max="7937" width="2" style="31" customWidth="1"/>
    <col min="7938" max="7938" width="2.08203125" style="31" customWidth="1"/>
    <col min="7939" max="7939" width="4" style="31" customWidth="1"/>
    <col min="7940" max="7940" width="23.5" style="31" customWidth="1"/>
    <col min="7941" max="7942" width="13.83203125" style="31" customWidth="1"/>
    <col min="7943" max="7943" width="14" style="31" customWidth="1"/>
    <col min="7944" max="7945" width="13.83203125" style="31" customWidth="1"/>
    <col min="7946" max="8192" width="9" style="31"/>
    <col min="8193" max="8193" width="2" style="31" customWidth="1"/>
    <col min="8194" max="8194" width="2.08203125" style="31" customWidth="1"/>
    <col min="8195" max="8195" width="4" style="31" customWidth="1"/>
    <col min="8196" max="8196" width="23.5" style="31" customWidth="1"/>
    <col min="8197" max="8198" width="13.83203125" style="31" customWidth="1"/>
    <col min="8199" max="8199" width="14" style="31" customWidth="1"/>
    <col min="8200" max="8201" width="13.83203125" style="31" customWidth="1"/>
    <col min="8202" max="8448" width="9" style="31"/>
    <col min="8449" max="8449" width="2" style="31" customWidth="1"/>
    <col min="8450" max="8450" width="2.08203125" style="31" customWidth="1"/>
    <col min="8451" max="8451" width="4" style="31" customWidth="1"/>
    <col min="8452" max="8452" width="23.5" style="31" customWidth="1"/>
    <col min="8453" max="8454" width="13.83203125" style="31" customWidth="1"/>
    <col min="8455" max="8455" width="14" style="31" customWidth="1"/>
    <col min="8456" max="8457" width="13.83203125" style="31" customWidth="1"/>
    <col min="8458" max="8704" width="9" style="31"/>
    <col min="8705" max="8705" width="2" style="31" customWidth="1"/>
    <col min="8706" max="8706" width="2.08203125" style="31" customWidth="1"/>
    <col min="8707" max="8707" width="4" style="31" customWidth="1"/>
    <col min="8708" max="8708" width="23.5" style="31" customWidth="1"/>
    <col min="8709" max="8710" width="13.83203125" style="31" customWidth="1"/>
    <col min="8711" max="8711" width="14" style="31" customWidth="1"/>
    <col min="8712" max="8713" width="13.83203125" style="31" customWidth="1"/>
    <col min="8714" max="8960" width="9" style="31"/>
    <col min="8961" max="8961" width="2" style="31" customWidth="1"/>
    <col min="8962" max="8962" width="2.08203125" style="31" customWidth="1"/>
    <col min="8963" max="8963" width="4" style="31" customWidth="1"/>
    <col min="8964" max="8964" width="23.5" style="31" customWidth="1"/>
    <col min="8965" max="8966" width="13.83203125" style="31" customWidth="1"/>
    <col min="8967" max="8967" width="14" style="31" customWidth="1"/>
    <col min="8968" max="8969" width="13.83203125" style="31" customWidth="1"/>
    <col min="8970" max="9216" width="9" style="31"/>
    <col min="9217" max="9217" width="2" style="31" customWidth="1"/>
    <col min="9218" max="9218" width="2.08203125" style="31" customWidth="1"/>
    <col min="9219" max="9219" width="4" style="31" customWidth="1"/>
    <col min="9220" max="9220" width="23.5" style="31" customWidth="1"/>
    <col min="9221" max="9222" width="13.83203125" style="31" customWidth="1"/>
    <col min="9223" max="9223" width="14" style="31" customWidth="1"/>
    <col min="9224" max="9225" width="13.83203125" style="31" customWidth="1"/>
    <col min="9226" max="9472" width="9" style="31"/>
    <col min="9473" max="9473" width="2" style="31" customWidth="1"/>
    <col min="9474" max="9474" width="2.08203125" style="31" customWidth="1"/>
    <col min="9475" max="9475" width="4" style="31" customWidth="1"/>
    <col min="9476" max="9476" width="23.5" style="31" customWidth="1"/>
    <col min="9477" max="9478" width="13.83203125" style="31" customWidth="1"/>
    <col min="9479" max="9479" width="14" style="31" customWidth="1"/>
    <col min="9480" max="9481" width="13.83203125" style="31" customWidth="1"/>
    <col min="9482" max="9728" width="9" style="31"/>
    <col min="9729" max="9729" width="2" style="31" customWidth="1"/>
    <col min="9730" max="9730" width="2.08203125" style="31" customWidth="1"/>
    <col min="9731" max="9731" width="4" style="31" customWidth="1"/>
    <col min="9732" max="9732" width="23.5" style="31" customWidth="1"/>
    <col min="9733" max="9734" width="13.83203125" style="31" customWidth="1"/>
    <col min="9735" max="9735" width="14" style="31" customWidth="1"/>
    <col min="9736" max="9737" width="13.83203125" style="31" customWidth="1"/>
    <col min="9738" max="9984" width="9" style="31"/>
    <col min="9985" max="9985" width="2" style="31" customWidth="1"/>
    <col min="9986" max="9986" width="2.08203125" style="31" customWidth="1"/>
    <col min="9987" max="9987" width="4" style="31" customWidth="1"/>
    <col min="9988" max="9988" width="23.5" style="31" customWidth="1"/>
    <col min="9989" max="9990" width="13.83203125" style="31" customWidth="1"/>
    <col min="9991" max="9991" width="14" style="31" customWidth="1"/>
    <col min="9992" max="9993" width="13.83203125" style="31" customWidth="1"/>
    <col min="9994" max="10240" width="9" style="31"/>
    <col min="10241" max="10241" width="2" style="31" customWidth="1"/>
    <col min="10242" max="10242" width="2.08203125" style="31" customWidth="1"/>
    <col min="10243" max="10243" width="4" style="31" customWidth="1"/>
    <col min="10244" max="10244" width="23.5" style="31" customWidth="1"/>
    <col min="10245" max="10246" width="13.83203125" style="31" customWidth="1"/>
    <col min="10247" max="10247" width="14" style="31" customWidth="1"/>
    <col min="10248" max="10249" width="13.83203125" style="31" customWidth="1"/>
    <col min="10250" max="10496" width="9" style="31"/>
    <col min="10497" max="10497" width="2" style="31" customWidth="1"/>
    <col min="10498" max="10498" width="2.08203125" style="31" customWidth="1"/>
    <col min="10499" max="10499" width="4" style="31" customWidth="1"/>
    <col min="10500" max="10500" width="23.5" style="31" customWidth="1"/>
    <col min="10501" max="10502" width="13.83203125" style="31" customWidth="1"/>
    <col min="10503" max="10503" width="14" style="31" customWidth="1"/>
    <col min="10504" max="10505" width="13.83203125" style="31" customWidth="1"/>
    <col min="10506" max="10752" width="9" style="31"/>
    <col min="10753" max="10753" width="2" style="31" customWidth="1"/>
    <col min="10754" max="10754" width="2.08203125" style="31" customWidth="1"/>
    <col min="10755" max="10755" width="4" style="31" customWidth="1"/>
    <col min="10756" max="10756" width="23.5" style="31" customWidth="1"/>
    <col min="10757" max="10758" width="13.83203125" style="31" customWidth="1"/>
    <col min="10759" max="10759" width="14" style="31" customWidth="1"/>
    <col min="10760" max="10761" width="13.83203125" style="31" customWidth="1"/>
    <col min="10762" max="11008" width="9" style="31"/>
    <col min="11009" max="11009" width="2" style="31" customWidth="1"/>
    <col min="11010" max="11010" width="2.08203125" style="31" customWidth="1"/>
    <col min="11011" max="11011" width="4" style="31" customWidth="1"/>
    <col min="11012" max="11012" width="23.5" style="31" customWidth="1"/>
    <col min="11013" max="11014" width="13.83203125" style="31" customWidth="1"/>
    <col min="11015" max="11015" width="14" style="31" customWidth="1"/>
    <col min="11016" max="11017" width="13.83203125" style="31" customWidth="1"/>
    <col min="11018" max="11264" width="9" style="31"/>
    <col min="11265" max="11265" width="2" style="31" customWidth="1"/>
    <col min="11266" max="11266" width="2.08203125" style="31" customWidth="1"/>
    <col min="11267" max="11267" width="4" style="31" customWidth="1"/>
    <col min="11268" max="11268" width="23.5" style="31" customWidth="1"/>
    <col min="11269" max="11270" width="13.83203125" style="31" customWidth="1"/>
    <col min="11271" max="11271" width="14" style="31" customWidth="1"/>
    <col min="11272" max="11273" width="13.83203125" style="31" customWidth="1"/>
    <col min="11274" max="11520" width="9" style="31"/>
    <col min="11521" max="11521" width="2" style="31" customWidth="1"/>
    <col min="11522" max="11522" width="2.08203125" style="31" customWidth="1"/>
    <col min="11523" max="11523" width="4" style="31" customWidth="1"/>
    <col min="11524" max="11524" width="23.5" style="31" customWidth="1"/>
    <col min="11525" max="11526" width="13.83203125" style="31" customWidth="1"/>
    <col min="11527" max="11527" width="14" style="31" customWidth="1"/>
    <col min="11528" max="11529" width="13.83203125" style="31" customWidth="1"/>
    <col min="11530" max="11776" width="9" style="31"/>
    <col min="11777" max="11777" width="2" style="31" customWidth="1"/>
    <col min="11778" max="11778" width="2.08203125" style="31" customWidth="1"/>
    <col min="11779" max="11779" width="4" style="31" customWidth="1"/>
    <col min="11780" max="11780" width="23.5" style="31" customWidth="1"/>
    <col min="11781" max="11782" width="13.83203125" style="31" customWidth="1"/>
    <col min="11783" max="11783" width="14" style="31" customWidth="1"/>
    <col min="11784" max="11785" width="13.83203125" style="31" customWidth="1"/>
    <col min="11786" max="12032" width="9" style="31"/>
    <col min="12033" max="12033" width="2" style="31" customWidth="1"/>
    <col min="12034" max="12034" width="2.08203125" style="31" customWidth="1"/>
    <col min="12035" max="12035" width="4" style="31" customWidth="1"/>
    <col min="12036" max="12036" width="23.5" style="31" customWidth="1"/>
    <col min="12037" max="12038" width="13.83203125" style="31" customWidth="1"/>
    <col min="12039" max="12039" width="14" style="31" customWidth="1"/>
    <col min="12040" max="12041" width="13.83203125" style="31" customWidth="1"/>
    <col min="12042" max="12288" width="9" style="31"/>
    <col min="12289" max="12289" width="2" style="31" customWidth="1"/>
    <col min="12290" max="12290" width="2.08203125" style="31" customWidth="1"/>
    <col min="12291" max="12291" width="4" style="31" customWidth="1"/>
    <col min="12292" max="12292" width="23.5" style="31" customWidth="1"/>
    <col min="12293" max="12294" width="13.83203125" style="31" customWidth="1"/>
    <col min="12295" max="12295" width="14" style="31" customWidth="1"/>
    <col min="12296" max="12297" width="13.83203125" style="31" customWidth="1"/>
    <col min="12298" max="12544" width="9" style="31"/>
    <col min="12545" max="12545" width="2" style="31" customWidth="1"/>
    <col min="12546" max="12546" width="2.08203125" style="31" customWidth="1"/>
    <col min="12547" max="12547" width="4" style="31" customWidth="1"/>
    <col min="12548" max="12548" width="23.5" style="31" customWidth="1"/>
    <col min="12549" max="12550" width="13.83203125" style="31" customWidth="1"/>
    <col min="12551" max="12551" width="14" style="31" customWidth="1"/>
    <col min="12552" max="12553" width="13.83203125" style="31" customWidth="1"/>
    <col min="12554" max="12800" width="9" style="31"/>
    <col min="12801" max="12801" width="2" style="31" customWidth="1"/>
    <col min="12802" max="12802" width="2.08203125" style="31" customWidth="1"/>
    <col min="12803" max="12803" width="4" style="31" customWidth="1"/>
    <col min="12804" max="12804" width="23.5" style="31" customWidth="1"/>
    <col min="12805" max="12806" width="13.83203125" style="31" customWidth="1"/>
    <col min="12807" max="12807" width="14" style="31" customWidth="1"/>
    <col min="12808" max="12809" width="13.83203125" style="31" customWidth="1"/>
    <col min="12810" max="13056" width="9" style="31"/>
    <col min="13057" max="13057" width="2" style="31" customWidth="1"/>
    <col min="13058" max="13058" width="2.08203125" style="31" customWidth="1"/>
    <col min="13059" max="13059" width="4" style="31" customWidth="1"/>
    <col min="13060" max="13060" width="23.5" style="31" customWidth="1"/>
    <col min="13061" max="13062" width="13.83203125" style="31" customWidth="1"/>
    <col min="13063" max="13063" width="14" style="31" customWidth="1"/>
    <col min="13064" max="13065" width="13.83203125" style="31" customWidth="1"/>
    <col min="13066" max="13312" width="9" style="31"/>
    <col min="13313" max="13313" width="2" style="31" customWidth="1"/>
    <col min="13314" max="13314" width="2.08203125" style="31" customWidth="1"/>
    <col min="13315" max="13315" width="4" style="31" customWidth="1"/>
    <col min="13316" max="13316" width="23.5" style="31" customWidth="1"/>
    <col min="13317" max="13318" width="13.83203125" style="31" customWidth="1"/>
    <col min="13319" max="13319" width="14" style="31" customWidth="1"/>
    <col min="13320" max="13321" width="13.83203125" style="31" customWidth="1"/>
    <col min="13322" max="13568" width="9" style="31"/>
    <col min="13569" max="13569" width="2" style="31" customWidth="1"/>
    <col min="13570" max="13570" width="2.08203125" style="31" customWidth="1"/>
    <col min="13571" max="13571" width="4" style="31" customWidth="1"/>
    <col min="13572" max="13572" width="23.5" style="31" customWidth="1"/>
    <col min="13573" max="13574" width="13.83203125" style="31" customWidth="1"/>
    <col min="13575" max="13575" width="14" style="31" customWidth="1"/>
    <col min="13576" max="13577" width="13.83203125" style="31" customWidth="1"/>
    <col min="13578" max="13824" width="9" style="31"/>
    <col min="13825" max="13825" width="2" style="31" customWidth="1"/>
    <col min="13826" max="13826" width="2.08203125" style="31" customWidth="1"/>
    <col min="13827" max="13827" width="4" style="31" customWidth="1"/>
    <col min="13828" max="13828" width="23.5" style="31" customWidth="1"/>
    <col min="13829" max="13830" width="13.83203125" style="31" customWidth="1"/>
    <col min="13831" max="13831" width="14" style="31" customWidth="1"/>
    <col min="13832" max="13833" width="13.83203125" style="31" customWidth="1"/>
    <col min="13834" max="14080" width="9" style="31"/>
    <col min="14081" max="14081" width="2" style="31" customWidth="1"/>
    <col min="14082" max="14082" width="2.08203125" style="31" customWidth="1"/>
    <col min="14083" max="14083" width="4" style="31" customWidth="1"/>
    <col min="14084" max="14084" width="23.5" style="31" customWidth="1"/>
    <col min="14085" max="14086" width="13.83203125" style="31" customWidth="1"/>
    <col min="14087" max="14087" width="14" style="31" customWidth="1"/>
    <col min="14088" max="14089" width="13.83203125" style="31" customWidth="1"/>
    <col min="14090" max="14336" width="9" style="31"/>
    <col min="14337" max="14337" width="2" style="31" customWidth="1"/>
    <col min="14338" max="14338" width="2.08203125" style="31" customWidth="1"/>
    <col min="14339" max="14339" width="4" style="31" customWidth="1"/>
    <col min="14340" max="14340" width="23.5" style="31" customWidth="1"/>
    <col min="14341" max="14342" width="13.83203125" style="31" customWidth="1"/>
    <col min="14343" max="14343" width="14" style="31" customWidth="1"/>
    <col min="14344" max="14345" width="13.83203125" style="31" customWidth="1"/>
    <col min="14346" max="14592" width="9" style="31"/>
    <col min="14593" max="14593" width="2" style="31" customWidth="1"/>
    <col min="14594" max="14594" width="2.08203125" style="31" customWidth="1"/>
    <col min="14595" max="14595" width="4" style="31" customWidth="1"/>
    <col min="14596" max="14596" width="23.5" style="31" customWidth="1"/>
    <col min="14597" max="14598" width="13.83203125" style="31" customWidth="1"/>
    <col min="14599" max="14599" width="14" style="31" customWidth="1"/>
    <col min="14600" max="14601" width="13.83203125" style="31" customWidth="1"/>
    <col min="14602" max="14848" width="9" style="31"/>
    <col min="14849" max="14849" width="2" style="31" customWidth="1"/>
    <col min="14850" max="14850" width="2.08203125" style="31" customWidth="1"/>
    <col min="14851" max="14851" width="4" style="31" customWidth="1"/>
    <col min="14852" max="14852" width="23.5" style="31" customWidth="1"/>
    <col min="14853" max="14854" width="13.83203125" style="31" customWidth="1"/>
    <col min="14855" max="14855" width="14" style="31" customWidth="1"/>
    <col min="14856" max="14857" width="13.83203125" style="31" customWidth="1"/>
    <col min="14858" max="15104" width="9" style="31"/>
    <col min="15105" max="15105" width="2" style="31" customWidth="1"/>
    <col min="15106" max="15106" width="2.08203125" style="31" customWidth="1"/>
    <col min="15107" max="15107" width="4" style="31" customWidth="1"/>
    <col min="15108" max="15108" width="23.5" style="31" customWidth="1"/>
    <col min="15109" max="15110" width="13.83203125" style="31" customWidth="1"/>
    <col min="15111" max="15111" width="14" style="31" customWidth="1"/>
    <col min="15112" max="15113" width="13.83203125" style="31" customWidth="1"/>
    <col min="15114" max="15360" width="9" style="31"/>
    <col min="15361" max="15361" width="2" style="31" customWidth="1"/>
    <col min="15362" max="15362" width="2.08203125" style="31" customWidth="1"/>
    <col min="15363" max="15363" width="4" style="31" customWidth="1"/>
    <col min="15364" max="15364" width="23.5" style="31" customWidth="1"/>
    <col min="15365" max="15366" width="13.83203125" style="31" customWidth="1"/>
    <col min="15367" max="15367" width="14" style="31" customWidth="1"/>
    <col min="15368" max="15369" width="13.83203125" style="31" customWidth="1"/>
    <col min="15370" max="15616" width="9" style="31"/>
    <col min="15617" max="15617" width="2" style="31" customWidth="1"/>
    <col min="15618" max="15618" width="2.08203125" style="31" customWidth="1"/>
    <col min="15619" max="15619" width="4" style="31" customWidth="1"/>
    <col min="15620" max="15620" width="23.5" style="31" customWidth="1"/>
    <col min="15621" max="15622" width="13.83203125" style="31" customWidth="1"/>
    <col min="15623" max="15623" width="14" style="31" customWidth="1"/>
    <col min="15624" max="15625" width="13.83203125" style="31" customWidth="1"/>
    <col min="15626" max="15872" width="9" style="31"/>
    <col min="15873" max="15873" width="2" style="31" customWidth="1"/>
    <col min="15874" max="15874" width="2.08203125" style="31" customWidth="1"/>
    <col min="15875" max="15875" width="4" style="31" customWidth="1"/>
    <col min="15876" max="15876" width="23.5" style="31" customWidth="1"/>
    <col min="15877" max="15878" width="13.83203125" style="31" customWidth="1"/>
    <col min="15879" max="15879" width="14" style="31" customWidth="1"/>
    <col min="15880" max="15881" width="13.83203125" style="31" customWidth="1"/>
    <col min="15882" max="16128" width="9" style="31"/>
    <col min="16129" max="16129" width="2" style="31" customWidth="1"/>
    <col min="16130" max="16130" width="2.08203125" style="31" customWidth="1"/>
    <col min="16131" max="16131" width="4" style="31" customWidth="1"/>
    <col min="16132" max="16132" width="23.5" style="31" customWidth="1"/>
    <col min="16133" max="16134" width="13.83203125" style="31" customWidth="1"/>
    <col min="16135" max="16135" width="14" style="31" customWidth="1"/>
    <col min="16136" max="16137" width="13.83203125" style="31" customWidth="1"/>
    <col min="16138" max="16384" width="9" style="31"/>
  </cols>
  <sheetData>
    <row r="1" spans="1:13">
      <c r="A1" s="27" t="s">
        <v>0</v>
      </c>
      <c r="I1" s="30" t="s">
        <v>24</v>
      </c>
    </row>
    <row r="2" spans="1:13" ht="20">
      <c r="A2" s="203" t="s">
        <v>25</v>
      </c>
      <c r="B2" s="204"/>
      <c r="C2" s="204"/>
      <c r="D2" s="204"/>
      <c r="E2" s="204"/>
      <c r="F2" s="204"/>
      <c r="G2" s="204"/>
      <c r="H2" s="204"/>
      <c r="I2" s="204"/>
    </row>
    <row r="3" spans="1:13" ht="24.75" customHeight="1" thickBot="1">
      <c r="A3" s="32"/>
      <c r="B3" s="32"/>
      <c r="C3" s="33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ht="24.65" customHeight="1">
      <c r="A4" s="205" t="s">
        <v>26</v>
      </c>
      <c r="B4" s="206"/>
      <c r="C4" s="206"/>
      <c r="D4" s="206"/>
      <c r="E4" s="206"/>
      <c r="F4" s="206"/>
      <c r="G4" s="207"/>
      <c r="H4" s="78" t="s">
        <v>27</v>
      </c>
      <c r="I4" s="79" t="s">
        <v>28</v>
      </c>
    </row>
    <row r="5" spans="1:13" ht="31.4" customHeight="1">
      <c r="A5" s="208" t="s">
        <v>29</v>
      </c>
      <c r="B5" s="209"/>
      <c r="C5" s="209"/>
      <c r="D5" s="209"/>
      <c r="E5" s="209"/>
      <c r="F5" s="209"/>
      <c r="G5" s="210"/>
      <c r="H5" s="80"/>
      <c r="I5" s="81"/>
    </row>
    <row r="6" spans="1:13" s="43" customFormat="1" ht="31.4" customHeight="1">
      <c r="A6" s="208" t="s">
        <v>30</v>
      </c>
      <c r="B6" s="209"/>
      <c r="C6" s="209"/>
      <c r="D6" s="209"/>
      <c r="E6" s="209"/>
      <c r="F6" s="209"/>
      <c r="G6" s="210"/>
      <c r="H6" s="82">
        <f>ROUNDDOWN(SUM(H14:H17),-3)+H8+H11</f>
        <v>0</v>
      </c>
      <c r="I6" s="83">
        <f>ROUNDDOWN(SUM(I14:I17),-3)+I8+I11</f>
        <v>0</v>
      </c>
    </row>
    <row r="7" spans="1:13" ht="21.65" customHeight="1">
      <c r="A7" s="84"/>
      <c r="B7" s="85"/>
      <c r="C7" s="211" t="s">
        <v>31</v>
      </c>
      <c r="D7" s="212"/>
      <c r="E7" s="86" t="s">
        <v>32</v>
      </c>
      <c r="F7" s="86" t="s">
        <v>33</v>
      </c>
      <c r="G7" s="86" t="s">
        <v>34</v>
      </c>
      <c r="H7" s="46" t="s">
        <v>35</v>
      </c>
      <c r="I7" s="47" t="s">
        <v>28</v>
      </c>
    </row>
    <row r="8" spans="1:13" ht="27" customHeight="1">
      <c r="A8" s="84"/>
      <c r="B8" s="85"/>
      <c r="C8" s="48">
        <v>1</v>
      </c>
      <c r="D8" s="49" t="s">
        <v>36</v>
      </c>
      <c r="E8" s="50"/>
      <c r="F8" s="51"/>
      <c r="G8" s="51"/>
      <c r="H8" s="52">
        <f>ROUNDDOWN(SUM(H9:H10),-3)</f>
        <v>0</v>
      </c>
      <c r="I8" s="53">
        <f>ROUNDDOWN(SUM(I9:I10),-3)</f>
        <v>0</v>
      </c>
    </row>
    <row r="9" spans="1:13" ht="27" customHeight="1">
      <c r="A9" s="84"/>
      <c r="B9" s="85"/>
      <c r="C9" s="48"/>
      <c r="D9" s="54" t="s">
        <v>37</v>
      </c>
      <c r="E9" s="55"/>
      <c r="F9" s="56"/>
      <c r="G9" s="56"/>
      <c r="H9" s="57"/>
      <c r="I9" s="58"/>
    </row>
    <row r="10" spans="1:13" ht="27" customHeight="1">
      <c r="A10" s="84"/>
      <c r="B10" s="85"/>
      <c r="C10" s="48"/>
      <c r="D10" s="54" t="s">
        <v>38</v>
      </c>
      <c r="E10" s="55"/>
      <c r="F10" s="56"/>
      <c r="G10" s="56"/>
      <c r="H10" s="57"/>
      <c r="I10" s="58"/>
    </row>
    <row r="11" spans="1:13" ht="27" customHeight="1">
      <c r="A11" s="84"/>
      <c r="B11" s="85"/>
      <c r="C11" s="48">
        <v>2</v>
      </c>
      <c r="D11" s="54" t="s">
        <v>39</v>
      </c>
      <c r="E11" s="50"/>
      <c r="F11" s="51"/>
      <c r="G11" s="51"/>
      <c r="H11" s="52">
        <f>ROUNDDOWN(SUM(H12:H13),-3)</f>
        <v>0</v>
      </c>
      <c r="I11" s="53">
        <f>ROUNDDOWN(SUM(I12:I13),-3)</f>
        <v>0</v>
      </c>
    </row>
    <row r="12" spans="1:13" ht="27" customHeight="1">
      <c r="A12" s="84"/>
      <c r="B12" s="85"/>
      <c r="C12" s="48"/>
      <c r="D12" s="54" t="s">
        <v>40</v>
      </c>
      <c r="E12" s="55"/>
      <c r="F12" s="56"/>
      <c r="G12" s="56"/>
      <c r="H12" s="57"/>
      <c r="I12" s="58"/>
    </row>
    <row r="13" spans="1:13" ht="27" customHeight="1">
      <c r="A13" s="84"/>
      <c r="B13" s="85"/>
      <c r="C13" s="48"/>
      <c r="D13" s="54" t="s">
        <v>41</v>
      </c>
      <c r="E13" s="55"/>
      <c r="F13" s="56"/>
      <c r="G13" s="56"/>
      <c r="H13" s="57"/>
      <c r="I13" s="58"/>
    </row>
    <row r="14" spans="1:13" ht="27" customHeight="1">
      <c r="A14" s="84"/>
      <c r="B14" s="85"/>
      <c r="C14" s="48">
        <v>3</v>
      </c>
      <c r="D14" s="201" t="s">
        <v>42</v>
      </c>
      <c r="E14" s="201"/>
      <c r="F14" s="201"/>
      <c r="G14" s="202"/>
      <c r="H14" s="57"/>
      <c r="I14" s="58"/>
    </row>
    <row r="15" spans="1:13" ht="27" customHeight="1">
      <c r="A15" s="84"/>
      <c r="B15" s="85"/>
      <c r="C15" s="59">
        <v>4</v>
      </c>
      <c r="D15" s="215" t="s">
        <v>43</v>
      </c>
      <c r="E15" s="216"/>
      <c r="F15" s="216"/>
      <c r="G15" s="217"/>
      <c r="H15" s="55"/>
      <c r="I15" s="60"/>
    </row>
    <row r="16" spans="1:13" ht="27" customHeight="1">
      <c r="A16" s="84"/>
      <c r="B16" s="85"/>
      <c r="C16" s="59">
        <v>5</v>
      </c>
      <c r="D16" s="216" t="s">
        <v>44</v>
      </c>
      <c r="E16" s="216"/>
      <c r="F16" s="216"/>
      <c r="G16" s="217"/>
      <c r="H16" s="55"/>
      <c r="I16" s="60"/>
    </row>
    <row r="17" spans="1:9" ht="27" customHeight="1" thickBot="1">
      <c r="A17" s="84"/>
      <c r="B17" s="85"/>
      <c r="C17" s="59">
        <v>6</v>
      </c>
      <c r="D17" s="218" t="s">
        <v>45</v>
      </c>
      <c r="E17" s="218"/>
      <c r="F17" s="218"/>
      <c r="G17" s="219"/>
      <c r="H17" s="55"/>
      <c r="I17" s="60"/>
    </row>
    <row r="18" spans="1:9" ht="27" customHeight="1" thickBot="1">
      <c r="A18" s="220" t="s">
        <v>46</v>
      </c>
      <c r="B18" s="221"/>
      <c r="C18" s="221"/>
      <c r="D18" s="221"/>
      <c r="E18" s="221"/>
      <c r="F18" s="221"/>
      <c r="G18" s="221"/>
      <c r="H18" s="87">
        <f>H5+H6</f>
        <v>0</v>
      </c>
      <c r="I18" s="88">
        <f>I5+I6</f>
        <v>0</v>
      </c>
    </row>
    <row r="19" spans="1:9" ht="27" customHeight="1" thickBot="1">
      <c r="A19" s="222" t="s">
        <v>47</v>
      </c>
      <c r="B19" s="223"/>
      <c r="C19" s="223"/>
      <c r="D19" s="223"/>
      <c r="E19" s="223"/>
      <c r="F19" s="223"/>
      <c r="G19" s="223"/>
      <c r="H19" s="89">
        <f>H18*0.1</f>
        <v>0</v>
      </c>
      <c r="I19" s="90">
        <f>I18*0.1</f>
        <v>0</v>
      </c>
    </row>
    <row r="20" spans="1:9" ht="27" customHeight="1" thickBot="1">
      <c r="A20" s="224" t="s">
        <v>48</v>
      </c>
      <c r="B20" s="225"/>
      <c r="C20" s="225"/>
      <c r="D20" s="225"/>
      <c r="E20" s="225"/>
      <c r="F20" s="225"/>
      <c r="G20" s="225"/>
      <c r="H20" s="91">
        <f>H18+H19</f>
        <v>0</v>
      </c>
      <c r="I20" s="92">
        <f>I18+I19</f>
        <v>0</v>
      </c>
    </row>
    <row r="21" spans="1:9" ht="11.5" customHeight="1"/>
    <row r="22" spans="1:9" s="77" customFormat="1" ht="18" customHeight="1">
      <c r="A22" s="75"/>
      <c r="B22" s="76" t="s">
        <v>49</v>
      </c>
      <c r="C22" s="75"/>
      <c r="D22" s="75"/>
      <c r="E22" s="75"/>
      <c r="F22" s="75"/>
      <c r="G22" s="75"/>
      <c r="H22" s="75"/>
      <c r="I22" s="75"/>
    </row>
    <row r="23" spans="1:9" ht="73.400000000000006" customHeight="1">
      <c r="B23" s="213" t="s">
        <v>50</v>
      </c>
      <c r="C23" s="214"/>
      <c r="D23" s="214"/>
      <c r="E23" s="214"/>
      <c r="F23" s="214"/>
      <c r="G23" s="214"/>
      <c r="H23" s="214"/>
      <c r="I23" s="214"/>
    </row>
  </sheetData>
  <mergeCells count="13">
    <mergeCell ref="B23:I23"/>
    <mergeCell ref="D15:G15"/>
    <mergeCell ref="D16:G16"/>
    <mergeCell ref="D17:G17"/>
    <mergeCell ref="A18:G18"/>
    <mergeCell ref="A19:G19"/>
    <mergeCell ref="A20:G20"/>
    <mergeCell ref="D14:G14"/>
    <mergeCell ref="A2:I2"/>
    <mergeCell ref="A4:G4"/>
    <mergeCell ref="A5:G5"/>
    <mergeCell ref="A6:G6"/>
    <mergeCell ref="C7:D7"/>
  </mergeCells>
  <phoneticPr fontId="2"/>
  <pageMargins left="0.98425196850393704" right="0.98425196850393704" top="0.98425196850393704" bottom="0.98425196850393704" header="0.51181102362204722" footer="0.51181102362204722"/>
  <pageSetup paperSize="9" scale="73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A9CDB-A411-4E29-B796-1DB541AADF79}">
  <sheetPr>
    <tabColor theme="7" tint="0.79998168889431442"/>
    <pageSetUpPr fitToPage="1"/>
  </sheetPr>
  <dimension ref="A1:H26"/>
  <sheetViews>
    <sheetView workbookViewId="0"/>
  </sheetViews>
  <sheetFormatPr defaultRowHeight="14"/>
  <cols>
    <col min="1" max="1" width="47" style="1" customWidth="1"/>
    <col min="2" max="2" width="14.58203125" style="1" customWidth="1"/>
    <col min="3" max="3" width="15.33203125" style="1" customWidth="1"/>
    <col min="4" max="7" width="14.58203125" style="1" customWidth="1"/>
    <col min="8" max="8" width="3.33203125" style="1" customWidth="1"/>
    <col min="9" max="256" width="8.83203125" style="1"/>
    <col min="257" max="257" width="47" style="1" customWidth="1"/>
    <col min="258" max="258" width="14.58203125" style="1" customWidth="1"/>
    <col min="259" max="259" width="15.33203125" style="1" customWidth="1"/>
    <col min="260" max="263" width="14.58203125" style="1" customWidth="1"/>
    <col min="264" max="264" width="3.33203125" style="1" customWidth="1"/>
    <col min="265" max="512" width="8.83203125" style="1"/>
    <col min="513" max="513" width="47" style="1" customWidth="1"/>
    <col min="514" max="514" width="14.58203125" style="1" customWidth="1"/>
    <col min="515" max="515" width="15.33203125" style="1" customWidth="1"/>
    <col min="516" max="519" width="14.58203125" style="1" customWidth="1"/>
    <col min="520" max="520" width="3.33203125" style="1" customWidth="1"/>
    <col min="521" max="768" width="8.83203125" style="1"/>
    <col min="769" max="769" width="47" style="1" customWidth="1"/>
    <col min="770" max="770" width="14.58203125" style="1" customWidth="1"/>
    <col min="771" max="771" width="15.33203125" style="1" customWidth="1"/>
    <col min="772" max="775" width="14.58203125" style="1" customWidth="1"/>
    <col min="776" max="776" width="3.33203125" style="1" customWidth="1"/>
    <col min="777" max="1024" width="8.83203125" style="1"/>
    <col min="1025" max="1025" width="47" style="1" customWidth="1"/>
    <col min="1026" max="1026" width="14.58203125" style="1" customWidth="1"/>
    <col min="1027" max="1027" width="15.33203125" style="1" customWidth="1"/>
    <col min="1028" max="1031" width="14.58203125" style="1" customWidth="1"/>
    <col min="1032" max="1032" width="3.33203125" style="1" customWidth="1"/>
    <col min="1033" max="1280" width="8.83203125" style="1"/>
    <col min="1281" max="1281" width="47" style="1" customWidth="1"/>
    <col min="1282" max="1282" width="14.58203125" style="1" customWidth="1"/>
    <col min="1283" max="1283" width="15.33203125" style="1" customWidth="1"/>
    <col min="1284" max="1287" width="14.58203125" style="1" customWidth="1"/>
    <col min="1288" max="1288" width="3.33203125" style="1" customWidth="1"/>
    <col min="1289" max="1536" width="8.83203125" style="1"/>
    <col min="1537" max="1537" width="47" style="1" customWidth="1"/>
    <col min="1538" max="1538" width="14.58203125" style="1" customWidth="1"/>
    <col min="1539" max="1539" width="15.33203125" style="1" customWidth="1"/>
    <col min="1540" max="1543" width="14.58203125" style="1" customWidth="1"/>
    <col min="1544" max="1544" width="3.33203125" style="1" customWidth="1"/>
    <col min="1545" max="1792" width="8.83203125" style="1"/>
    <col min="1793" max="1793" width="47" style="1" customWidth="1"/>
    <col min="1794" max="1794" width="14.58203125" style="1" customWidth="1"/>
    <col min="1795" max="1795" width="15.33203125" style="1" customWidth="1"/>
    <col min="1796" max="1799" width="14.58203125" style="1" customWidth="1"/>
    <col min="1800" max="1800" width="3.33203125" style="1" customWidth="1"/>
    <col min="1801" max="2048" width="8.83203125" style="1"/>
    <col min="2049" max="2049" width="47" style="1" customWidth="1"/>
    <col min="2050" max="2050" width="14.58203125" style="1" customWidth="1"/>
    <col min="2051" max="2051" width="15.33203125" style="1" customWidth="1"/>
    <col min="2052" max="2055" width="14.58203125" style="1" customWidth="1"/>
    <col min="2056" max="2056" width="3.33203125" style="1" customWidth="1"/>
    <col min="2057" max="2304" width="8.83203125" style="1"/>
    <col min="2305" max="2305" width="47" style="1" customWidth="1"/>
    <col min="2306" max="2306" width="14.58203125" style="1" customWidth="1"/>
    <col min="2307" max="2307" width="15.33203125" style="1" customWidth="1"/>
    <col min="2308" max="2311" width="14.58203125" style="1" customWidth="1"/>
    <col min="2312" max="2312" width="3.33203125" style="1" customWidth="1"/>
    <col min="2313" max="2560" width="8.83203125" style="1"/>
    <col min="2561" max="2561" width="47" style="1" customWidth="1"/>
    <col min="2562" max="2562" width="14.58203125" style="1" customWidth="1"/>
    <col min="2563" max="2563" width="15.33203125" style="1" customWidth="1"/>
    <col min="2564" max="2567" width="14.58203125" style="1" customWidth="1"/>
    <col min="2568" max="2568" width="3.33203125" style="1" customWidth="1"/>
    <col min="2569" max="2816" width="8.83203125" style="1"/>
    <col min="2817" max="2817" width="47" style="1" customWidth="1"/>
    <col min="2818" max="2818" width="14.58203125" style="1" customWidth="1"/>
    <col min="2819" max="2819" width="15.33203125" style="1" customWidth="1"/>
    <col min="2820" max="2823" width="14.58203125" style="1" customWidth="1"/>
    <col min="2824" max="2824" width="3.33203125" style="1" customWidth="1"/>
    <col min="2825" max="3072" width="8.83203125" style="1"/>
    <col min="3073" max="3073" width="47" style="1" customWidth="1"/>
    <col min="3074" max="3074" width="14.58203125" style="1" customWidth="1"/>
    <col min="3075" max="3075" width="15.33203125" style="1" customWidth="1"/>
    <col min="3076" max="3079" width="14.58203125" style="1" customWidth="1"/>
    <col min="3080" max="3080" width="3.33203125" style="1" customWidth="1"/>
    <col min="3081" max="3328" width="8.83203125" style="1"/>
    <col min="3329" max="3329" width="47" style="1" customWidth="1"/>
    <col min="3330" max="3330" width="14.58203125" style="1" customWidth="1"/>
    <col min="3331" max="3331" width="15.33203125" style="1" customWidth="1"/>
    <col min="3332" max="3335" width="14.58203125" style="1" customWidth="1"/>
    <col min="3336" max="3336" width="3.33203125" style="1" customWidth="1"/>
    <col min="3337" max="3584" width="8.83203125" style="1"/>
    <col min="3585" max="3585" width="47" style="1" customWidth="1"/>
    <col min="3586" max="3586" width="14.58203125" style="1" customWidth="1"/>
    <col min="3587" max="3587" width="15.33203125" style="1" customWidth="1"/>
    <col min="3588" max="3591" width="14.58203125" style="1" customWidth="1"/>
    <col min="3592" max="3592" width="3.33203125" style="1" customWidth="1"/>
    <col min="3593" max="3840" width="8.83203125" style="1"/>
    <col min="3841" max="3841" width="47" style="1" customWidth="1"/>
    <col min="3842" max="3842" width="14.58203125" style="1" customWidth="1"/>
    <col min="3843" max="3843" width="15.33203125" style="1" customWidth="1"/>
    <col min="3844" max="3847" width="14.58203125" style="1" customWidth="1"/>
    <col min="3848" max="3848" width="3.33203125" style="1" customWidth="1"/>
    <col min="3849" max="4096" width="8.83203125" style="1"/>
    <col min="4097" max="4097" width="47" style="1" customWidth="1"/>
    <col min="4098" max="4098" width="14.58203125" style="1" customWidth="1"/>
    <col min="4099" max="4099" width="15.33203125" style="1" customWidth="1"/>
    <col min="4100" max="4103" width="14.58203125" style="1" customWidth="1"/>
    <col min="4104" max="4104" width="3.33203125" style="1" customWidth="1"/>
    <col min="4105" max="4352" width="8.83203125" style="1"/>
    <col min="4353" max="4353" width="47" style="1" customWidth="1"/>
    <col min="4354" max="4354" width="14.58203125" style="1" customWidth="1"/>
    <col min="4355" max="4355" width="15.33203125" style="1" customWidth="1"/>
    <col min="4356" max="4359" width="14.58203125" style="1" customWidth="1"/>
    <col min="4360" max="4360" width="3.33203125" style="1" customWidth="1"/>
    <col min="4361" max="4608" width="8.83203125" style="1"/>
    <col min="4609" max="4609" width="47" style="1" customWidth="1"/>
    <col min="4610" max="4610" width="14.58203125" style="1" customWidth="1"/>
    <col min="4611" max="4611" width="15.33203125" style="1" customWidth="1"/>
    <col min="4612" max="4615" width="14.58203125" style="1" customWidth="1"/>
    <col min="4616" max="4616" width="3.33203125" style="1" customWidth="1"/>
    <col min="4617" max="4864" width="8.83203125" style="1"/>
    <col min="4865" max="4865" width="47" style="1" customWidth="1"/>
    <col min="4866" max="4866" width="14.58203125" style="1" customWidth="1"/>
    <col min="4867" max="4867" width="15.33203125" style="1" customWidth="1"/>
    <col min="4868" max="4871" width="14.58203125" style="1" customWidth="1"/>
    <col min="4872" max="4872" width="3.33203125" style="1" customWidth="1"/>
    <col min="4873" max="5120" width="8.83203125" style="1"/>
    <col min="5121" max="5121" width="47" style="1" customWidth="1"/>
    <col min="5122" max="5122" width="14.58203125" style="1" customWidth="1"/>
    <col min="5123" max="5123" width="15.33203125" style="1" customWidth="1"/>
    <col min="5124" max="5127" width="14.58203125" style="1" customWidth="1"/>
    <col min="5128" max="5128" width="3.33203125" style="1" customWidth="1"/>
    <col min="5129" max="5376" width="8.83203125" style="1"/>
    <col min="5377" max="5377" width="47" style="1" customWidth="1"/>
    <col min="5378" max="5378" width="14.58203125" style="1" customWidth="1"/>
    <col min="5379" max="5379" width="15.33203125" style="1" customWidth="1"/>
    <col min="5380" max="5383" width="14.58203125" style="1" customWidth="1"/>
    <col min="5384" max="5384" width="3.33203125" style="1" customWidth="1"/>
    <col min="5385" max="5632" width="8.83203125" style="1"/>
    <col min="5633" max="5633" width="47" style="1" customWidth="1"/>
    <col min="5634" max="5634" width="14.58203125" style="1" customWidth="1"/>
    <col min="5635" max="5635" width="15.33203125" style="1" customWidth="1"/>
    <col min="5636" max="5639" width="14.58203125" style="1" customWidth="1"/>
    <col min="5640" max="5640" width="3.33203125" style="1" customWidth="1"/>
    <col min="5641" max="5888" width="8.83203125" style="1"/>
    <col min="5889" max="5889" width="47" style="1" customWidth="1"/>
    <col min="5890" max="5890" width="14.58203125" style="1" customWidth="1"/>
    <col min="5891" max="5891" width="15.33203125" style="1" customWidth="1"/>
    <col min="5892" max="5895" width="14.58203125" style="1" customWidth="1"/>
    <col min="5896" max="5896" width="3.33203125" style="1" customWidth="1"/>
    <col min="5897" max="6144" width="8.83203125" style="1"/>
    <col min="6145" max="6145" width="47" style="1" customWidth="1"/>
    <col min="6146" max="6146" width="14.58203125" style="1" customWidth="1"/>
    <col min="6147" max="6147" width="15.33203125" style="1" customWidth="1"/>
    <col min="6148" max="6151" width="14.58203125" style="1" customWidth="1"/>
    <col min="6152" max="6152" width="3.33203125" style="1" customWidth="1"/>
    <col min="6153" max="6400" width="8.83203125" style="1"/>
    <col min="6401" max="6401" width="47" style="1" customWidth="1"/>
    <col min="6402" max="6402" width="14.58203125" style="1" customWidth="1"/>
    <col min="6403" max="6403" width="15.33203125" style="1" customWidth="1"/>
    <col min="6404" max="6407" width="14.58203125" style="1" customWidth="1"/>
    <col min="6408" max="6408" width="3.33203125" style="1" customWidth="1"/>
    <col min="6409" max="6656" width="8.83203125" style="1"/>
    <col min="6657" max="6657" width="47" style="1" customWidth="1"/>
    <col min="6658" max="6658" width="14.58203125" style="1" customWidth="1"/>
    <col min="6659" max="6659" width="15.33203125" style="1" customWidth="1"/>
    <col min="6660" max="6663" width="14.58203125" style="1" customWidth="1"/>
    <col min="6664" max="6664" width="3.33203125" style="1" customWidth="1"/>
    <col min="6665" max="6912" width="8.83203125" style="1"/>
    <col min="6913" max="6913" width="47" style="1" customWidth="1"/>
    <col min="6914" max="6914" width="14.58203125" style="1" customWidth="1"/>
    <col min="6915" max="6915" width="15.33203125" style="1" customWidth="1"/>
    <col min="6916" max="6919" width="14.58203125" style="1" customWidth="1"/>
    <col min="6920" max="6920" width="3.33203125" style="1" customWidth="1"/>
    <col min="6921" max="7168" width="8.83203125" style="1"/>
    <col min="7169" max="7169" width="47" style="1" customWidth="1"/>
    <col min="7170" max="7170" width="14.58203125" style="1" customWidth="1"/>
    <col min="7171" max="7171" width="15.33203125" style="1" customWidth="1"/>
    <col min="7172" max="7175" width="14.58203125" style="1" customWidth="1"/>
    <col min="7176" max="7176" width="3.33203125" style="1" customWidth="1"/>
    <col min="7177" max="7424" width="8.83203125" style="1"/>
    <col min="7425" max="7425" width="47" style="1" customWidth="1"/>
    <col min="7426" max="7426" width="14.58203125" style="1" customWidth="1"/>
    <col min="7427" max="7427" width="15.33203125" style="1" customWidth="1"/>
    <col min="7428" max="7431" width="14.58203125" style="1" customWidth="1"/>
    <col min="7432" max="7432" width="3.33203125" style="1" customWidth="1"/>
    <col min="7433" max="7680" width="8.83203125" style="1"/>
    <col min="7681" max="7681" width="47" style="1" customWidth="1"/>
    <col min="7682" max="7682" width="14.58203125" style="1" customWidth="1"/>
    <col min="7683" max="7683" width="15.33203125" style="1" customWidth="1"/>
    <col min="7684" max="7687" width="14.58203125" style="1" customWidth="1"/>
    <col min="7688" max="7688" width="3.33203125" style="1" customWidth="1"/>
    <col min="7689" max="7936" width="8.83203125" style="1"/>
    <col min="7937" max="7937" width="47" style="1" customWidth="1"/>
    <col min="7938" max="7938" width="14.58203125" style="1" customWidth="1"/>
    <col min="7939" max="7939" width="15.33203125" style="1" customWidth="1"/>
    <col min="7940" max="7943" width="14.58203125" style="1" customWidth="1"/>
    <col min="7944" max="7944" width="3.33203125" style="1" customWidth="1"/>
    <col min="7945" max="8192" width="8.83203125" style="1"/>
    <col min="8193" max="8193" width="47" style="1" customWidth="1"/>
    <col min="8194" max="8194" width="14.58203125" style="1" customWidth="1"/>
    <col min="8195" max="8195" width="15.33203125" style="1" customWidth="1"/>
    <col min="8196" max="8199" width="14.58203125" style="1" customWidth="1"/>
    <col min="8200" max="8200" width="3.33203125" style="1" customWidth="1"/>
    <col min="8201" max="8448" width="8.83203125" style="1"/>
    <col min="8449" max="8449" width="47" style="1" customWidth="1"/>
    <col min="8450" max="8450" width="14.58203125" style="1" customWidth="1"/>
    <col min="8451" max="8451" width="15.33203125" style="1" customWidth="1"/>
    <col min="8452" max="8455" width="14.58203125" style="1" customWidth="1"/>
    <col min="8456" max="8456" width="3.33203125" style="1" customWidth="1"/>
    <col min="8457" max="8704" width="8.83203125" style="1"/>
    <col min="8705" max="8705" width="47" style="1" customWidth="1"/>
    <col min="8706" max="8706" width="14.58203125" style="1" customWidth="1"/>
    <col min="8707" max="8707" width="15.33203125" style="1" customWidth="1"/>
    <col min="8708" max="8711" width="14.58203125" style="1" customWidth="1"/>
    <col min="8712" max="8712" width="3.33203125" style="1" customWidth="1"/>
    <col min="8713" max="8960" width="8.83203125" style="1"/>
    <col min="8961" max="8961" width="47" style="1" customWidth="1"/>
    <col min="8962" max="8962" width="14.58203125" style="1" customWidth="1"/>
    <col min="8963" max="8963" width="15.33203125" style="1" customWidth="1"/>
    <col min="8964" max="8967" width="14.58203125" style="1" customWidth="1"/>
    <col min="8968" max="8968" width="3.33203125" style="1" customWidth="1"/>
    <col min="8969" max="9216" width="8.83203125" style="1"/>
    <col min="9217" max="9217" width="47" style="1" customWidth="1"/>
    <col min="9218" max="9218" width="14.58203125" style="1" customWidth="1"/>
    <col min="9219" max="9219" width="15.33203125" style="1" customWidth="1"/>
    <col min="9220" max="9223" width="14.58203125" style="1" customWidth="1"/>
    <col min="9224" max="9224" width="3.33203125" style="1" customWidth="1"/>
    <col min="9225" max="9472" width="8.83203125" style="1"/>
    <col min="9473" max="9473" width="47" style="1" customWidth="1"/>
    <col min="9474" max="9474" width="14.58203125" style="1" customWidth="1"/>
    <col min="9475" max="9475" width="15.33203125" style="1" customWidth="1"/>
    <col min="9476" max="9479" width="14.58203125" style="1" customWidth="1"/>
    <col min="9480" max="9480" width="3.33203125" style="1" customWidth="1"/>
    <col min="9481" max="9728" width="8.83203125" style="1"/>
    <col min="9729" max="9729" width="47" style="1" customWidth="1"/>
    <col min="9730" max="9730" width="14.58203125" style="1" customWidth="1"/>
    <col min="9731" max="9731" width="15.33203125" style="1" customWidth="1"/>
    <col min="9732" max="9735" width="14.58203125" style="1" customWidth="1"/>
    <col min="9736" max="9736" width="3.33203125" style="1" customWidth="1"/>
    <col min="9737" max="9984" width="8.83203125" style="1"/>
    <col min="9985" max="9985" width="47" style="1" customWidth="1"/>
    <col min="9986" max="9986" width="14.58203125" style="1" customWidth="1"/>
    <col min="9987" max="9987" width="15.33203125" style="1" customWidth="1"/>
    <col min="9988" max="9991" width="14.58203125" style="1" customWidth="1"/>
    <col min="9992" max="9992" width="3.33203125" style="1" customWidth="1"/>
    <col min="9993" max="10240" width="8.83203125" style="1"/>
    <col min="10241" max="10241" width="47" style="1" customWidth="1"/>
    <col min="10242" max="10242" width="14.58203125" style="1" customWidth="1"/>
    <col min="10243" max="10243" width="15.33203125" style="1" customWidth="1"/>
    <col min="10244" max="10247" width="14.58203125" style="1" customWidth="1"/>
    <col min="10248" max="10248" width="3.33203125" style="1" customWidth="1"/>
    <col min="10249" max="10496" width="8.83203125" style="1"/>
    <col min="10497" max="10497" width="47" style="1" customWidth="1"/>
    <col min="10498" max="10498" width="14.58203125" style="1" customWidth="1"/>
    <col min="10499" max="10499" width="15.33203125" style="1" customWidth="1"/>
    <col min="10500" max="10503" width="14.58203125" style="1" customWidth="1"/>
    <col min="10504" max="10504" width="3.33203125" style="1" customWidth="1"/>
    <col min="10505" max="10752" width="8.83203125" style="1"/>
    <col min="10753" max="10753" width="47" style="1" customWidth="1"/>
    <col min="10754" max="10754" width="14.58203125" style="1" customWidth="1"/>
    <col min="10755" max="10755" width="15.33203125" style="1" customWidth="1"/>
    <col min="10756" max="10759" width="14.58203125" style="1" customWidth="1"/>
    <col min="10760" max="10760" width="3.33203125" style="1" customWidth="1"/>
    <col min="10761" max="11008" width="8.83203125" style="1"/>
    <col min="11009" max="11009" width="47" style="1" customWidth="1"/>
    <col min="11010" max="11010" width="14.58203125" style="1" customWidth="1"/>
    <col min="11011" max="11011" width="15.33203125" style="1" customWidth="1"/>
    <col min="11012" max="11015" width="14.58203125" style="1" customWidth="1"/>
    <col min="11016" max="11016" width="3.33203125" style="1" customWidth="1"/>
    <col min="11017" max="11264" width="8.83203125" style="1"/>
    <col min="11265" max="11265" width="47" style="1" customWidth="1"/>
    <col min="11266" max="11266" width="14.58203125" style="1" customWidth="1"/>
    <col min="11267" max="11267" width="15.33203125" style="1" customWidth="1"/>
    <col min="11268" max="11271" width="14.58203125" style="1" customWidth="1"/>
    <col min="11272" max="11272" width="3.33203125" style="1" customWidth="1"/>
    <col min="11273" max="11520" width="8.83203125" style="1"/>
    <col min="11521" max="11521" width="47" style="1" customWidth="1"/>
    <col min="11522" max="11522" width="14.58203125" style="1" customWidth="1"/>
    <col min="11523" max="11523" width="15.33203125" style="1" customWidth="1"/>
    <col min="11524" max="11527" width="14.58203125" style="1" customWidth="1"/>
    <col min="11528" max="11528" width="3.33203125" style="1" customWidth="1"/>
    <col min="11529" max="11776" width="8.83203125" style="1"/>
    <col min="11777" max="11777" width="47" style="1" customWidth="1"/>
    <col min="11778" max="11778" width="14.58203125" style="1" customWidth="1"/>
    <col min="11779" max="11779" width="15.33203125" style="1" customWidth="1"/>
    <col min="11780" max="11783" width="14.58203125" style="1" customWidth="1"/>
    <col min="11784" max="11784" width="3.33203125" style="1" customWidth="1"/>
    <col min="11785" max="12032" width="8.83203125" style="1"/>
    <col min="12033" max="12033" width="47" style="1" customWidth="1"/>
    <col min="12034" max="12034" width="14.58203125" style="1" customWidth="1"/>
    <col min="12035" max="12035" width="15.33203125" style="1" customWidth="1"/>
    <col min="12036" max="12039" width="14.58203125" style="1" customWidth="1"/>
    <col min="12040" max="12040" width="3.33203125" style="1" customWidth="1"/>
    <col min="12041" max="12288" width="8.83203125" style="1"/>
    <col min="12289" max="12289" width="47" style="1" customWidth="1"/>
    <col min="12290" max="12290" width="14.58203125" style="1" customWidth="1"/>
    <col min="12291" max="12291" width="15.33203125" style="1" customWidth="1"/>
    <col min="12292" max="12295" width="14.58203125" style="1" customWidth="1"/>
    <col min="12296" max="12296" width="3.33203125" style="1" customWidth="1"/>
    <col min="12297" max="12544" width="8.83203125" style="1"/>
    <col min="12545" max="12545" width="47" style="1" customWidth="1"/>
    <col min="12546" max="12546" width="14.58203125" style="1" customWidth="1"/>
    <col min="12547" max="12547" width="15.33203125" style="1" customWidth="1"/>
    <col min="12548" max="12551" width="14.58203125" style="1" customWidth="1"/>
    <col min="12552" max="12552" width="3.33203125" style="1" customWidth="1"/>
    <col min="12553" max="12800" width="8.83203125" style="1"/>
    <col min="12801" max="12801" width="47" style="1" customWidth="1"/>
    <col min="12802" max="12802" width="14.58203125" style="1" customWidth="1"/>
    <col min="12803" max="12803" width="15.33203125" style="1" customWidth="1"/>
    <col min="12804" max="12807" width="14.58203125" style="1" customWidth="1"/>
    <col min="12808" max="12808" width="3.33203125" style="1" customWidth="1"/>
    <col min="12809" max="13056" width="8.83203125" style="1"/>
    <col min="13057" max="13057" width="47" style="1" customWidth="1"/>
    <col min="13058" max="13058" width="14.58203125" style="1" customWidth="1"/>
    <col min="13059" max="13059" width="15.33203125" style="1" customWidth="1"/>
    <col min="13060" max="13063" width="14.58203125" style="1" customWidth="1"/>
    <col min="13064" max="13064" width="3.33203125" style="1" customWidth="1"/>
    <col min="13065" max="13312" width="8.83203125" style="1"/>
    <col min="13313" max="13313" width="47" style="1" customWidth="1"/>
    <col min="13314" max="13314" width="14.58203125" style="1" customWidth="1"/>
    <col min="13315" max="13315" width="15.33203125" style="1" customWidth="1"/>
    <col min="13316" max="13319" width="14.58203125" style="1" customWidth="1"/>
    <col min="13320" max="13320" width="3.33203125" style="1" customWidth="1"/>
    <col min="13321" max="13568" width="8.83203125" style="1"/>
    <col min="13569" max="13569" width="47" style="1" customWidth="1"/>
    <col min="13570" max="13570" width="14.58203125" style="1" customWidth="1"/>
    <col min="13571" max="13571" width="15.33203125" style="1" customWidth="1"/>
    <col min="13572" max="13575" width="14.58203125" style="1" customWidth="1"/>
    <col min="13576" max="13576" width="3.33203125" style="1" customWidth="1"/>
    <col min="13577" max="13824" width="8.83203125" style="1"/>
    <col min="13825" max="13825" width="47" style="1" customWidth="1"/>
    <col min="13826" max="13826" width="14.58203125" style="1" customWidth="1"/>
    <col min="13827" max="13827" width="15.33203125" style="1" customWidth="1"/>
    <col min="13828" max="13831" width="14.58203125" style="1" customWidth="1"/>
    <col min="13832" max="13832" width="3.33203125" style="1" customWidth="1"/>
    <col min="13833" max="14080" width="8.83203125" style="1"/>
    <col min="14081" max="14081" width="47" style="1" customWidth="1"/>
    <col min="14082" max="14082" width="14.58203125" style="1" customWidth="1"/>
    <col min="14083" max="14083" width="15.33203125" style="1" customWidth="1"/>
    <col min="14084" max="14087" width="14.58203125" style="1" customWidth="1"/>
    <col min="14088" max="14088" width="3.33203125" style="1" customWidth="1"/>
    <col min="14089" max="14336" width="8.83203125" style="1"/>
    <col min="14337" max="14337" width="47" style="1" customWidth="1"/>
    <col min="14338" max="14338" width="14.58203125" style="1" customWidth="1"/>
    <col min="14339" max="14339" width="15.33203125" style="1" customWidth="1"/>
    <col min="14340" max="14343" width="14.58203125" style="1" customWidth="1"/>
    <col min="14344" max="14344" width="3.33203125" style="1" customWidth="1"/>
    <col min="14345" max="14592" width="8.83203125" style="1"/>
    <col min="14593" max="14593" width="47" style="1" customWidth="1"/>
    <col min="14594" max="14594" width="14.58203125" style="1" customWidth="1"/>
    <col min="14595" max="14595" width="15.33203125" style="1" customWidth="1"/>
    <col min="14596" max="14599" width="14.58203125" style="1" customWidth="1"/>
    <col min="14600" max="14600" width="3.33203125" style="1" customWidth="1"/>
    <col min="14601" max="14848" width="8.83203125" style="1"/>
    <col min="14849" max="14849" width="47" style="1" customWidth="1"/>
    <col min="14850" max="14850" width="14.58203125" style="1" customWidth="1"/>
    <col min="14851" max="14851" width="15.33203125" style="1" customWidth="1"/>
    <col min="14852" max="14855" width="14.58203125" style="1" customWidth="1"/>
    <col min="14856" max="14856" width="3.33203125" style="1" customWidth="1"/>
    <col min="14857" max="15104" width="8.83203125" style="1"/>
    <col min="15105" max="15105" width="47" style="1" customWidth="1"/>
    <col min="15106" max="15106" width="14.58203125" style="1" customWidth="1"/>
    <col min="15107" max="15107" width="15.33203125" style="1" customWidth="1"/>
    <col min="15108" max="15111" width="14.58203125" style="1" customWidth="1"/>
    <col min="15112" max="15112" width="3.33203125" style="1" customWidth="1"/>
    <col min="15113" max="15360" width="8.83203125" style="1"/>
    <col min="15361" max="15361" width="47" style="1" customWidth="1"/>
    <col min="15362" max="15362" width="14.58203125" style="1" customWidth="1"/>
    <col min="15363" max="15363" width="15.33203125" style="1" customWidth="1"/>
    <col min="15364" max="15367" width="14.58203125" style="1" customWidth="1"/>
    <col min="15368" max="15368" width="3.33203125" style="1" customWidth="1"/>
    <col min="15369" max="15616" width="8.83203125" style="1"/>
    <col min="15617" max="15617" width="47" style="1" customWidth="1"/>
    <col min="15618" max="15618" width="14.58203125" style="1" customWidth="1"/>
    <col min="15619" max="15619" width="15.33203125" style="1" customWidth="1"/>
    <col min="15620" max="15623" width="14.58203125" style="1" customWidth="1"/>
    <col min="15624" max="15624" width="3.33203125" style="1" customWidth="1"/>
    <col min="15625" max="15872" width="8.83203125" style="1"/>
    <col min="15873" max="15873" width="47" style="1" customWidth="1"/>
    <col min="15874" max="15874" width="14.58203125" style="1" customWidth="1"/>
    <col min="15875" max="15875" width="15.33203125" style="1" customWidth="1"/>
    <col min="15876" max="15879" width="14.58203125" style="1" customWidth="1"/>
    <col min="15880" max="15880" width="3.33203125" style="1" customWidth="1"/>
    <col min="15881" max="16128" width="8.83203125" style="1"/>
    <col min="16129" max="16129" width="47" style="1" customWidth="1"/>
    <col min="16130" max="16130" width="14.58203125" style="1" customWidth="1"/>
    <col min="16131" max="16131" width="15.33203125" style="1" customWidth="1"/>
    <col min="16132" max="16135" width="14.58203125" style="1" customWidth="1"/>
    <col min="16136" max="16136" width="3.33203125" style="1" customWidth="1"/>
    <col min="16137" max="16384" width="8.83203125" style="1"/>
  </cols>
  <sheetData>
    <row r="1" spans="1:7">
      <c r="A1" s="1" t="s">
        <v>0</v>
      </c>
      <c r="G1" s="104" t="s">
        <v>137</v>
      </c>
    </row>
    <row r="2" spans="1:7" ht="18" customHeight="1">
      <c r="A2" s="226" t="s">
        <v>51</v>
      </c>
      <c r="B2" s="195"/>
      <c r="C2" s="195"/>
      <c r="D2" s="195"/>
      <c r="E2" s="195"/>
      <c r="F2" s="195"/>
      <c r="G2" s="195"/>
    </row>
    <row r="3" spans="1:7" ht="16" thickBot="1">
      <c r="A3" s="3"/>
      <c r="B3" s="3"/>
      <c r="C3" s="3"/>
      <c r="D3" s="3"/>
      <c r="E3" s="3"/>
      <c r="F3" s="3"/>
      <c r="G3" s="4" t="s">
        <v>3</v>
      </c>
    </row>
    <row r="4" spans="1:7" ht="33" customHeight="1">
      <c r="A4" s="155" t="s">
        <v>4</v>
      </c>
      <c r="B4" s="156" t="s">
        <v>52</v>
      </c>
      <c r="C4" s="157" t="s">
        <v>53</v>
      </c>
      <c r="D4" s="156" t="s">
        <v>7</v>
      </c>
      <c r="E4" s="158" t="s">
        <v>54</v>
      </c>
      <c r="F4" s="156" t="s">
        <v>55</v>
      </c>
      <c r="G4" s="159" t="s">
        <v>56</v>
      </c>
    </row>
    <row r="5" spans="1:7" s="93" customFormat="1" ht="27.65" customHeight="1">
      <c r="A5" s="160" t="s">
        <v>57</v>
      </c>
      <c r="B5" s="9">
        <f>'②報告内訳詳細(ランプサム型契約）'!$C$6</f>
        <v>0</v>
      </c>
      <c r="C5" s="227"/>
      <c r="D5" s="9">
        <f>'②報告内訳詳細(ランプサム型契約）'!$C$6</f>
        <v>0</v>
      </c>
      <c r="E5" s="230"/>
      <c r="F5" s="231"/>
      <c r="G5" s="232"/>
    </row>
    <row r="6" spans="1:7" ht="21" customHeight="1">
      <c r="A6" s="94" t="s">
        <v>58</v>
      </c>
      <c r="B6" s="9">
        <f>'②報告内訳詳細(ランプサム型契約）'!$C$7</f>
        <v>0</v>
      </c>
      <c r="C6" s="228"/>
      <c r="D6" s="9">
        <f>'②報告内訳詳細(ランプサム型契約）'!$C$7</f>
        <v>0</v>
      </c>
      <c r="E6" s="233"/>
      <c r="F6" s="234"/>
      <c r="G6" s="235"/>
    </row>
    <row r="7" spans="1:7" ht="21" customHeight="1">
      <c r="A7" s="121" t="s">
        <v>12</v>
      </c>
      <c r="B7" s="9">
        <f>'②報告内訳詳細(ランプサム型契約）'!$C$8</f>
        <v>0</v>
      </c>
      <c r="C7" s="228"/>
      <c r="D7" s="9">
        <f>'②報告内訳詳細(ランプサム型契約）'!$C$8</f>
        <v>0</v>
      </c>
      <c r="E7" s="233"/>
      <c r="F7" s="234"/>
      <c r="G7" s="235"/>
    </row>
    <row r="8" spans="1:7" ht="21" customHeight="1">
      <c r="A8" s="122" t="s">
        <v>13</v>
      </c>
      <c r="B8" s="25">
        <f>'②報告内訳詳細(ランプサム型契約）'!$C$9</f>
        <v>0</v>
      </c>
      <c r="C8" s="228"/>
      <c r="D8" s="25">
        <f>'②報告内訳詳細(ランプサム型契約）'!$C$9</f>
        <v>0</v>
      </c>
      <c r="E8" s="233"/>
      <c r="F8" s="234"/>
      <c r="G8" s="235"/>
    </row>
    <row r="9" spans="1:7" ht="21" customHeight="1">
      <c r="A9" s="122" t="s">
        <v>59</v>
      </c>
      <c r="B9" s="9">
        <f>'②報告内訳詳細(ランプサム型契約）'!$C$10</f>
        <v>0</v>
      </c>
      <c r="C9" s="228"/>
      <c r="D9" s="9">
        <f>'②報告内訳詳細(ランプサム型契約）'!$C$10</f>
        <v>0</v>
      </c>
      <c r="E9" s="233"/>
      <c r="F9" s="234"/>
      <c r="G9" s="235"/>
    </row>
    <row r="10" spans="1:7" ht="21" customHeight="1">
      <c r="A10" s="122" t="s">
        <v>60</v>
      </c>
      <c r="B10" s="9">
        <f>'②報告内訳詳細(ランプサム型契約）'!$C$11</f>
        <v>0</v>
      </c>
      <c r="C10" s="228"/>
      <c r="D10" s="9">
        <f>'②報告内訳詳細(ランプサム型契約）'!$C$11</f>
        <v>0</v>
      </c>
      <c r="E10" s="233"/>
      <c r="F10" s="234"/>
      <c r="G10" s="235"/>
    </row>
    <row r="11" spans="1:7" ht="21" customHeight="1">
      <c r="A11" s="122" t="s">
        <v>61</v>
      </c>
      <c r="B11" s="9">
        <f>'②報告内訳詳細(ランプサム型契約）'!$C$12</f>
        <v>0</v>
      </c>
      <c r="C11" s="228"/>
      <c r="D11" s="9">
        <f>'②報告内訳詳細(ランプサム型契約）'!$C$12</f>
        <v>0</v>
      </c>
      <c r="E11" s="233"/>
      <c r="F11" s="234"/>
      <c r="G11" s="235"/>
    </row>
    <row r="12" spans="1:7" ht="21" customHeight="1" thickBot="1">
      <c r="A12" s="161" t="s">
        <v>17</v>
      </c>
      <c r="B12" s="13">
        <f>'②報告内訳詳細(ランプサム型契約）'!$C$13</f>
        <v>0</v>
      </c>
      <c r="C12" s="229"/>
      <c r="D12" s="13">
        <f>'②報告内訳詳細(ランプサム型契約）'!$C$13</f>
        <v>0</v>
      </c>
      <c r="E12" s="233"/>
      <c r="F12" s="234"/>
      <c r="G12" s="235"/>
    </row>
    <row r="13" spans="1:7" ht="34.4" customHeight="1">
      <c r="A13" s="162" t="s">
        <v>62</v>
      </c>
      <c r="B13" s="25">
        <f>'②報告内訳詳細(ランプサム型契約）'!C15</f>
        <v>0</v>
      </c>
      <c r="C13" s="95"/>
      <c r="D13" s="25">
        <f>'②報告内訳詳細(ランプサム型契約）'!D15</f>
        <v>0</v>
      </c>
      <c r="E13" s="236"/>
      <c r="F13" s="237"/>
      <c r="G13" s="238"/>
    </row>
    <row r="14" spans="1:7" ht="21" customHeight="1">
      <c r="A14" s="163" t="s">
        <v>30</v>
      </c>
      <c r="B14" s="25">
        <f>'②報告内訳詳細(ランプサム型契約）'!C16</f>
        <v>0</v>
      </c>
      <c r="C14" s="96"/>
      <c r="D14" s="9">
        <f>'②報告内訳詳細(ランプサム型契約）'!D16</f>
        <v>0</v>
      </c>
      <c r="E14" s="239"/>
      <c r="F14" s="240"/>
      <c r="G14" s="241"/>
    </row>
    <row r="15" spans="1:7" ht="21" customHeight="1">
      <c r="A15" s="164" t="s">
        <v>63</v>
      </c>
      <c r="B15" s="25">
        <f>'②報告内訳詳細(ランプサム型契約）'!C17</f>
        <v>0</v>
      </c>
      <c r="C15" s="97"/>
      <c r="D15" s="9">
        <f>'②報告内訳詳細(ランプサム型契約）'!D17</f>
        <v>0</v>
      </c>
      <c r="E15" s="239"/>
      <c r="F15" s="240"/>
      <c r="G15" s="241"/>
    </row>
    <row r="16" spans="1:7" ht="21" customHeight="1">
      <c r="A16" s="165" t="s">
        <v>64</v>
      </c>
      <c r="B16" s="9">
        <f>'②報告内訳詳細(ランプサム型契約）'!C18</f>
        <v>0</v>
      </c>
      <c r="C16" s="9"/>
      <c r="D16" s="9">
        <f>'②報告内訳詳細(ランプサム型契約）'!D18</f>
        <v>0</v>
      </c>
      <c r="E16" s="239"/>
      <c r="F16" s="240"/>
      <c r="G16" s="241"/>
    </row>
    <row r="17" spans="1:8" ht="21" customHeight="1">
      <c r="A17" s="165" t="s">
        <v>64</v>
      </c>
      <c r="B17" s="9">
        <f>'②報告内訳詳細(ランプサム型契約）'!C19</f>
        <v>0</v>
      </c>
      <c r="C17" s="9"/>
      <c r="D17" s="9">
        <f>'②報告内訳詳細(ランプサム型契約）'!D19</f>
        <v>0</v>
      </c>
      <c r="E17" s="239"/>
      <c r="F17" s="240"/>
      <c r="G17" s="241"/>
    </row>
    <row r="18" spans="1:8" ht="21" customHeight="1">
      <c r="A18" s="165" t="s">
        <v>64</v>
      </c>
      <c r="B18" s="9">
        <f>'②報告内訳詳細(ランプサム型契約）'!C20</f>
        <v>0</v>
      </c>
      <c r="C18" s="9"/>
      <c r="D18" s="9">
        <f>'②報告内訳詳細(ランプサム型契約）'!D20</f>
        <v>0</v>
      </c>
      <c r="E18" s="239"/>
      <c r="F18" s="240"/>
      <c r="G18" s="241"/>
    </row>
    <row r="19" spans="1:8" ht="21" customHeight="1">
      <c r="A19" s="122" t="s">
        <v>14</v>
      </c>
      <c r="B19" s="9">
        <f>'②報告内訳詳細(ランプサム型契約）'!C21</f>
        <v>0</v>
      </c>
      <c r="C19" s="98"/>
      <c r="D19" s="9">
        <f>'②報告内訳詳細(ランプサム型契約）'!D21</f>
        <v>0</v>
      </c>
      <c r="E19" s="239"/>
      <c r="F19" s="240"/>
      <c r="G19" s="241"/>
    </row>
    <row r="20" spans="1:8" ht="30.65" customHeight="1">
      <c r="A20" s="166" t="s">
        <v>65</v>
      </c>
      <c r="B20" s="9">
        <f>'②報告内訳詳細(ランプサム型契約）'!C22</f>
        <v>0</v>
      </c>
      <c r="C20" s="9"/>
      <c r="D20" s="9">
        <f>'②報告内訳詳細(ランプサム型契約）'!D22</f>
        <v>0</v>
      </c>
      <c r="E20" s="239"/>
      <c r="F20" s="240"/>
      <c r="G20" s="241"/>
    </row>
    <row r="21" spans="1:8" ht="21" customHeight="1" thickBot="1">
      <c r="A21" s="167" t="s">
        <v>66</v>
      </c>
      <c r="B21" s="13">
        <f>'②報告内訳詳細(ランプサム型契約）'!C23</f>
        <v>0</v>
      </c>
      <c r="C21" s="13"/>
      <c r="D21" s="9">
        <f>'②報告内訳詳細(ランプサム型契約）'!D23</f>
        <v>0</v>
      </c>
      <c r="E21" s="239"/>
      <c r="F21" s="240"/>
      <c r="G21" s="241"/>
    </row>
    <row r="22" spans="1:8" ht="21" customHeight="1" thickBot="1">
      <c r="A22" s="121" t="s">
        <v>67</v>
      </c>
      <c r="B22" s="99">
        <f>'②報告内訳詳細(ランプサム型契約）'!C24</f>
        <v>0</v>
      </c>
      <c r="C22" s="100"/>
      <c r="D22" s="16">
        <f>'②報告内訳詳細(ランプサム型契約）'!D24</f>
        <v>0</v>
      </c>
      <c r="E22" s="18"/>
      <c r="F22" s="18"/>
      <c r="G22" s="168"/>
    </row>
    <row r="23" spans="1:8" ht="21" customHeight="1" thickTop="1" thickBot="1">
      <c r="A23" s="169" t="s">
        <v>68</v>
      </c>
      <c r="B23" s="20">
        <f>'②報告内訳詳細(ランプサム型契約）'!C25</f>
        <v>0</v>
      </c>
      <c r="C23" s="21"/>
      <c r="D23" s="20">
        <f>'②報告内訳詳細(ランプサム型契約）'!D25</f>
        <v>0</v>
      </c>
      <c r="E23" s="22"/>
      <c r="F23" s="18"/>
      <c r="G23" s="168"/>
      <c r="H23" s="154" t="s">
        <v>21</v>
      </c>
    </row>
    <row r="24" spans="1:8" ht="21" customHeight="1" thickTop="1" thickBot="1">
      <c r="A24" s="170" t="s">
        <v>22</v>
      </c>
      <c r="B24" s="171">
        <f>'②報告内訳詳細(ランプサム型契約）'!C26</f>
        <v>0</v>
      </c>
      <c r="C24" s="172"/>
      <c r="D24" s="171">
        <f>'②報告内訳詳細(ランプサム型契約）'!D26</f>
        <v>0</v>
      </c>
      <c r="E24" s="173"/>
      <c r="F24" s="173"/>
      <c r="G24" s="174">
        <f>D24-SUM(E24:F24)</f>
        <v>0</v>
      </c>
    </row>
    <row r="26" spans="1:8" ht="157.4" customHeight="1">
      <c r="A26" s="242" t="s">
        <v>69</v>
      </c>
      <c r="B26" s="242"/>
      <c r="C26" s="242"/>
      <c r="D26" s="242"/>
      <c r="E26" s="242"/>
      <c r="F26" s="242"/>
      <c r="G26" s="242"/>
    </row>
  </sheetData>
  <mergeCells count="5">
    <mergeCell ref="A2:G2"/>
    <mergeCell ref="C5:C12"/>
    <mergeCell ref="E5:G12"/>
    <mergeCell ref="E13:G21"/>
    <mergeCell ref="A26:G26"/>
  </mergeCells>
  <phoneticPr fontId="2"/>
  <pageMargins left="0.98425196850393704" right="0.98425196850393704" top="0.98425196850393704" bottom="0.98425196850393704" header="0.51181102362204722" footer="0.51181102362204722"/>
  <pageSetup paperSize="9" scale="62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158EE-70CD-429C-B9EA-2B0FE0A22AF8}">
  <sheetPr>
    <tabColor theme="7" tint="0.79998168889431442"/>
    <pageSetUpPr fitToPage="1"/>
  </sheetPr>
  <dimension ref="A1:E28"/>
  <sheetViews>
    <sheetView workbookViewId="0"/>
  </sheetViews>
  <sheetFormatPr defaultColWidth="9" defaultRowHeight="14"/>
  <cols>
    <col min="1" max="1" width="6.58203125" style="101" customWidth="1"/>
    <col min="2" max="2" width="37.58203125" style="101" customWidth="1"/>
    <col min="3" max="3" width="20.58203125" style="102" customWidth="1"/>
    <col min="4" max="4" width="18.83203125" style="102" customWidth="1"/>
    <col min="5" max="5" width="12.83203125" style="101" customWidth="1"/>
    <col min="6" max="256" width="9" style="105"/>
    <col min="257" max="257" width="6.58203125" style="105" customWidth="1"/>
    <col min="258" max="258" width="37.58203125" style="105" customWidth="1"/>
    <col min="259" max="260" width="18.83203125" style="105" customWidth="1"/>
    <col min="261" max="261" width="12.83203125" style="105" customWidth="1"/>
    <col min="262" max="512" width="9" style="105"/>
    <col min="513" max="513" width="6.58203125" style="105" customWidth="1"/>
    <col min="514" max="514" width="37.58203125" style="105" customWidth="1"/>
    <col min="515" max="516" width="18.83203125" style="105" customWidth="1"/>
    <col min="517" max="517" width="12.83203125" style="105" customWidth="1"/>
    <col min="518" max="768" width="9" style="105"/>
    <col min="769" max="769" width="6.58203125" style="105" customWidth="1"/>
    <col min="770" max="770" width="37.58203125" style="105" customWidth="1"/>
    <col min="771" max="772" width="18.83203125" style="105" customWidth="1"/>
    <col min="773" max="773" width="12.83203125" style="105" customWidth="1"/>
    <col min="774" max="1024" width="9" style="105"/>
    <col min="1025" max="1025" width="6.58203125" style="105" customWidth="1"/>
    <col min="1026" max="1026" width="37.58203125" style="105" customWidth="1"/>
    <col min="1027" max="1028" width="18.83203125" style="105" customWidth="1"/>
    <col min="1029" max="1029" width="12.83203125" style="105" customWidth="1"/>
    <col min="1030" max="1280" width="9" style="105"/>
    <col min="1281" max="1281" width="6.58203125" style="105" customWidth="1"/>
    <col min="1282" max="1282" width="37.58203125" style="105" customWidth="1"/>
    <col min="1283" max="1284" width="18.83203125" style="105" customWidth="1"/>
    <col min="1285" max="1285" width="12.83203125" style="105" customWidth="1"/>
    <col min="1286" max="1536" width="9" style="105"/>
    <col min="1537" max="1537" width="6.58203125" style="105" customWidth="1"/>
    <col min="1538" max="1538" width="37.58203125" style="105" customWidth="1"/>
    <col min="1539" max="1540" width="18.83203125" style="105" customWidth="1"/>
    <col min="1541" max="1541" width="12.83203125" style="105" customWidth="1"/>
    <col min="1542" max="1792" width="9" style="105"/>
    <col min="1793" max="1793" width="6.58203125" style="105" customWidth="1"/>
    <col min="1794" max="1794" width="37.58203125" style="105" customWidth="1"/>
    <col min="1795" max="1796" width="18.83203125" style="105" customWidth="1"/>
    <col min="1797" max="1797" width="12.83203125" style="105" customWidth="1"/>
    <col min="1798" max="2048" width="9" style="105"/>
    <col min="2049" max="2049" width="6.58203125" style="105" customWidth="1"/>
    <col min="2050" max="2050" width="37.58203125" style="105" customWidth="1"/>
    <col min="2051" max="2052" width="18.83203125" style="105" customWidth="1"/>
    <col min="2053" max="2053" width="12.83203125" style="105" customWidth="1"/>
    <col min="2054" max="2304" width="9" style="105"/>
    <col min="2305" max="2305" width="6.58203125" style="105" customWidth="1"/>
    <col min="2306" max="2306" width="37.58203125" style="105" customWidth="1"/>
    <col min="2307" max="2308" width="18.83203125" style="105" customWidth="1"/>
    <col min="2309" max="2309" width="12.83203125" style="105" customWidth="1"/>
    <col min="2310" max="2560" width="9" style="105"/>
    <col min="2561" max="2561" width="6.58203125" style="105" customWidth="1"/>
    <col min="2562" max="2562" width="37.58203125" style="105" customWidth="1"/>
    <col min="2563" max="2564" width="18.83203125" style="105" customWidth="1"/>
    <col min="2565" max="2565" width="12.83203125" style="105" customWidth="1"/>
    <col min="2566" max="2816" width="9" style="105"/>
    <col min="2817" max="2817" width="6.58203125" style="105" customWidth="1"/>
    <col min="2818" max="2818" width="37.58203125" style="105" customWidth="1"/>
    <col min="2819" max="2820" width="18.83203125" style="105" customWidth="1"/>
    <col min="2821" max="2821" width="12.83203125" style="105" customWidth="1"/>
    <col min="2822" max="3072" width="9" style="105"/>
    <col min="3073" max="3073" width="6.58203125" style="105" customWidth="1"/>
    <col min="3074" max="3074" width="37.58203125" style="105" customWidth="1"/>
    <col min="3075" max="3076" width="18.83203125" style="105" customWidth="1"/>
    <col min="3077" max="3077" width="12.83203125" style="105" customWidth="1"/>
    <col min="3078" max="3328" width="9" style="105"/>
    <col min="3329" max="3329" width="6.58203125" style="105" customWidth="1"/>
    <col min="3330" max="3330" width="37.58203125" style="105" customWidth="1"/>
    <col min="3331" max="3332" width="18.83203125" style="105" customWidth="1"/>
    <col min="3333" max="3333" width="12.83203125" style="105" customWidth="1"/>
    <col min="3334" max="3584" width="9" style="105"/>
    <col min="3585" max="3585" width="6.58203125" style="105" customWidth="1"/>
    <col min="3586" max="3586" width="37.58203125" style="105" customWidth="1"/>
    <col min="3587" max="3588" width="18.83203125" style="105" customWidth="1"/>
    <col min="3589" max="3589" width="12.83203125" style="105" customWidth="1"/>
    <col min="3590" max="3840" width="9" style="105"/>
    <col min="3841" max="3841" width="6.58203125" style="105" customWidth="1"/>
    <col min="3842" max="3842" width="37.58203125" style="105" customWidth="1"/>
    <col min="3843" max="3844" width="18.83203125" style="105" customWidth="1"/>
    <col min="3845" max="3845" width="12.83203125" style="105" customWidth="1"/>
    <col min="3846" max="4096" width="9" style="105"/>
    <col min="4097" max="4097" width="6.58203125" style="105" customWidth="1"/>
    <col min="4098" max="4098" width="37.58203125" style="105" customWidth="1"/>
    <col min="4099" max="4100" width="18.83203125" style="105" customWidth="1"/>
    <col min="4101" max="4101" width="12.83203125" style="105" customWidth="1"/>
    <col min="4102" max="4352" width="9" style="105"/>
    <col min="4353" max="4353" width="6.58203125" style="105" customWidth="1"/>
    <col min="4354" max="4354" width="37.58203125" style="105" customWidth="1"/>
    <col min="4355" max="4356" width="18.83203125" style="105" customWidth="1"/>
    <col min="4357" max="4357" width="12.83203125" style="105" customWidth="1"/>
    <col min="4358" max="4608" width="9" style="105"/>
    <col min="4609" max="4609" width="6.58203125" style="105" customWidth="1"/>
    <col min="4610" max="4610" width="37.58203125" style="105" customWidth="1"/>
    <col min="4611" max="4612" width="18.83203125" style="105" customWidth="1"/>
    <col min="4613" max="4613" width="12.83203125" style="105" customWidth="1"/>
    <col min="4614" max="4864" width="9" style="105"/>
    <col min="4865" max="4865" width="6.58203125" style="105" customWidth="1"/>
    <col min="4866" max="4866" width="37.58203125" style="105" customWidth="1"/>
    <col min="4867" max="4868" width="18.83203125" style="105" customWidth="1"/>
    <col min="4869" max="4869" width="12.83203125" style="105" customWidth="1"/>
    <col min="4870" max="5120" width="9" style="105"/>
    <col min="5121" max="5121" width="6.58203125" style="105" customWidth="1"/>
    <col min="5122" max="5122" width="37.58203125" style="105" customWidth="1"/>
    <col min="5123" max="5124" width="18.83203125" style="105" customWidth="1"/>
    <col min="5125" max="5125" width="12.83203125" style="105" customWidth="1"/>
    <col min="5126" max="5376" width="9" style="105"/>
    <col min="5377" max="5377" width="6.58203125" style="105" customWidth="1"/>
    <col min="5378" max="5378" width="37.58203125" style="105" customWidth="1"/>
    <col min="5379" max="5380" width="18.83203125" style="105" customWidth="1"/>
    <col min="5381" max="5381" width="12.83203125" style="105" customWidth="1"/>
    <col min="5382" max="5632" width="9" style="105"/>
    <col min="5633" max="5633" width="6.58203125" style="105" customWidth="1"/>
    <col min="5634" max="5634" width="37.58203125" style="105" customWidth="1"/>
    <col min="5635" max="5636" width="18.83203125" style="105" customWidth="1"/>
    <col min="5637" max="5637" width="12.83203125" style="105" customWidth="1"/>
    <col min="5638" max="5888" width="9" style="105"/>
    <col min="5889" max="5889" width="6.58203125" style="105" customWidth="1"/>
    <col min="5890" max="5890" width="37.58203125" style="105" customWidth="1"/>
    <col min="5891" max="5892" width="18.83203125" style="105" customWidth="1"/>
    <col min="5893" max="5893" width="12.83203125" style="105" customWidth="1"/>
    <col min="5894" max="6144" width="9" style="105"/>
    <col min="6145" max="6145" width="6.58203125" style="105" customWidth="1"/>
    <col min="6146" max="6146" width="37.58203125" style="105" customWidth="1"/>
    <col min="6147" max="6148" width="18.83203125" style="105" customWidth="1"/>
    <col min="6149" max="6149" width="12.83203125" style="105" customWidth="1"/>
    <col min="6150" max="6400" width="9" style="105"/>
    <col min="6401" max="6401" width="6.58203125" style="105" customWidth="1"/>
    <col min="6402" max="6402" width="37.58203125" style="105" customWidth="1"/>
    <col min="6403" max="6404" width="18.83203125" style="105" customWidth="1"/>
    <col min="6405" max="6405" width="12.83203125" style="105" customWidth="1"/>
    <col min="6406" max="6656" width="9" style="105"/>
    <col min="6657" max="6657" width="6.58203125" style="105" customWidth="1"/>
    <col min="6658" max="6658" width="37.58203125" style="105" customWidth="1"/>
    <col min="6659" max="6660" width="18.83203125" style="105" customWidth="1"/>
    <col min="6661" max="6661" width="12.83203125" style="105" customWidth="1"/>
    <col min="6662" max="6912" width="9" style="105"/>
    <col min="6913" max="6913" width="6.58203125" style="105" customWidth="1"/>
    <col min="6914" max="6914" width="37.58203125" style="105" customWidth="1"/>
    <col min="6915" max="6916" width="18.83203125" style="105" customWidth="1"/>
    <col min="6917" max="6917" width="12.83203125" style="105" customWidth="1"/>
    <col min="6918" max="7168" width="9" style="105"/>
    <col min="7169" max="7169" width="6.58203125" style="105" customWidth="1"/>
    <col min="7170" max="7170" width="37.58203125" style="105" customWidth="1"/>
    <col min="7171" max="7172" width="18.83203125" style="105" customWidth="1"/>
    <col min="7173" max="7173" width="12.83203125" style="105" customWidth="1"/>
    <col min="7174" max="7424" width="9" style="105"/>
    <col min="7425" max="7425" width="6.58203125" style="105" customWidth="1"/>
    <col min="7426" max="7426" width="37.58203125" style="105" customWidth="1"/>
    <col min="7427" max="7428" width="18.83203125" style="105" customWidth="1"/>
    <col min="7429" max="7429" width="12.83203125" style="105" customWidth="1"/>
    <col min="7430" max="7680" width="9" style="105"/>
    <col min="7681" max="7681" width="6.58203125" style="105" customWidth="1"/>
    <col min="7682" max="7682" width="37.58203125" style="105" customWidth="1"/>
    <col min="7683" max="7684" width="18.83203125" style="105" customWidth="1"/>
    <col min="7685" max="7685" width="12.83203125" style="105" customWidth="1"/>
    <col min="7686" max="7936" width="9" style="105"/>
    <col min="7937" max="7937" width="6.58203125" style="105" customWidth="1"/>
    <col min="7938" max="7938" width="37.58203125" style="105" customWidth="1"/>
    <col min="7939" max="7940" width="18.83203125" style="105" customWidth="1"/>
    <col min="7941" max="7941" width="12.83203125" style="105" customWidth="1"/>
    <col min="7942" max="8192" width="9" style="105"/>
    <col min="8193" max="8193" width="6.58203125" style="105" customWidth="1"/>
    <col min="8194" max="8194" width="37.58203125" style="105" customWidth="1"/>
    <col min="8195" max="8196" width="18.83203125" style="105" customWidth="1"/>
    <col min="8197" max="8197" width="12.83203125" style="105" customWidth="1"/>
    <col min="8198" max="8448" width="9" style="105"/>
    <col min="8449" max="8449" width="6.58203125" style="105" customWidth="1"/>
    <col min="8450" max="8450" width="37.58203125" style="105" customWidth="1"/>
    <col min="8451" max="8452" width="18.83203125" style="105" customWidth="1"/>
    <col min="8453" max="8453" width="12.83203125" style="105" customWidth="1"/>
    <col min="8454" max="8704" width="9" style="105"/>
    <col min="8705" max="8705" width="6.58203125" style="105" customWidth="1"/>
    <col min="8706" max="8706" width="37.58203125" style="105" customWidth="1"/>
    <col min="8707" max="8708" width="18.83203125" style="105" customWidth="1"/>
    <col min="8709" max="8709" width="12.83203125" style="105" customWidth="1"/>
    <col min="8710" max="8960" width="9" style="105"/>
    <col min="8961" max="8961" width="6.58203125" style="105" customWidth="1"/>
    <col min="8962" max="8962" width="37.58203125" style="105" customWidth="1"/>
    <col min="8963" max="8964" width="18.83203125" style="105" customWidth="1"/>
    <col min="8965" max="8965" width="12.83203125" style="105" customWidth="1"/>
    <col min="8966" max="9216" width="9" style="105"/>
    <col min="9217" max="9217" width="6.58203125" style="105" customWidth="1"/>
    <col min="9218" max="9218" width="37.58203125" style="105" customWidth="1"/>
    <col min="9219" max="9220" width="18.83203125" style="105" customWidth="1"/>
    <col min="9221" max="9221" width="12.83203125" style="105" customWidth="1"/>
    <col min="9222" max="9472" width="9" style="105"/>
    <col min="9473" max="9473" width="6.58203125" style="105" customWidth="1"/>
    <col min="9474" max="9474" width="37.58203125" style="105" customWidth="1"/>
    <col min="9475" max="9476" width="18.83203125" style="105" customWidth="1"/>
    <col min="9477" max="9477" width="12.83203125" style="105" customWidth="1"/>
    <col min="9478" max="9728" width="9" style="105"/>
    <col min="9729" max="9729" width="6.58203125" style="105" customWidth="1"/>
    <col min="9730" max="9730" width="37.58203125" style="105" customWidth="1"/>
    <col min="9731" max="9732" width="18.83203125" style="105" customWidth="1"/>
    <col min="9733" max="9733" width="12.83203125" style="105" customWidth="1"/>
    <col min="9734" max="9984" width="9" style="105"/>
    <col min="9985" max="9985" width="6.58203125" style="105" customWidth="1"/>
    <col min="9986" max="9986" width="37.58203125" style="105" customWidth="1"/>
    <col min="9987" max="9988" width="18.83203125" style="105" customWidth="1"/>
    <col min="9989" max="9989" width="12.83203125" style="105" customWidth="1"/>
    <col min="9990" max="10240" width="9" style="105"/>
    <col min="10241" max="10241" width="6.58203125" style="105" customWidth="1"/>
    <col min="10242" max="10242" width="37.58203125" style="105" customWidth="1"/>
    <col min="10243" max="10244" width="18.83203125" style="105" customWidth="1"/>
    <col min="10245" max="10245" width="12.83203125" style="105" customWidth="1"/>
    <col min="10246" max="10496" width="9" style="105"/>
    <col min="10497" max="10497" width="6.58203125" style="105" customWidth="1"/>
    <col min="10498" max="10498" width="37.58203125" style="105" customWidth="1"/>
    <col min="10499" max="10500" width="18.83203125" style="105" customWidth="1"/>
    <col min="10501" max="10501" width="12.83203125" style="105" customWidth="1"/>
    <col min="10502" max="10752" width="9" style="105"/>
    <col min="10753" max="10753" width="6.58203125" style="105" customWidth="1"/>
    <col min="10754" max="10754" width="37.58203125" style="105" customWidth="1"/>
    <col min="10755" max="10756" width="18.83203125" style="105" customWidth="1"/>
    <col min="10757" max="10757" width="12.83203125" style="105" customWidth="1"/>
    <col min="10758" max="11008" width="9" style="105"/>
    <col min="11009" max="11009" width="6.58203125" style="105" customWidth="1"/>
    <col min="11010" max="11010" width="37.58203125" style="105" customWidth="1"/>
    <col min="11011" max="11012" width="18.83203125" style="105" customWidth="1"/>
    <col min="11013" max="11013" width="12.83203125" style="105" customWidth="1"/>
    <col min="11014" max="11264" width="9" style="105"/>
    <col min="11265" max="11265" width="6.58203125" style="105" customWidth="1"/>
    <col min="11266" max="11266" width="37.58203125" style="105" customWidth="1"/>
    <col min="11267" max="11268" width="18.83203125" style="105" customWidth="1"/>
    <col min="11269" max="11269" width="12.83203125" style="105" customWidth="1"/>
    <col min="11270" max="11520" width="9" style="105"/>
    <col min="11521" max="11521" width="6.58203125" style="105" customWidth="1"/>
    <col min="11522" max="11522" width="37.58203125" style="105" customWidth="1"/>
    <col min="11523" max="11524" width="18.83203125" style="105" customWidth="1"/>
    <col min="11525" max="11525" width="12.83203125" style="105" customWidth="1"/>
    <col min="11526" max="11776" width="9" style="105"/>
    <col min="11777" max="11777" width="6.58203125" style="105" customWidth="1"/>
    <col min="11778" max="11778" width="37.58203125" style="105" customWidth="1"/>
    <col min="11779" max="11780" width="18.83203125" style="105" customWidth="1"/>
    <col min="11781" max="11781" width="12.83203125" style="105" customWidth="1"/>
    <col min="11782" max="12032" width="9" style="105"/>
    <col min="12033" max="12033" width="6.58203125" style="105" customWidth="1"/>
    <col min="12034" max="12034" width="37.58203125" style="105" customWidth="1"/>
    <col min="12035" max="12036" width="18.83203125" style="105" customWidth="1"/>
    <col min="12037" max="12037" width="12.83203125" style="105" customWidth="1"/>
    <col min="12038" max="12288" width="9" style="105"/>
    <col min="12289" max="12289" width="6.58203125" style="105" customWidth="1"/>
    <col min="12290" max="12290" width="37.58203125" style="105" customWidth="1"/>
    <col min="12291" max="12292" width="18.83203125" style="105" customWidth="1"/>
    <col min="12293" max="12293" width="12.83203125" style="105" customWidth="1"/>
    <col min="12294" max="12544" width="9" style="105"/>
    <col min="12545" max="12545" width="6.58203125" style="105" customWidth="1"/>
    <col min="12546" max="12546" width="37.58203125" style="105" customWidth="1"/>
    <col min="12547" max="12548" width="18.83203125" style="105" customWidth="1"/>
    <col min="12549" max="12549" width="12.83203125" style="105" customWidth="1"/>
    <col min="12550" max="12800" width="9" style="105"/>
    <col min="12801" max="12801" width="6.58203125" style="105" customWidth="1"/>
    <col min="12802" max="12802" width="37.58203125" style="105" customWidth="1"/>
    <col min="12803" max="12804" width="18.83203125" style="105" customWidth="1"/>
    <col min="12805" max="12805" width="12.83203125" style="105" customWidth="1"/>
    <col min="12806" max="13056" width="9" style="105"/>
    <col min="13057" max="13057" width="6.58203125" style="105" customWidth="1"/>
    <col min="13058" max="13058" width="37.58203125" style="105" customWidth="1"/>
    <col min="13059" max="13060" width="18.83203125" style="105" customWidth="1"/>
    <col min="13061" max="13061" width="12.83203125" style="105" customWidth="1"/>
    <col min="13062" max="13312" width="9" style="105"/>
    <col min="13313" max="13313" width="6.58203125" style="105" customWidth="1"/>
    <col min="13314" max="13314" width="37.58203125" style="105" customWidth="1"/>
    <col min="13315" max="13316" width="18.83203125" style="105" customWidth="1"/>
    <col min="13317" max="13317" width="12.83203125" style="105" customWidth="1"/>
    <col min="13318" max="13568" width="9" style="105"/>
    <col min="13569" max="13569" width="6.58203125" style="105" customWidth="1"/>
    <col min="13570" max="13570" width="37.58203125" style="105" customWidth="1"/>
    <col min="13571" max="13572" width="18.83203125" style="105" customWidth="1"/>
    <col min="13573" max="13573" width="12.83203125" style="105" customWidth="1"/>
    <col min="13574" max="13824" width="9" style="105"/>
    <col min="13825" max="13825" width="6.58203125" style="105" customWidth="1"/>
    <col min="13826" max="13826" width="37.58203125" style="105" customWidth="1"/>
    <col min="13827" max="13828" width="18.83203125" style="105" customWidth="1"/>
    <col min="13829" max="13829" width="12.83203125" style="105" customWidth="1"/>
    <col min="13830" max="14080" width="9" style="105"/>
    <col min="14081" max="14081" width="6.58203125" style="105" customWidth="1"/>
    <col min="14082" max="14082" width="37.58203125" style="105" customWidth="1"/>
    <col min="14083" max="14084" width="18.83203125" style="105" customWidth="1"/>
    <col min="14085" max="14085" width="12.83203125" style="105" customWidth="1"/>
    <col min="14086" max="14336" width="9" style="105"/>
    <col min="14337" max="14337" width="6.58203125" style="105" customWidth="1"/>
    <col min="14338" max="14338" width="37.58203125" style="105" customWidth="1"/>
    <col min="14339" max="14340" width="18.83203125" style="105" customWidth="1"/>
    <col min="14341" max="14341" width="12.83203125" style="105" customWidth="1"/>
    <col min="14342" max="14592" width="9" style="105"/>
    <col min="14593" max="14593" width="6.58203125" style="105" customWidth="1"/>
    <col min="14594" max="14594" width="37.58203125" style="105" customWidth="1"/>
    <col min="14595" max="14596" width="18.83203125" style="105" customWidth="1"/>
    <col min="14597" max="14597" width="12.83203125" style="105" customWidth="1"/>
    <col min="14598" max="14848" width="9" style="105"/>
    <col min="14849" max="14849" width="6.58203125" style="105" customWidth="1"/>
    <col min="14850" max="14850" width="37.58203125" style="105" customWidth="1"/>
    <col min="14851" max="14852" width="18.83203125" style="105" customWidth="1"/>
    <col min="14853" max="14853" width="12.83203125" style="105" customWidth="1"/>
    <col min="14854" max="15104" width="9" style="105"/>
    <col min="15105" max="15105" width="6.58203125" style="105" customWidth="1"/>
    <col min="15106" max="15106" width="37.58203125" style="105" customWidth="1"/>
    <col min="15107" max="15108" width="18.83203125" style="105" customWidth="1"/>
    <col min="15109" max="15109" width="12.83203125" style="105" customWidth="1"/>
    <col min="15110" max="15360" width="9" style="105"/>
    <col min="15361" max="15361" width="6.58203125" style="105" customWidth="1"/>
    <col min="15362" max="15362" width="37.58203125" style="105" customWidth="1"/>
    <col min="15363" max="15364" width="18.83203125" style="105" customWidth="1"/>
    <col min="15365" max="15365" width="12.83203125" style="105" customWidth="1"/>
    <col min="15366" max="15616" width="9" style="105"/>
    <col min="15617" max="15617" width="6.58203125" style="105" customWidth="1"/>
    <col min="15618" max="15618" width="37.58203125" style="105" customWidth="1"/>
    <col min="15619" max="15620" width="18.83203125" style="105" customWidth="1"/>
    <col min="15621" max="15621" width="12.83203125" style="105" customWidth="1"/>
    <col min="15622" max="15872" width="9" style="105"/>
    <col min="15873" max="15873" width="6.58203125" style="105" customWidth="1"/>
    <col min="15874" max="15874" width="37.58203125" style="105" customWidth="1"/>
    <col min="15875" max="15876" width="18.83203125" style="105" customWidth="1"/>
    <col min="15877" max="15877" width="12.83203125" style="105" customWidth="1"/>
    <col min="15878" max="16128" width="9" style="105"/>
    <col min="16129" max="16129" width="6.58203125" style="105" customWidth="1"/>
    <col min="16130" max="16130" width="37.58203125" style="105" customWidth="1"/>
    <col min="16131" max="16132" width="18.83203125" style="105" customWidth="1"/>
    <col min="16133" max="16133" width="12.83203125" style="105" customWidth="1"/>
    <col min="16134" max="16384" width="9" style="105"/>
  </cols>
  <sheetData>
    <row r="1" spans="1:5" ht="21.65" customHeight="1">
      <c r="A1" s="101" t="s">
        <v>70</v>
      </c>
      <c r="D1" s="103"/>
      <c r="E1" s="104" t="s">
        <v>137</v>
      </c>
    </row>
    <row r="2" spans="1:5" ht="35.5" customHeight="1">
      <c r="A2" s="248" t="s">
        <v>71</v>
      </c>
      <c r="B2" s="248"/>
      <c r="C2" s="248"/>
      <c r="D2" s="248"/>
      <c r="E2" s="248"/>
    </row>
    <row r="3" spans="1:5">
      <c r="A3" s="106"/>
      <c r="B3" s="106"/>
      <c r="C3" s="107"/>
      <c r="D3" s="107"/>
      <c r="E3" s="4" t="s">
        <v>3</v>
      </c>
    </row>
    <row r="4" spans="1:5" ht="14.5" thickBot="1">
      <c r="A4" s="106"/>
      <c r="B4" s="106"/>
      <c r="C4" s="107"/>
      <c r="D4" s="107"/>
      <c r="E4" s="106"/>
    </row>
    <row r="5" spans="1:5" ht="21" customHeight="1">
      <c r="A5" s="249" t="s">
        <v>72</v>
      </c>
      <c r="B5" s="250"/>
      <c r="C5" s="108" t="s">
        <v>73</v>
      </c>
      <c r="D5" s="108"/>
      <c r="E5" s="175"/>
    </row>
    <row r="6" spans="1:5" ht="31.75" customHeight="1" thickBot="1">
      <c r="A6" s="251"/>
      <c r="B6" s="252"/>
      <c r="C6" s="109">
        <f>C7+C8</f>
        <v>0</v>
      </c>
      <c r="D6" s="110"/>
      <c r="E6" s="176"/>
    </row>
    <row r="7" spans="1:5" ht="22.4" customHeight="1">
      <c r="A7" s="94" t="s">
        <v>58</v>
      </c>
      <c r="B7" s="177"/>
      <c r="C7" s="126"/>
      <c r="D7" s="111"/>
      <c r="E7" s="178"/>
    </row>
    <row r="8" spans="1:5" ht="22.4" customHeight="1">
      <c r="A8" s="121" t="s">
        <v>12</v>
      </c>
      <c r="B8" s="179"/>
      <c r="C8" s="112">
        <f>SUM(C9:C13)</f>
        <v>0</v>
      </c>
      <c r="D8" s="111"/>
      <c r="E8" s="178"/>
    </row>
    <row r="9" spans="1:5" ht="22.4" customHeight="1">
      <c r="A9" s="122" t="s">
        <v>13</v>
      </c>
      <c r="B9" s="177"/>
      <c r="C9" s="126"/>
      <c r="D9" s="111"/>
      <c r="E9" s="178"/>
    </row>
    <row r="10" spans="1:5" ht="22.4" customHeight="1">
      <c r="A10" s="122" t="s">
        <v>59</v>
      </c>
      <c r="B10" s="177"/>
      <c r="C10" s="127"/>
      <c r="D10" s="111"/>
      <c r="E10" s="178"/>
    </row>
    <row r="11" spans="1:5" ht="22.4" customHeight="1">
      <c r="A11" s="122" t="s">
        <v>60</v>
      </c>
      <c r="B11" s="177"/>
      <c r="C11" s="126"/>
      <c r="D11" s="111"/>
      <c r="E11" s="178"/>
    </row>
    <row r="12" spans="1:5" ht="22.4" customHeight="1">
      <c r="A12" s="122" t="s">
        <v>61</v>
      </c>
      <c r="B12" s="177"/>
      <c r="C12" s="126"/>
      <c r="D12" s="111"/>
      <c r="E12" s="178"/>
    </row>
    <row r="13" spans="1:5" ht="22.4" customHeight="1" thickBot="1">
      <c r="A13" s="122" t="s">
        <v>17</v>
      </c>
      <c r="B13" s="177"/>
      <c r="C13" s="126"/>
      <c r="D13" s="111"/>
      <c r="E13" s="178"/>
    </row>
    <row r="14" spans="1:5" ht="22.4" customHeight="1">
      <c r="A14" s="253" t="s">
        <v>74</v>
      </c>
      <c r="B14" s="254"/>
      <c r="C14" s="113" t="s">
        <v>75</v>
      </c>
      <c r="D14" s="113" t="s">
        <v>76</v>
      </c>
      <c r="E14" s="175"/>
    </row>
    <row r="15" spans="1:5" ht="36.65" customHeight="1" thickBot="1">
      <c r="A15" s="255"/>
      <c r="B15" s="256"/>
      <c r="C15" s="114">
        <f>C16</f>
        <v>0</v>
      </c>
      <c r="D15" s="114">
        <f>D16</f>
        <v>0</v>
      </c>
      <c r="E15" s="180"/>
    </row>
    <row r="16" spans="1:5" ht="25.4" customHeight="1">
      <c r="A16" s="257" t="s">
        <v>30</v>
      </c>
      <c r="B16" s="258"/>
      <c r="C16" s="115">
        <f>C17+C21+C23</f>
        <v>0</v>
      </c>
      <c r="D16" s="115">
        <f>D17+D21+D23</f>
        <v>0</v>
      </c>
      <c r="E16" s="181"/>
    </row>
    <row r="17" spans="1:5" ht="25.4" customHeight="1">
      <c r="A17" s="122" t="s">
        <v>63</v>
      </c>
      <c r="B17" s="182"/>
      <c r="C17" s="115">
        <f>SUM(C18:C20)</f>
        <v>0</v>
      </c>
      <c r="D17" s="115">
        <f>SUM(D18:D20)</f>
        <v>0</v>
      </c>
      <c r="E17" s="181"/>
    </row>
    <row r="18" spans="1:5" ht="25.4" customHeight="1">
      <c r="A18" s="116" t="s">
        <v>64</v>
      </c>
      <c r="B18" s="183"/>
      <c r="C18" s="131"/>
      <c r="D18" s="127"/>
      <c r="E18" s="181"/>
    </row>
    <row r="19" spans="1:5" ht="25.4" customHeight="1">
      <c r="A19" s="116" t="s">
        <v>64</v>
      </c>
      <c r="B19" s="183"/>
      <c r="C19" s="131"/>
      <c r="D19" s="127"/>
      <c r="E19" s="181"/>
    </row>
    <row r="20" spans="1:5" ht="25.4" customHeight="1">
      <c r="A20" s="116" t="s">
        <v>64</v>
      </c>
      <c r="B20" s="183"/>
      <c r="C20" s="131"/>
      <c r="D20" s="127"/>
      <c r="E20" s="181"/>
    </row>
    <row r="21" spans="1:5" ht="25.4" customHeight="1">
      <c r="A21" s="122" t="s">
        <v>14</v>
      </c>
      <c r="B21" s="182"/>
      <c r="C21" s="115">
        <f>C22</f>
        <v>0</v>
      </c>
      <c r="D21" s="115">
        <f>D22</f>
        <v>0</v>
      </c>
      <c r="E21" s="181"/>
    </row>
    <row r="22" spans="1:5" ht="45" customHeight="1">
      <c r="A22" s="259" t="s">
        <v>65</v>
      </c>
      <c r="B22" s="260"/>
      <c r="C22" s="131"/>
      <c r="D22" s="127"/>
      <c r="E22" s="181"/>
    </row>
    <row r="23" spans="1:5" ht="25.4" customHeight="1">
      <c r="A23" s="122" t="s">
        <v>66</v>
      </c>
      <c r="B23" s="182"/>
      <c r="C23" s="131"/>
      <c r="D23" s="127"/>
      <c r="E23" s="181"/>
    </row>
    <row r="24" spans="1:5" ht="33" customHeight="1">
      <c r="A24" s="261" t="s">
        <v>77</v>
      </c>
      <c r="B24" s="262"/>
      <c r="C24" s="117">
        <f>$C$6+C15</f>
        <v>0</v>
      </c>
      <c r="D24" s="117">
        <f>$C$6+D15</f>
        <v>0</v>
      </c>
      <c r="E24" s="181"/>
    </row>
    <row r="25" spans="1:5" ht="33" customHeight="1">
      <c r="A25" s="243" t="s">
        <v>78</v>
      </c>
      <c r="B25" s="244"/>
      <c r="C25" s="117">
        <f>C24*10%</f>
        <v>0</v>
      </c>
      <c r="D25" s="117">
        <f>D24*10%</f>
        <v>0</v>
      </c>
      <c r="E25" s="181"/>
    </row>
    <row r="26" spans="1:5" ht="33" customHeight="1" thickBot="1">
      <c r="A26" s="245" t="s">
        <v>48</v>
      </c>
      <c r="B26" s="246"/>
      <c r="C26" s="118">
        <f>SUM(C24:C25)</f>
        <v>0</v>
      </c>
      <c r="D26" s="118">
        <f>SUM(D24:D25)</f>
        <v>0</v>
      </c>
      <c r="E26" s="180"/>
    </row>
    <row r="27" spans="1:5" ht="14.5" customHeight="1"/>
    <row r="28" spans="1:5" s="119" customFormat="1" ht="127.4" customHeight="1">
      <c r="A28" s="247" t="s">
        <v>79</v>
      </c>
      <c r="B28" s="247"/>
      <c r="C28" s="247"/>
      <c r="D28" s="247"/>
      <c r="E28" s="247"/>
    </row>
  </sheetData>
  <mergeCells count="9">
    <mergeCell ref="A25:B25"/>
    <mergeCell ref="A26:B26"/>
    <mergeCell ref="A28:E28"/>
    <mergeCell ref="A2:E2"/>
    <mergeCell ref="A5:B6"/>
    <mergeCell ref="A14:B15"/>
    <mergeCell ref="A16:B16"/>
    <mergeCell ref="A22:B22"/>
    <mergeCell ref="A24:B24"/>
  </mergeCells>
  <phoneticPr fontId="2"/>
  <pageMargins left="0.98425196850393704" right="0.98425196850393704" top="0.98425196850393704" bottom="0.98425196850393704" header="0.51181102362204722" footer="0.51181102362204722"/>
  <pageSetup paperSize="9" scale="76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7C813-B8BF-400A-AE36-78B97CBD6E0F}">
  <sheetPr>
    <tabColor theme="9" tint="0.79998168889431442"/>
    <pageSetUpPr fitToPage="1"/>
  </sheetPr>
  <dimension ref="A1:H30"/>
  <sheetViews>
    <sheetView workbookViewId="0">
      <selection sqref="A1:B1"/>
    </sheetView>
  </sheetViews>
  <sheetFormatPr defaultRowHeight="14"/>
  <cols>
    <col min="1" max="1" width="47" style="1" customWidth="1"/>
    <col min="2" max="2" width="14.58203125" style="1" customWidth="1"/>
    <col min="3" max="3" width="15.33203125" style="1" customWidth="1"/>
    <col min="4" max="7" width="14.58203125" style="1" customWidth="1"/>
    <col min="8" max="8" width="3.33203125" style="1" customWidth="1"/>
    <col min="9" max="256" width="8.83203125" style="1"/>
    <col min="257" max="257" width="47" style="1" customWidth="1"/>
    <col min="258" max="258" width="14.58203125" style="1" customWidth="1"/>
    <col min="259" max="259" width="15.33203125" style="1" customWidth="1"/>
    <col min="260" max="263" width="14.58203125" style="1" customWidth="1"/>
    <col min="264" max="264" width="3.33203125" style="1" customWidth="1"/>
    <col min="265" max="512" width="8.83203125" style="1"/>
    <col min="513" max="513" width="47" style="1" customWidth="1"/>
    <col min="514" max="514" width="14.58203125" style="1" customWidth="1"/>
    <col min="515" max="515" width="15.33203125" style="1" customWidth="1"/>
    <col min="516" max="519" width="14.58203125" style="1" customWidth="1"/>
    <col min="520" max="520" width="3.33203125" style="1" customWidth="1"/>
    <col min="521" max="768" width="8.83203125" style="1"/>
    <col min="769" max="769" width="47" style="1" customWidth="1"/>
    <col min="770" max="770" width="14.58203125" style="1" customWidth="1"/>
    <col min="771" max="771" width="15.33203125" style="1" customWidth="1"/>
    <col min="772" max="775" width="14.58203125" style="1" customWidth="1"/>
    <col min="776" max="776" width="3.33203125" style="1" customWidth="1"/>
    <col min="777" max="1024" width="8.83203125" style="1"/>
    <col min="1025" max="1025" width="47" style="1" customWidth="1"/>
    <col min="1026" max="1026" width="14.58203125" style="1" customWidth="1"/>
    <col min="1027" max="1027" width="15.33203125" style="1" customWidth="1"/>
    <col min="1028" max="1031" width="14.58203125" style="1" customWidth="1"/>
    <col min="1032" max="1032" width="3.33203125" style="1" customWidth="1"/>
    <col min="1033" max="1280" width="8.83203125" style="1"/>
    <col min="1281" max="1281" width="47" style="1" customWidth="1"/>
    <col min="1282" max="1282" width="14.58203125" style="1" customWidth="1"/>
    <col min="1283" max="1283" width="15.33203125" style="1" customWidth="1"/>
    <col min="1284" max="1287" width="14.58203125" style="1" customWidth="1"/>
    <col min="1288" max="1288" width="3.33203125" style="1" customWidth="1"/>
    <col min="1289" max="1536" width="8.83203125" style="1"/>
    <col min="1537" max="1537" width="47" style="1" customWidth="1"/>
    <col min="1538" max="1538" width="14.58203125" style="1" customWidth="1"/>
    <col min="1539" max="1539" width="15.33203125" style="1" customWidth="1"/>
    <col min="1540" max="1543" width="14.58203125" style="1" customWidth="1"/>
    <col min="1544" max="1544" width="3.33203125" style="1" customWidth="1"/>
    <col min="1545" max="1792" width="8.83203125" style="1"/>
    <col min="1793" max="1793" width="47" style="1" customWidth="1"/>
    <col min="1794" max="1794" width="14.58203125" style="1" customWidth="1"/>
    <col min="1795" max="1795" width="15.33203125" style="1" customWidth="1"/>
    <col min="1796" max="1799" width="14.58203125" style="1" customWidth="1"/>
    <col min="1800" max="1800" width="3.33203125" style="1" customWidth="1"/>
    <col min="1801" max="2048" width="8.83203125" style="1"/>
    <col min="2049" max="2049" width="47" style="1" customWidth="1"/>
    <col min="2050" max="2050" width="14.58203125" style="1" customWidth="1"/>
    <col min="2051" max="2051" width="15.33203125" style="1" customWidth="1"/>
    <col min="2052" max="2055" width="14.58203125" style="1" customWidth="1"/>
    <col min="2056" max="2056" width="3.33203125" style="1" customWidth="1"/>
    <col min="2057" max="2304" width="8.83203125" style="1"/>
    <col min="2305" max="2305" width="47" style="1" customWidth="1"/>
    <col min="2306" max="2306" width="14.58203125" style="1" customWidth="1"/>
    <col min="2307" max="2307" width="15.33203125" style="1" customWidth="1"/>
    <col min="2308" max="2311" width="14.58203125" style="1" customWidth="1"/>
    <col min="2312" max="2312" width="3.33203125" style="1" customWidth="1"/>
    <col min="2313" max="2560" width="8.83203125" style="1"/>
    <col min="2561" max="2561" width="47" style="1" customWidth="1"/>
    <col min="2562" max="2562" width="14.58203125" style="1" customWidth="1"/>
    <col min="2563" max="2563" width="15.33203125" style="1" customWidth="1"/>
    <col min="2564" max="2567" width="14.58203125" style="1" customWidth="1"/>
    <col min="2568" max="2568" width="3.33203125" style="1" customWidth="1"/>
    <col min="2569" max="2816" width="8.83203125" style="1"/>
    <col min="2817" max="2817" width="47" style="1" customWidth="1"/>
    <col min="2818" max="2818" width="14.58203125" style="1" customWidth="1"/>
    <col min="2819" max="2819" width="15.33203125" style="1" customWidth="1"/>
    <col min="2820" max="2823" width="14.58203125" style="1" customWidth="1"/>
    <col min="2824" max="2824" width="3.33203125" style="1" customWidth="1"/>
    <col min="2825" max="3072" width="8.83203125" style="1"/>
    <col min="3073" max="3073" width="47" style="1" customWidth="1"/>
    <col min="3074" max="3074" width="14.58203125" style="1" customWidth="1"/>
    <col min="3075" max="3075" width="15.33203125" style="1" customWidth="1"/>
    <col min="3076" max="3079" width="14.58203125" style="1" customWidth="1"/>
    <col min="3080" max="3080" width="3.33203125" style="1" customWidth="1"/>
    <col min="3081" max="3328" width="8.83203125" style="1"/>
    <col min="3329" max="3329" width="47" style="1" customWidth="1"/>
    <col min="3330" max="3330" width="14.58203125" style="1" customWidth="1"/>
    <col min="3331" max="3331" width="15.33203125" style="1" customWidth="1"/>
    <col min="3332" max="3335" width="14.58203125" style="1" customWidth="1"/>
    <col min="3336" max="3336" width="3.33203125" style="1" customWidth="1"/>
    <col min="3337" max="3584" width="8.83203125" style="1"/>
    <col min="3585" max="3585" width="47" style="1" customWidth="1"/>
    <col min="3586" max="3586" width="14.58203125" style="1" customWidth="1"/>
    <col min="3587" max="3587" width="15.33203125" style="1" customWidth="1"/>
    <col min="3588" max="3591" width="14.58203125" style="1" customWidth="1"/>
    <col min="3592" max="3592" width="3.33203125" style="1" customWidth="1"/>
    <col min="3593" max="3840" width="8.83203125" style="1"/>
    <col min="3841" max="3841" width="47" style="1" customWidth="1"/>
    <col min="3842" max="3842" width="14.58203125" style="1" customWidth="1"/>
    <col min="3843" max="3843" width="15.33203125" style="1" customWidth="1"/>
    <col min="3844" max="3847" width="14.58203125" style="1" customWidth="1"/>
    <col min="3848" max="3848" width="3.33203125" style="1" customWidth="1"/>
    <col min="3849" max="4096" width="8.83203125" style="1"/>
    <col min="4097" max="4097" width="47" style="1" customWidth="1"/>
    <col min="4098" max="4098" width="14.58203125" style="1" customWidth="1"/>
    <col min="4099" max="4099" width="15.33203125" style="1" customWidth="1"/>
    <col min="4100" max="4103" width="14.58203125" style="1" customWidth="1"/>
    <col min="4104" max="4104" width="3.33203125" style="1" customWidth="1"/>
    <col min="4105" max="4352" width="8.83203125" style="1"/>
    <col min="4353" max="4353" width="47" style="1" customWidth="1"/>
    <col min="4354" max="4354" width="14.58203125" style="1" customWidth="1"/>
    <col min="4355" max="4355" width="15.33203125" style="1" customWidth="1"/>
    <col min="4356" max="4359" width="14.58203125" style="1" customWidth="1"/>
    <col min="4360" max="4360" width="3.33203125" style="1" customWidth="1"/>
    <col min="4361" max="4608" width="8.83203125" style="1"/>
    <col min="4609" max="4609" width="47" style="1" customWidth="1"/>
    <col min="4610" max="4610" width="14.58203125" style="1" customWidth="1"/>
    <col min="4611" max="4611" width="15.33203125" style="1" customWidth="1"/>
    <col min="4612" max="4615" width="14.58203125" style="1" customWidth="1"/>
    <col min="4616" max="4616" width="3.33203125" style="1" customWidth="1"/>
    <col min="4617" max="4864" width="8.83203125" style="1"/>
    <col min="4865" max="4865" width="47" style="1" customWidth="1"/>
    <col min="4866" max="4866" width="14.58203125" style="1" customWidth="1"/>
    <col min="4867" max="4867" width="15.33203125" style="1" customWidth="1"/>
    <col min="4868" max="4871" width="14.58203125" style="1" customWidth="1"/>
    <col min="4872" max="4872" width="3.33203125" style="1" customWidth="1"/>
    <col min="4873" max="5120" width="8.83203125" style="1"/>
    <col min="5121" max="5121" width="47" style="1" customWidth="1"/>
    <col min="5122" max="5122" width="14.58203125" style="1" customWidth="1"/>
    <col min="5123" max="5123" width="15.33203125" style="1" customWidth="1"/>
    <col min="5124" max="5127" width="14.58203125" style="1" customWidth="1"/>
    <col min="5128" max="5128" width="3.33203125" style="1" customWidth="1"/>
    <col min="5129" max="5376" width="8.83203125" style="1"/>
    <col min="5377" max="5377" width="47" style="1" customWidth="1"/>
    <col min="5378" max="5378" width="14.58203125" style="1" customWidth="1"/>
    <col min="5379" max="5379" width="15.33203125" style="1" customWidth="1"/>
    <col min="5380" max="5383" width="14.58203125" style="1" customWidth="1"/>
    <col min="5384" max="5384" width="3.33203125" style="1" customWidth="1"/>
    <col min="5385" max="5632" width="8.83203125" style="1"/>
    <col min="5633" max="5633" width="47" style="1" customWidth="1"/>
    <col min="5634" max="5634" width="14.58203125" style="1" customWidth="1"/>
    <col min="5635" max="5635" width="15.33203125" style="1" customWidth="1"/>
    <col min="5636" max="5639" width="14.58203125" style="1" customWidth="1"/>
    <col min="5640" max="5640" width="3.33203125" style="1" customWidth="1"/>
    <col min="5641" max="5888" width="8.83203125" style="1"/>
    <col min="5889" max="5889" width="47" style="1" customWidth="1"/>
    <col min="5890" max="5890" width="14.58203125" style="1" customWidth="1"/>
    <col min="5891" max="5891" width="15.33203125" style="1" customWidth="1"/>
    <col min="5892" max="5895" width="14.58203125" style="1" customWidth="1"/>
    <col min="5896" max="5896" width="3.33203125" style="1" customWidth="1"/>
    <col min="5897" max="6144" width="8.83203125" style="1"/>
    <col min="6145" max="6145" width="47" style="1" customWidth="1"/>
    <col min="6146" max="6146" width="14.58203125" style="1" customWidth="1"/>
    <col min="6147" max="6147" width="15.33203125" style="1" customWidth="1"/>
    <col min="6148" max="6151" width="14.58203125" style="1" customWidth="1"/>
    <col min="6152" max="6152" width="3.33203125" style="1" customWidth="1"/>
    <col min="6153" max="6400" width="8.83203125" style="1"/>
    <col min="6401" max="6401" width="47" style="1" customWidth="1"/>
    <col min="6402" max="6402" width="14.58203125" style="1" customWidth="1"/>
    <col min="6403" max="6403" width="15.33203125" style="1" customWidth="1"/>
    <col min="6404" max="6407" width="14.58203125" style="1" customWidth="1"/>
    <col min="6408" max="6408" width="3.33203125" style="1" customWidth="1"/>
    <col min="6409" max="6656" width="8.83203125" style="1"/>
    <col min="6657" max="6657" width="47" style="1" customWidth="1"/>
    <col min="6658" max="6658" width="14.58203125" style="1" customWidth="1"/>
    <col min="6659" max="6659" width="15.33203125" style="1" customWidth="1"/>
    <col min="6660" max="6663" width="14.58203125" style="1" customWidth="1"/>
    <col min="6664" max="6664" width="3.33203125" style="1" customWidth="1"/>
    <col min="6665" max="6912" width="8.83203125" style="1"/>
    <col min="6913" max="6913" width="47" style="1" customWidth="1"/>
    <col min="6914" max="6914" width="14.58203125" style="1" customWidth="1"/>
    <col min="6915" max="6915" width="15.33203125" style="1" customWidth="1"/>
    <col min="6916" max="6919" width="14.58203125" style="1" customWidth="1"/>
    <col min="6920" max="6920" width="3.33203125" style="1" customWidth="1"/>
    <col min="6921" max="7168" width="8.83203125" style="1"/>
    <col min="7169" max="7169" width="47" style="1" customWidth="1"/>
    <col min="7170" max="7170" width="14.58203125" style="1" customWidth="1"/>
    <col min="7171" max="7171" width="15.33203125" style="1" customWidth="1"/>
    <col min="7172" max="7175" width="14.58203125" style="1" customWidth="1"/>
    <col min="7176" max="7176" width="3.33203125" style="1" customWidth="1"/>
    <col min="7177" max="7424" width="8.83203125" style="1"/>
    <col min="7425" max="7425" width="47" style="1" customWidth="1"/>
    <col min="7426" max="7426" width="14.58203125" style="1" customWidth="1"/>
    <col min="7427" max="7427" width="15.33203125" style="1" customWidth="1"/>
    <col min="7428" max="7431" width="14.58203125" style="1" customWidth="1"/>
    <col min="7432" max="7432" width="3.33203125" style="1" customWidth="1"/>
    <col min="7433" max="7680" width="8.83203125" style="1"/>
    <col min="7681" max="7681" width="47" style="1" customWidth="1"/>
    <col min="7682" max="7682" width="14.58203125" style="1" customWidth="1"/>
    <col min="7683" max="7683" width="15.33203125" style="1" customWidth="1"/>
    <col min="7684" max="7687" width="14.58203125" style="1" customWidth="1"/>
    <col min="7688" max="7688" width="3.33203125" style="1" customWidth="1"/>
    <col min="7689" max="7936" width="8.83203125" style="1"/>
    <col min="7937" max="7937" width="47" style="1" customWidth="1"/>
    <col min="7938" max="7938" width="14.58203125" style="1" customWidth="1"/>
    <col min="7939" max="7939" width="15.33203125" style="1" customWidth="1"/>
    <col min="7940" max="7943" width="14.58203125" style="1" customWidth="1"/>
    <col min="7944" max="7944" width="3.33203125" style="1" customWidth="1"/>
    <col min="7945" max="8192" width="8.83203125" style="1"/>
    <col min="8193" max="8193" width="47" style="1" customWidth="1"/>
    <col min="8194" max="8194" width="14.58203125" style="1" customWidth="1"/>
    <col min="8195" max="8195" width="15.33203125" style="1" customWidth="1"/>
    <col min="8196" max="8199" width="14.58203125" style="1" customWidth="1"/>
    <col min="8200" max="8200" width="3.33203125" style="1" customWidth="1"/>
    <col min="8201" max="8448" width="8.83203125" style="1"/>
    <col min="8449" max="8449" width="47" style="1" customWidth="1"/>
    <col min="8450" max="8450" width="14.58203125" style="1" customWidth="1"/>
    <col min="8451" max="8451" width="15.33203125" style="1" customWidth="1"/>
    <col min="8452" max="8455" width="14.58203125" style="1" customWidth="1"/>
    <col min="8456" max="8456" width="3.33203125" style="1" customWidth="1"/>
    <col min="8457" max="8704" width="8.83203125" style="1"/>
    <col min="8705" max="8705" width="47" style="1" customWidth="1"/>
    <col min="8706" max="8706" width="14.58203125" style="1" customWidth="1"/>
    <col min="8707" max="8707" width="15.33203125" style="1" customWidth="1"/>
    <col min="8708" max="8711" width="14.58203125" style="1" customWidth="1"/>
    <col min="8712" max="8712" width="3.33203125" style="1" customWidth="1"/>
    <col min="8713" max="8960" width="8.83203125" style="1"/>
    <col min="8961" max="8961" width="47" style="1" customWidth="1"/>
    <col min="8962" max="8962" width="14.58203125" style="1" customWidth="1"/>
    <col min="8963" max="8963" width="15.33203125" style="1" customWidth="1"/>
    <col min="8964" max="8967" width="14.58203125" style="1" customWidth="1"/>
    <col min="8968" max="8968" width="3.33203125" style="1" customWidth="1"/>
    <col min="8969" max="9216" width="8.83203125" style="1"/>
    <col min="9217" max="9217" width="47" style="1" customWidth="1"/>
    <col min="9218" max="9218" width="14.58203125" style="1" customWidth="1"/>
    <col min="9219" max="9219" width="15.33203125" style="1" customWidth="1"/>
    <col min="9220" max="9223" width="14.58203125" style="1" customWidth="1"/>
    <col min="9224" max="9224" width="3.33203125" style="1" customWidth="1"/>
    <col min="9225" max="9472" width="8.83203125" style="1"/>
    <col min="9473" max="9473" width="47" style="1" customWidth="1"/>
    <col min="9474" max="9474" width="14.58203125" style="1" customWidth="1"/>
    <col min="9475" max="9475" width="15.33203125" style="1" customWidth="1"/>
    <col min="9476" max="9479" width="14.58203125" style="1" customWidth="1"/>
    <col min="9480" max="9480" width="3.33203125" style="1" customWidth="1"/>
    <col min="9481" max="9728" width="8.83203125" style="1"/>
    <col min="9729" max="9729" width="47" style="1" customWidth="1"/>
    <col min="9730" max="9730" width="14.58203125" style="1" customWidth="1"/>
    <col min="9731" max="9731" width="15.33203125" style="1" customWidth="1"/>
    <col min="9732" max="9735" width="14.58203125" style="1" customWidth="1"/>
    <col min="9736" max="9736" width="3.33203125" style="1" customWidth="1"/>
    <col min="9737" max="9984" width="8.83203125" style="1"/>
    <col min="9985" max="9985" width="47" style="1" customWidth="1"/>
    <col min="9986" max="9986" width="14.58203125" style="1" customWidth="1"/>
    <col min="9987" max="9987" width="15.33203125" style="1" customWidth="1"/>
    <col min="9988" max="9991" width="14.58203125" style="1" customWidth="1"/>
    <col min="9992" max="9992" width="3.33203125" style="1" customWidth="1"/>
    <col min="9993" max="10240" width="8.83203125" style="1"/>
    <col min="10241" max="10241" width="47" style="1" customWidth="1"/>
    <col min="10242" max="10242" width="14.58203125" style="1" customWidth="1"/>
    <col min="10243" max="10243" width="15.33203125" style="1" customWidth="1"/>
    <col min="10244" max="10247" width="14.58203125" style="1" customWidth="1"/>
    <col min="10248" max="10248" width="3.33203125" style="1" customWidth="1"/>
    <col min="10249" max="10496" width="8.83203125" style="1"/>
    <col min="10497" max="10497" width="47" style="1" customWidth="1"/>
    <col min="10498" max="10498" width="14.58203125" style="1" customWidth="1"/>
    <col min="10499" max="10499" width="15.33203125" style="1" customWidth="1"/>
    <col min="10500" max="10503" width="14.58203125" style="1" customWidth="1"/>
    <col min="10504" max="10504" width="3.33203125" style="1" customWidth="1"/>
    <col min="10505" max="10752" width="8.83203125" style="1"/>
    <col min="10753" max="10753" width="47" style="1" customWidth="1"/>
    <col min="10754" max="10754" width="14.58203125" style="1" customWidth="1"/>
    <col min="10755" max="10755" width="15.33203125" style="1" customWidth="1"/>
    <col min="10756" max="10759" width="14.58203125" style="1" customWidth="1"/>
    <col min="10760" max="10760" width="3.33203125" style="1" customWidth="1"/>
    <col min="10761" max="11008" width="8.83203125" style="1"/>
    <col min="11009" max="11009" width="47" style="1" customWidth="1"/>
    <col min="11010" max="11010" width="14.58203125" style="1" customWidth="1"/>
    <col min="11011" max="11011" width="15.33203125" style="1" customWidth="1"/>
    <col min="11012" max="11015" width="14.58203125" style="1" customWidth="1"/>
    <col min="11016" max="11016" width="3.33203125" style="1" customWidth="1"/>
    <col min="11017" max="11264" width="8.83203125" style="1"/>
    <col min="11265" max="11265" width="47" style="1" customWidth="1"/>
    <col min="11266" max="11266" width="14.58203125" style="1" customWidth="1"/>
    <col min="11267" max="11267" width="15.33203125" style="1" customWidth="1"/>
    <col min="11268" max="11271" width="14.58203125" style="1" customWidth="1"/>
    <col min="11272" max="11272" width="3.33203125" style="1" customWidth="1"/>
    <col min="11273" max="11520" width="8.83203125" style="1"/>
    <col min="11521" max="11521" width="47" style="1" customWidth="1"/>
    <col min="11522" max="11522" width="14.58203125" style="1" customWidth="1"/>
    <col min="11523" max="11523" width="15.33203125" style="1" customWidth="1"/>
    <col min="11524" max="11527" width="14.58203125" style="1" customWidth="1"/>
    <col min="11528" max="11528" width="3.33203125" style="1" customWidth="1"/>
    <col min="11529" max="11776" width="8.83203125" style="1"/>
    <col min="11777" max="11777" width="47" style="1" customWidth="1"/>
    <col min="11778" max="11778" width="14.58203125" style="1" customWidth="1"/>
    <col min="11779" max="11779" width="15.33203125" style="1" customWidth="1"/>
    <col min="11780" max="11783" width="14.58203125" style="1" customWidth="1"/>
    <col min="11784" max="11784" width="3.33203125" style="1" customWidth="1"/>
    <col min="11785" max="12032" width="8.83203125" style="1"/>
    <col min="12033" max="12033" width="47" style="1" customWidth="1"/>
    <col min="12034" max="12034" width="14.58203125" style="1" customWidth="1"/>
    <col min="12035" max="12035" width="15.33203125" style="1" customWidth="1"/>
    <col min="12036" max="12039" width="14.58203125" style="1" customWidth="1"/>
    <col min="12040" max="12040" width="3.33203125" style="1" customWidth="1"/>
    <col min="12041" max="12288" width="8.83203125" style="1"/>
    <col min="12289" max="12289" width="47" style="1" customWidth="1"/>
    <col min="12290" max="12290" width="14.58203125" style="1" customWidth="1"/>
    <col min="12291" max="12291" width="15.33203125" style="1" customWidth="1"/>
    <col min="12292" max="12295" width="14.58203125" style="1" customWidth="1"/>
    <col min="12296" max="12296" width="3.33203125" style="1" customWidth="1"/>
    <col min="12297" max="12544" width="8.83203125" style="1"/>
    <col min="12545" max="12545" width="47" style="1" customWidth="1"/>
    <col min="12546" max="12546" width="14.58203125" style="1" customWidth="1"/>
    <col min="12547" max="12547" width="15.33203125" style="1" customWidth="1"/>
    <col min="12548" max="12551" width="14.58203125" style="1" customWidth="1"/>
    <col min="12552" max="12552" width="3.33203125" style="1" customWidth="1"/>
    <col min="12553" max="12800" width="8.83203125" style="1"/>
    <col min="12801" max="12801" width="47" style="1" customWidth="1"/>
    <col min="12802" max="12802" width="14.58203125" style="1" customWidth="1"/>
    <col min="12803" max="12803" width="15.33203125" style="1" customWidth="1"/>
    <col min="12804" max="12807" width="14.58203125" style="1" customWidth="1"/>
    <col min="12808" max="12808" width="3.33203125" style="1" customWidth="1"/>
    <col min="12809" max="13056" width="8.83203125" style="1"/>
    <col min="13057" max="13057" width="47" style="1" customWidth="1"/>
    <col min="13058" max="13058" width="14.58203125" style="1" customWidth="1"/>
    <col min="13059" max="13059" width="15.33203125" style="1" customWidth="1"/>
    <col min="13060" max="13063" width="14.58203125" style="1" customWidth="1"/>
    <col min="13064" max="13064" width="3.33203125" style="1" customWidth="1"/>
    <col min="13065" max="13312" width="8.83203125" style="1"/>
    <col min="13313" max="13313" width="47" style="1" customWidth="1"/>
    <col min="13314" max="13314" width="14.58203125" style="1" customWidth="1"/>
    <col min="13315" max="13315" width="15.33203125" style="1" customWidth="1"/>
    <col min="13316" max="13319" width="14.58203125" style="1" customWidth="1"/>
    <col min="13320" max="13320" width="3.33203125" style="1" customWidth="1"/>
    <col min="13321" max="13568" width="8.83203125" style="1"/>
    <col min="13569" max="13569" width="47" style="1" customWidth="1"/>
    <col min="13570" max="13570" width="14.58203125" style="1" customWidth="1"/>
    <col min="13571" max="13571" width="15.33203125" style="1" customWidth="1"/>
    <col min="13572" max="13575" width="14.58203125" style="1" customWidth="1"/>
    <col min="13576" max="13576" width="3.33203125" style="1" customWidth="1"/>
    <col min="13577" max="13824" width="8.83203125" style="1"/>
    <col min="13825" max="13825" width="47" style="1" customWidth="1"/>
    <col min="13826" max="13826" width="14.58203125" style="1" customWidth="1"/>
    <col min="13827" max="13827" width="15.33203125" style="1" customWidth="1"/>
    <col min="13828" max="13831" width="14.58203125" style="1" customWidth="1"/>
    <col min="13832" max="13832" width="3.33203125" style="1" customWidth="1"/>
    <col min="13833" max="14080" width="8.83203125" style="1"/>
    <col min="14081" max="14081" width="47" style="1" customWidth="1"/>
    <col min="14082" max="14082" width="14.58203125" style="1" customWidth="1"/>
    <col min="14083" max="14083" width="15.33203125" style="1" customWidth="1"/>
    <col min="14084" max="14087" width="14.58203125" style="1" customWidth="1"/>
    <col min="14088" max="14088" width="3.33203125" style="1" customWidth="1"/>
    <col min="14089" max="14336" width="8.83203125" style="1"/>
    <col min="14337" max="14337" width="47" style="1" customWidth="1"/>
    <col min="14338" max="14338" width="14.58203125" style="1" customWidth="1"/>
    <col min="14339" max="14339" width="15.33203125" style="1" customWidth="1"/>
    <col min="14340" max="14343" width="14.58203125" style="1" customWidth="1"/>
    <col min="14344" max="14344" width="3.33203125" style="1" customWidth="1"/>
    <col min="14345" max="14592" width="8.83203125" style="1"/>
    <col min="14593" max="14593" width="47" style="1" customWidth="1"/>
    <col min="14594" max="14594" width="14.58203125" style="1" customWidth="1"/>
    <col min="14595" max="14595" width="15.33203125" style="1" customWidth="1"/>
    <col min="14596" max="14599" width="14.58203125" style="1" customWidth="1"/>
    <col min="14600" max="14600" width="3.33203125" style="1" customWidth="1"/>
    <col min="14601" max="14848" width="8.83203125" style="1"/>
    <col min="14849" max="14849" width="47" style="1" customWidth="1"/>
    <col min="14850" max="14850" width="14.58203125" style="1" customWidth="1"/>
    <col min="14851" max="14851" width="15.33203125" style="1" customWidth="1"/>
    <col min="14852" max="14855" width="14.58203125" style="1" customWidth="1"/>
    <col min="14856" max="14856" width="3.33203125" style="1" customWidth="1"/>
    <col min="14857" max="15104" width="8.83203125" style="1"/>
    <col min="15105" max="15105" width="47" style="1" customWidth="1"/>
    <col min="15106" max="15106" width="14.58203125" style="1" customWidth="1"/>
    <col min="15107" max="15107" width="15.33203125" style="1" customWidth="1"/>
    <col min="15108" max="15111" width="14.58203125" style="1" customWidth="1"/>
    <col min="15112" max="15112" width="3.33203125" style="1" customWidth="1"/>
    <col min="15113" max="15360" width="8.83203125" style="1"/>
    <col min="15361" max="15361" width="47" style="1" customWidth="1"/>
    <col min="15362" max="15362" width="14.58203125" style="1" customWidth="1"/>
    <col min="15363" max="15363" width="15.33203125" style="1" customWidth="1"/>
    <col min="15364" max="15367" width="14.58203125" style="1" customWidth="1"/>
    <col min="15368" max="15368" width="3.33203125" style="1" customWidth="1"/>
    <col min="15369" max="15616" width="8.83203125" style="1"/>
    <col min="15617" max="15617" width="47" style="1" customWidth="1"/>
    <col min="15618" max="15618" width="14.58203125" style="1" customWidth="1"/>
    <col min="15619" max="15619" width="15.33203125" style="1" customWidth="1"/>
    <col min="15620" max="15623" width="14.58203125" style="1" customWidth="1"/>
    <col min="15624" max="15624" width="3.33203125" style="1" customWidth="1"/>
    <col min="15625" max="15872" width="8.83203125" style="1"/>
    <col min="15873" max="15873" width="47" style="1" customWidth="1"/>
    <col min="15874" max="15874" width="14.58203125" style="1" customWidth="1"/>
    <col min="15875" max="15875" width="15.33203125" style="1" customWidth="1"/>
    <col min="15876" max="15879" width="14.58203125" style="1" customWidth="1"/>
    <col min="15880" max="15880" width="3.33203125" style="1" customWidth="1"/>
    <col min="15881" max="16128" width="8.83203125" style="1"/>
    <col min="16129" max="16129" width="47" style="1" customWidth="1"/>
    <col min="16130" max="16130" width="14.58203125" style="1" customWidth="1"/>
    <col min="16131" max="16131" width="15.33203125" style="1" customWidth="1"/>
    <col min="16132" max="16135" width="14.58203125" style="1" customWidth="1"/>
    <col min="16136" max="16136" width="3.33203125" style="1" customWidth="1"/>
    <col min="16137" max="16384" width="8.83203125" style="1"/>
  </cols>
  <sheetData>
    <row r="1" spans="1:7">
      <c r="A1" s="1" t="s">
        <v>0</v>
      </c>
      <c r="G1" s="2" t="s">
        <v>136</v>
      </c>
    </row>
    <row r="2" spans="1:7" ht="18" customHeight="1">
      <c r="A2" s="226" t="s">
        <v>51</v>
      </c>
      <c r="B2" s="195"/>
      <c r="C2" s="195"/>
      <c r="D2" s="195"/>
      <c r="E2" s="195"/>
      <c r="F2" s="195"/>
      <c r="G2" s="195"/>
    </row>
    <row r="3" spans="1:7" ht="16" thickBot="1">
      <c r="A3" s="3"/>
      <c r="B3" s="3"/>
      <c r="C3" s="3"/>
      <c r="D3" s="3"/>
      <c r="E3" s="3"/>
      <c r="F3" s="3"/>
      <c r="G3" s="4" t="s">
        <v>3</v>
      </c>
    </row>
    <row r="4" spans="1:7" ht="33" customHeight="1">
      <c r="A4" s="155" t="s">
        <v>4</v>
      </c>
      <c r="B4" s="156" t="s">
        <v>52</v>
      </c>
      <c r="C4" s="157" t="s">
        <v>53</v>
      </c>
      <c r="D4" s="156" t="s">
        <v>7</v>
      </c>
      <c r="E4" s="158" t="s">
        <v>54</v>
      </c>
      <c r="F4" s="156" t="s">
        <v>55</v>
      </c>
      <c r="G4" s="159" t="s">
        <v>56</v>
      </c>
    </row>
    <row r="5" spans="1:7" s="93" customFormat="1" ht="27.65" customHeight="1">
      <c r="A5" s="160" t="s">
        <v>80</v>
      </c>
      <c r="B5" s="9">
        <f>'③報告内訳詳細(国内業務主体かつランプサム型契約）'!$C$6</f>
        <v>0</v>
      </c>
      <c r="C5" s="227"/>
      <c r="D5" s="9">
        <f>'③報告内訳詳細(国内業務主体かつランプサム型契約）'!$C$6</f>
        <v>0</v>
      </c>
      <c r="E5" s="230"/>
      <c r="F5" s="231"/>
      <c r="G5" s="232"/>
    </row>
    <row r="6" spans="1:7" ht="21" customHeight="1">
      <c r="A6" s="186" t="s">
        <v>81</v>
      </c>
      <c r="B6" s="9">
        <f>'③報告内訳詳細(国内業務主体かつランプサム型契約）'!$C$7</f>
        <v>0</v>
      </c>
      <c r="C6" s="228"/>
      <c r="D6" s="9">
        <f>'③報告内訳詳細(国内業務主体かつランプサム型契約）'!$C$7</f>
        <v>0</v>
      </c>
      <c r="E6" s="233"/>
      <c r="F6" s="234"/>
      <c r="G6" s="235"/>
    </row>
    <row r="7" spans="1:7" ht="21" customHeight="1">
      <c r="A7" s="187" t="s">
        <v>82</v>
      </c>
      <c r="B7" s="9">
        <f>'③報告内訳詳細(国内業務主体かつランプサム型契約）'!$C$8</f>
        <v>0</v>
      </c>
      <c r="C7" s="228"/>
      <c r="D7" s="9">
        <f>'③報告内訳詳細(国内業務主体かつランプサム型契約）'!$C$8</f>
        <v>0</v>
      </c>
      <c r="E7" s="233"/>
      <c r="F7" s="234"/>
      <c r="G7" s="235"/>
    </row>
    <row r="8" spans="1:7" ht="21" customHeight="1">
      <c r="A8" s="122" t="s">
        <v>83</v>
      </c>
      <c r="B8" s="25">
        <f>'③報告内訳詳細(国内業務主体かつランプサム型契約）'!$C$9</f>
        <v>0</v>
      </c>
      <c r="C8" s="228"/>
      <c r="D8" s="25">
        <f>'③報告内訳詳細(国内業務主体かつランプサム型契約）'!$C$9</f>
        <v>0</v>
      </c>
      <c r="E8" s="233"/>
      <c r="F8" s="234"/>
      <c r="G8" s="235"/>
    </row>
    <row r="9" spans="1:7" ht="21" customHeight="1">
      <c r="A9" s="122" t="s">
        <v>84</v>
      </c>
      <c r="B9" s="9">
        <f>'③報告内訳詳細(国内業務主体かつランプサム型契約）'!$C$10</f>
        <v>0</v>
      </c>
      <c r="C9" s="228"/>
      <c r="D9" s="9">
        <f>'③報告内訳詳細(国内業務主体かつランプサム型契約）'!$C$10</f>
        <v>0</v>
      </c>
      <c r="E9" s="233"/>
      <c r="F9" s="234"/>
      <c r="G9" s="235"/>
    </row>
    <row r="10" spans="1:7" ht="21" customHeight="1">
      <c r="A10" s="122" t="s">
        <v>85</v>
      </c>
      <c r="B10" s="9">
        <f>'③報告内訳詳細(国内業務主体かつランプサム型契約）'!$C$11</f>
        <v>0</v>
      </c>
      <c r="C10" s="228"/>
      <c r="D10" s="9">
        <f>'③報告内訳詳細(国内業務主体かつランプサム型契約）'!$C$11</f>
        <v>0</v>
      </c>
      <c r="E10" s="233"/>
      <c r="F10" s="234"/>
      <c r="G10" s="235"/>
    </row>
    <row r="11" spans="1:7" ht="21" customHeight="1">
      <c r="A11" s="122" t="s">
        <v>86</v>
      </c>
      <c r="B11" s="9">
        <f>'③報告内訳詳細(国内業務主体かつランプサム型契約）'!$C$12</f>
        <v>0</v>
      </c>
      <c r="C11" s="228"/>
      <c r="D11" s="9">
        <f>'③報告内訳詳細(国内業務主体かつランプサム型契約）'!$C$12</f>
        <v>0</v>
      </c>
      <c r="E11" s="233"/>
      <c r="F11" s="234"/>
      <c r="G11" s="235"/>
    </row>
    <row r="12" spans="1:7" ht="21" customHeight="1">
      <c r="A12" s="122" t="s">
        <v>87</v>
      </c>
      <c r="B12" s="9">
        <f>'③報告内訳詳細(国内業務主体かつランプサム型契約）'!$C$13</f>
        <v>0</v>
      </c>
      <c r="C12" s="228"/>
      <c r="D12" s="9">
        <f>'③報告内訳詳細(国内業務主体かつランプサム型契約）'!$C$13</f>
        <v>0</v>
      </c>
      <c r="E12" s="233"/>
      <c r="F12" s="234"/>
      <c r="G12" s="235"/>
    </row>
    <row r="13" spans="1:7" ht="21" customHeight="1">
      <c r="A13" s="186" t="s">
        <v>88</v>
      </c>
      <c r="B13" s="9">
        <f>'③報告内訳詳細(国内業務主体かつランプサム型契約）'!$C$14</f>
        <v>0</v>
      </c>
      <c r="C13" s="228"/>
      <c r="D13" s="9">
        <f>'③報告内訳詳細(国内業務主体かつランプサム型契約）'!$C$14</f>
        <v>0</v>
      </c>
      <c r="E13" s="233"/>
      <c r="F13" s="234"/>
      <c r="G13" s="235"/>
    </row>
    <row r="14" spans="1:7" ht="21" customHeight="1">
      <c r="A14" s="186" t="s">
        <v>89</v>
      </c>
      <c r="B14" s="9">
        <f>'③報告内訳詳細(国内業務主体かつランプサム型契約）'!$C$15</f>
        <v>0</v>
      </c>
      <c r="C14" s="228"/>
      <c r="D14" s="9">
        <f>'③報告内訳詳細(国内業務主体かつランプサム型契約）'!$C$15</f>
        <v>0</v>
      </c>
      <c r="E14" s="233"/>
      <c r="F14" s="234"/>
      <c r="G14" s="235"/>
    </row>
    <row r="15" spans="1:7" ht="21" customHeight="1" thickBot="1">
      <c r="A15" s="188" t="s">
        <v>90</v>
      </c>
      <c r="B15" s="13">
        <f>'③報告内訳詳細(国内業務主体かつランプサム型契約）'!$C$16</f>
        <v>0</v>
      </c>
      <c r="C15" s="229"/>
      <c r="D15" s="13">
        <f>'③報告内訳詳細(国内業務主体かつランプサム型契約）'!$C$16</f>
        <v>0</v>
      </c>
      <c r="E15" s="263"/>
      <c r="F15" s="264"/>
      <c r="G15" s="265"/>
    </row>
    <row r="16" spans="1:7" ht="34.4" customHeight="1">
      <c r="A16" s="162" t="s">
        <v>62</v>
      </c>
      <c r="B16" s="9">
        <f>'③報告内訳詳細(国内業務主体かつランプサム型契約）'!C18</f>
        <v>0</v>
      </c>
      <c r="C16" s="95"/>
      <c r="D16" s="9">
        <f>'③報告内訳詳細(国内業務主体かつランプサム型契約）'!D18</f>
        <v>0</v>
      </c>
      <c r="E16" s="236"/>
      <c r="F16" s="237"/>
      <c r="G16" s="238"/>
    </row>
    <row r="17" spans="1:8" ht="21" customHeight="1">
      <c r="A17" s="187" t="s">
        <v>91</v>
      </c>
      <c r="B17" s="9">
        <f>'③報告内訳詳細(国内業務主体かつランプサム型契約）'!$C$19</f>
        <v>0</v>
      </c>
      <c r="C17" s="9"/>
      <c r="D17" s="9">
        <f>'③報告内訳詳細(国内業務主体かつランプサム型契約）'!D19</f>
        <v>0</v>
      </c>
      <c r="E17" s="239"/>
      <c r="F17" s="240"/>
      <c r="G17" s="241"/>
    </row>
    <row r="18" spans="1:8" ht="21" customHeight="1">
      <c r="A18" s="189" t="s">
        <v>92</v>
      </c>
      <c r="B18" s="9">
        <f>'③報告内訳詳細(国内業務主体かつランプサム型契約）'!C20</f>
        <v>0</v>
      </c>
      <c r="C18" s="97"/>
      <c r="D18" s="9">
        <f>'③報告内訳詳細(国内業務主体かつランプサム型契約）'!D20</f>
        <v>0</v>
      </c>
      <c r="E18" s="239"/>
      <c r="F18" s="240"/>
      <c r="G18" s="241"/>
    </row>
    <row r="19" spans="1:8" ht="21" customHeight="1">
      <c r="A19" s="165" t="s">
        <v>64</v>
      </c>
      <c r="B19" s="9">
        <f>'③報告内訳詳細(国内業務主体かつランプサム型契約）'!C21</f>
        <v>0</v>
      </c>
      <c r="C19" s="9"/>
      <c r="D19" s="9">
        <f>'③報告内訳詳細(国内業務主体かつランプサム型契約）'!D21</f>
        <v>0</v>
      </c>
      <c r="E19" s="239"/>
      <c r="F19" s="240"/>
      <c r="G19" s="241"/>
    </row>
    <row r="20" spans="1:8" ht="21" customHeight="1">
      <c r="A20" s="165" t="s">
        <v>64</v>
      </c>
      <c r="B20" s="9">
        <f>'③報告内訳詳細(国内業務主体かつランプサム型契約）'!C22</f>
        <v>0</v>
      </c>
      <c r="C20" s="9"/>
      <c r="D20" s="9">
        <f>'③報告内訳詳細(国内業務主体かつランプサム型契約）'!D22</f>
        <v>0</v>
      </c>
      <c r="E20" s="239"/>
      <c r="F20" s="240"/>
      <c r="G20" s="241"/>
    </row>
    <row r="21" spans="1:8" ht="21" customHeight="1">
      <c r="A21" s="165" t="s">
        <v>64</v>
      </c>
      <c r="B21" s="9">
        <f>'③報告内訳詳細(国内業務主体かつランプサム型契約）'!$C$23</f>
        <v>0</v>
      </c>
      <c r="C21" s="9"/>
      <c r="D21" s="9">
        <f>'③報告内訳詳細(国内業務主体かつランプサム型契約）'!D23</f>
        <v>0</v>
      </c>
      <c r="E21" s="239"/>
      <c r="F21" s="240"/>
      <c r="G21" s="241"/>
    </row>
    <row r="22" spans="1:8" ht="21" customHeight="1">
      <c r="A22" s="190" t="s">
        <v>93</v>
      </c>
      <c r="B22" s="9">
        <f>'③報告内訳詳細(国内業務主体かつランプサム型契約）'!C24</f>
        <v>0</v>
      </c>
      <c r="C22" s="98"/>
      <c r="D22" s="9">
        <f>'③報告内訳詳細(国内業務主体かつランプサム型契約）'!D24</f>
        <v>0</v>
      </c>
      <c r="E22" s="239"/>
      <c r="F22" s="240"/>
      <c r="G22" s="241"/>
    </row>
    <row r="23" spans="1:8" ht="30.65" customHeight="1">
      <c r="A23" s="166" t="s">
        <v>65</v>
      </c>
      <c r="B23" s="9">
        <f>'③報告内訳詳細(国内業務主体かつランプサム型契約）'!$C$25</f>
        <v>0</v>
      </c>
      <c r="C23" s="9"/>
      <c r="D23" s="9">
        <f>'③報告内訳詳細(国内業務主体かつランプサム型契約）'!D25</f>
        <v>0</v>
      </c>
      <c r="E23" s="239"/>
      <c r="F23" s="240"/>
      <c r="G23" s="241"/>
    </row>
    <row r="24" spans="1:8" ht="21" customHeight="1">
      <c r="A24" s="122" t="s">
        <v>94</v>
      </c>
      <c r="B24" s="9">
        <f>'③報告内訳詳細(国内業務主体かつランプサム型契約）'!C26</f>
        <v>0</v>
      </c>
      <c r="C24" s="9"/>
      <c r="D24" s="9">
        <f>'③報告内訳詳細(国内業務主体かつランプサム型契約）'!D26</f>
        <v>0</v>
      </c>
      <c r="E24" s="239"/>
      <c r="F24" s="240"/>
      <c r="G24" s="241"/>
    </row>
    <row r="25" spans="1:8" ht="21" customHeight="1" thickBot="1">
      <c r="A25" s="191" t="s">
        <v>95</v>
      </c>
      <c r="B25" s="9">
        <f>'③報告内訳詳細(国内業務主体かつランプサム型契約）'!C27</f>
        <v>0</v>
      </c>
      <c r="C25" s="10"/>
      <c r="D25" s="9">
        <f>'③報告内訳詳細(国内業務主体かつランプサム型契約）'!D27</f>
        <v>0</v>
      </c>
      <c r="E25" s="266"/>
      <c r="F25" s="267"/>
      <c r="G25" s="268"/>
    </row>
    <row r="26" spans="1:8" ht="21" customHeight="1" thickBot="1">
      <c r="A26" s="121" t="s">
        <v>67</v>
      </c>
      <c r="B26" s="16">
        <f>'③報告内訳詳細(国内業務主体かつランプサム型契約）'!C30</f>
        <v>0</v>
      </c>
      <c r="C26" s="17"/>
      <c r="D26" s="16">
        <f>'③報告内訳詳細(国内業務主体かつランプサム型契約）'!D30</f>
        <v>0</v>
      </c>
      <c r="E26" s="18"/>
      <c r="F26" s="18"/>
      <c r="G26" s="168"/>
    </row>
    <row r="27" spans="1:8" ht="21" customHeight="1" thickTop="1" thickBot="1">
      <c r="A27" s="169" t="s">
        <v>68</v>
      </c>
      <c r="B27" s="20">
        <f>'③報告内訳詳細(国内業務主体かつランプサム型契約）'!C31</f>
        <v>0</v>
      </c>
      <c r="C27" s="21"/>
      <c r="D27" s="20">
        <f>'③報告内訳詳細(国内業務主体かつランプサム型契約）'!D31</f>
        <v>0</v>
      </c>
      <c r="E27" s="22"/>
      <c r="F27" s="18"/>
      <c r="G27" s="168"/>
      <c r="H27" s="154" t="s">
        <v>21</v>
      </c>
    </row>
    <row r="28" spans="1:8" ht="21" customHeight="1" thickTop="1" thickBot="1">
      <c r="A28" s="170" t="s">
        <v>22</v>
      </c>
      <c r="B28" s="171">
        <f>'③報告内訳詳細(国内業務主体かつランプサム型契約）'!C32</f>
        <v>0</v>
      </c>
      <c r="C28" s="172"/>
      <c r="D28" s="171">
        <f>'③報告内訳詳細(国内業務主体かつランプサム型契約）'!D32</f>
        <v>0</v>
      </c>
      <c r="E28" s="173"/>
      <c r="F28" s="173"/>
      <c r="G28" s="174">
        <f>D28-SUM(E28:F28)</f>
        <v>0</v>
      </c>
    </row>
    <row r="30" spans="1:8" ht="157.4" customHeight="1">
      <c r="A30" s="242" t="s">
        <v>69</v>
      </c>
      <c r="B30" s="242"/>
      <c r="C30" s="242"/>
      <c r="D30" s="242"/>
      <c r="E30" s="242"/>
      <c r="F30" s="242"/>
      <c r="G30" s="242"/>
    </row>
  </sheetData>
  <mergeCells count="5">
    <mergeCell ref="A2:G2"/>
    <mergeCell ref="C5:C15"/>
    <mergeCell ref="E5:G15"/>
    <mergeCell ref="E16:G25"/>
    <mergeCell ref="A30:G30"/>
  </mergeCells>
  <phoneticPr fontId="2"/>
  <pageMargins left="0.98425196850393704" right="0.98425196850393704" top="0.98425196850393704" bottom="0.98425196850393704" header="0.51181102362204722" footer="0.51181102362204722"/>
  <pageSetup paperSize="9" scale="56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0D02E-8EC5-483D-9FBE-5F67F70EF914}">
  <sheetPr>
    <tabColor theme="9" tint="0.79998168889431442"/>
    <pageSetUpPr fitToPage="1"/>
  </sheetPr>
  <dimension ref="A1:H35"/>
  <sheetViews>
    <sheetView workbookViewId="0"/>
  </sheetViews>
  <sheetFormatPr defaultColWidth="9" defaultRowHeight="14"/>
  <cols>
    <col min="1" max="1" width="6.58203125" style="101" customWidth="1"/>
    <col min="2" max="2" width="37.58203125" style="101" customWidth="1"/>
    <col min="3" max="3" width="20.33203125" style="102" customWidth="1"/>
    <col min="4" max="4" width="18.83203125" style="102" customWidth="1"/>
    <col min="5" max="5" width="12.83203125" style="101" customWidth="1"/>
    <col min="6" max="256" width="9" style="105"/>
    <col min="257" max="257" width="6.58203125" style="105" customWidth="1"/>
    <col min="258" max="258" width="37.58203125" style="105" customWidth="1"/>
    <col min="259" max="259" width="20.33203125" style="105" customWidth="1"/>
    <col min="260" max="260" width="18.83203125" style="105" customWidth="1"/>
    <col min="261" max="261" width="12.83203125" style="105" customWidth="1"/>
    <col min="262" max="512" width="9" style="105"/>
    <col min="513" max="513" width="6.58203125" style="105" customWidth="1"/>
    <col min="514" max="514" width="37.58203125" style="105" customWidth="1"/>
    <col min="515" max="515" width="20.33203125" style="105" customWidth="1"/>
    <col min="516" max="516" width="18.83203125" style="105" customWidth="1"/>
    <col min="517" max="517" width="12.83203125" style="105" customWidth="1"/>
    <col min="518" max="768" width="9" style="105"/>
    <col min="769" max="769" width="6.58203125" style="105" customWidth="1"/>
    <col min="770" max="770" width="37.58203125" style="105" customWidth="1"/>
    <col min="771" max="771" width="20.33203125" style="105" customWidth="1"/>
    <col min="772" max="772" width="18.83203125" style="105" customWidth="1"/>
    <col min="773" max="773" width="12.83203125" style="105" customWidth="1"/>
    <col min="774" max="1024" width="9" style="105"/>
    <col min="1025" max="1025" width="6.58203125" style="105" customWidth="1"/>
    <col min="1026" max="1026" width="37.58203125" style="105" customWidth="1"/>
    <col min="1027" max="1027" width="20.33203125" style="105" customWidth="1"/>
    <col min="1028" max="1028" width="18.83203125" style="105" customWidth="1"/>
    <col min="1029" max="1029" width="12.83203125" style="105" customWidth="1"/>
    <col min="1030" max="1280" width="9" style="105"/>
    <col min="1281" max="1281" width="6.58203125" style="105" customWidth="1"/>
    <col min="1282" max="1282" width="37.58203125" style="105" customWidth="1"/>
    <col min="1283" max="1283" width="20.33203125" style="105" customWidth="1"/>
    <col min="1284" max="1284" width="18.83203125" style="105" customWidth="1"/>
    <col min="1285" max="1285" width="12.83203125" style="105" customWidth="1"/>
    <col min="1286" max="1536" width="9" style="105"/>
    <col min="1537" max="1537" width="6.58203125" style="105" customWidth="1"/>
    <col min="1538" max="1538" width="37.58203125" style="105" customWidth="1"/>
    <col min="1539" max="1539" width="20.33203125" style="105" customWidth="1"/>
    <col min="1540" max="1540" width="18.83203125" style="105" customWidth="1"/>
    <col min="1541" max="1541" width="12.83203125" style="105" customWidth="1"/>
    <col min="1542" max="1792" width="9" style="105"/>
    <col min="1793" max="1793" width="6.58203125" style="105" customWidth="1"/>
    <col min="1794" max="1794" width="37.58203125" style="105" customWidth="1"/>
    <col min="1795" max="1795" width="20.33203125" style="105" customWidth="1"/>
    <col min="1796" max="1796" width="18.83203125" style="105" customWidth="1"/>
    <col min="1797" max="1797" width="12.83203125" style="105" customWidth="1"/>
    <col min="1798" max="2048" width="9" style="105"/>
    <col min="2049" max="2049" width="6.58203125" style="105" customWidth="1"/>
    <col min="2050" max="2050" width="37.58203125" style="105" customWidth="1"/>
    <col min="2051" max="2051" width="20.33203125" style="105" customWidth="1"/>
    <col min="2052" max="2052" width="18.83203125" style="105" customWidth="1"/>
    <col min="2053" max="2053" width="12.83203125" style="105" customWidth="1"/>
    <col min="2054" max="2304" width="9" style="105"/>
    <col min="2305" max="2305" width="6.58203125" style="105" customWidth="1"/>
    <col min="2306" max="2306" width="37.58203125" style="105" customWidth="1"/>
    <col min="2307" max="2307" width="20.33203125" style="105" customWidth="1"/>
    <col min="2308" max="2308" width="18.83203125" style="105" customWidth="1"/>
    <col min="2309" max="2309" width="12.83203125" style="105" customWidth="1"/>
    <col min="2310" max="2560" width="9" style="105"/>
    <col min="2561" max="2561" width="6.58203125" style="105" customWidth="1"/>
    <col min="2562" max="2562" width="37.58203125" style="105" customWidth="1"/>
    <col min="2563" max="2563" width="20.33203125" style="105" customWidth="1"/>
    <col min="2564" max="2564" width="18.83203125" style="105" customWidth="1"/>
    <col min="2565" max="2565" width="12.83203125" style="105" customWidth="1"/>
    <col min="2566" max="2816" width="9" style="105"/>
    <col min="2817" max="2817" width="6.58203125" style="105" customWidth="1"/>
    <col min="2818" max="2818" width="37.58203125" style="105" customWidth="1"/>
    <col min="2819" max="2819" width="20.33203125" style="105" customWidth="1"/>
    <col min="2820" max="2820" width="18.83203125" style="105" customWidth="1"/>
    <col min="2821" max="2821" width="12.83203125" style="105" customWidth="1"/>
    <col min="2822" max="3072" width="9" style="105"/>
    <col min="3073" max="3073" width="6.58203125" style="105" customWidth="1"/>
    <col min="3074" max="3074" width="37.58203125" style="105" customWidth="1"/>
    <col min="3075" max="3075" width="20.33203125" style="105" customWidth="1"/>
    <col min="3076" max="3076" width="18.83203125" style="105" customWidth="1"/>
    <col min="3077" max="3077" width="12.83203125" style="105" customWidth="1"/>
    <col min="3078" max="3328" width="9" style="105"/>
    <col min="3329" max="3329" width="6.58203125" style="105" customWidth="1"/>
    <col min="3330" max="3330" width="37.58203125" style="105" customWidth="1"/>
    <col min="3331" max="3331" width="20.33203125" style="105" customWidth="1"/>
    <col min="3332" max="3332" width="18.83203125" style="105" customWidth="1"/>
    <col min="3333" max="3333" width="12.83203125" style="105" customWidth="1"/>
    <col min="3334" max="3584" width="9" style="105"/>
    <col min="3585" max="3585" width="6.58203125" style="105" customWidth="1"/>
    <col min="3586" max="3586" width="37.58203125" style="105" customWidth="1"/>
    <col min="3587" max="3587" width="20.33203125" style="105" customWidth="1"/>
    <col min="3588" max="3588" width="18.83203125" style="105" customWidth="1"/>
    <col min="3589" max="3589" width="12.83203125" style="105" customWidth="1"/>
    <col min="3590" max="3840" width="9" style="105"/>
    <col min="3841" max="3841" width="6.58203125" style="105" customWidth="1"/>
    <col min="3842" max="3842" width="37.58203125" style="105" customWidth="1"/>
    <col min="3843" max="3843" width="20.33203125" style="105" customWidth="1"/>
    <col min="3844" max="3844" width="18.83203125" style="105" customWidth="1"/>
    <col min="3845" max="3845" width="12.83203125" style="105" customWidth="1"/>
    <col min="3846" max="4096" width="9" style="105"/>
    <col min="4097" max="4097" width="6.58203125" style="105" customWidth="1"/>
    <col min="4098" max="4098" width="37.58203125" style="105" customWidth="1"/>
    <col min="4099" max="4099" width="20.33203125" style="105" customWidth="1"/>
    <col min="4100" max="4100" width="18.83203125" style="105" customWidth="1"/>
    <col min="4101" max="4101" width="12.83203125" style="105" customWidth="1"/>
    <col min="4102" max="4352" width="9" style="105"/>
    <col min="4353" max="4353" width="6.58203125" style="105" customWidth="1"/>
    <col min="4354" max="4354" width="37.58203125" style="105" customWidth="1"/>
    <col min="4355" max="4355" width="20.33203125" style="105" customWidth="1"/>
    <col min="4356" max="4356" width="18.83203125" style="105" customWidth="1"/>
    <col min="4357" max="4357" width="12.83203125" style="105" customWidth="1"/>
    <col min="4358" max="4608" width="9" style="105"/>
    <col min="4609" max="4609" width="6.58203125" style="105" customWidth="1"/>
    <col min="4610" max="4610" width="37.58203125" style="105" customWidth="1"/>
    <col min="4611" max="4611" width="20.33203125" style="105" customWidth="1"/>
    <col min="4612" max="4612" width="18.83203125" style="105" customWidth="1"/>
    <col min="4613" max="4613" width="12.83203125" style="105" customWidth="1"/>
    <col min="4614" max="4864" width="9" style="105"/>
    <col min="4865" max="4865" width="6.58203125" style="105" customWidth="1"/>
    <col min="4866" max="4866" width="37.58203125" style="105" customWidth="1"/>
    <col min="4867" max="4867" width="20.33203125" style="105" customWidth="1"/>
    <col min="4868" max="4868" width="18.83203125" style="105" customWidth="1"/>
    <col min="4869" max="4869" width="12.83203125" style="105" customWidth="1"/>
    <col min="4870" max="5120" width="9" style="105"/>
    <col min="5121" max="5121" width="6.58203125" style="105" customWidth="1"/>
    <col min="5122" max="5122" width="37.58203125" style="105" customWidth="1"/>
    <col min="5123" max="5123" width="20.33203125" style="105" customWidth="1"/>
    <col min="5124" max="5124" width="18.83203125" style="105" customWidth="1"/>
    <col min="5125" max="5125" width="12.83203125" style="105" customWidth="1"/>
    <col min="5126" max="5376" width="9" style="105"/>
    <col min="5377" max="5377" width="6.58203125" style="105" customWidth="1"/>
    <col min="5378" max="5378" width="37.58203125" style="105" customWidth="1"/>
    <col min="5379" max="5379" width="20.33203125" style="105" customWidth="1"/>
    <col min="5380" max="5380" width="18.83203125" style="105" customWidth="1"/>
    <col min="5381" max="5381" width="12.83203125" style="105" customWidth="1"/>
    <col min="5382" max="5632" width="9" style="105"/>
    <col min="5633" max="5633" width="6.58203125" style="105" customWidth="1"/>
    <col min="5634" max="5634" width="37.58203125" style="105" customWidth="1"/>
    <col min="5635" max="5635" width="20.33203125" style="105" customWidth="1"/>
    <col min="5636" max="5636" width="18.83203125" style="105" customWidth="1"/>
    <col min="5637" max="5637" width="12.83203125" style="105" customWidth="1"/>
    <col min="5638" max="5888" width="9" style="105"/>
    <col min="5889" max="5889" width="6.58203125" style="105" customWidth="1"/>
    <col min="5890" max="5890" width="37.58203125" style="105" customWidth="1"/>
    <col min="5891" max="5891" width="20.33203125" style="105" customWidth="1"/>
    <col min="5892" max="5892" width="18.83203125" style="105" customWidth="1"/>
    <col min="5893" max="5893" width="12.83203125" style="105" customWidth="1"/>
    <col min="5894" max="6144" width="9" style="105"/>
    <col min="6145" max="6145" width="6.58203125" style="105" customWidth="1"/>
    <col min="6146" max="6146" width="37.58203125" style="105" customWidth="1"/>
    <col min="6147" max="6147" width="20.33203125" style="105" customWidth="1"/>
    <col min="6148" max="6148" width="18.83203125" style="105" customWidth="1"/>
    <col min="6149" max="6149" width="12.83203125" style="105" customWidth="1"/>
    <col min="6150" max="6400" width="9" style="105"/>
    <col min="6401" max="6401" width="6.58203125" style="105" customWidth="1"/>
    <col min="6402" max="6402" width="37.58203125" style="105" customWidth="1"/>
    <col min="6403" max="6403" width="20.33203125" style="105" customWidth="1"/>
    <col min="6404" max="6404" width="18.83203125" style="105" customWidth="1"/>
    <col min="6405" max="6405" width="12.83203125" style="105" customWidth="1"/>
    <col min="6406" max="6656" width="9" style="105"/>
    <col min="6657" max="6657" width="6.58203125" style="105" customWidth="1"/>
    <col min="6658" max="6658" width="37.58203125" style="105" customWidth="1"/>
    <col min="6659" max="6659" width="20.33203125" style="105" customWidth="1"/>
    <col min="6660" max="6660" width="18.83203125" style="105" customWidth="1"/>
    <col min="6661" max="6661" width="12.83203125" style="105" customWidth="1"/>
    <col min="6662" max="6912" width="9" style="105"/>
    <col min="6913" max="6913" width="6.58203125" style="105" customWidth="1"/>
    <col min="6914" max="6914" width="37.58203125" style="105" customWidth="1"/>
    <col min="6915" max="6915" width="20.33203125" style="105" customWidth="1"/>
    <col min="6916" max="6916" width="18.83203125" style="105" customWidth="1"/>
    <col min="6917" max="6917" width="12.83203125" style="105" customWidth="1"/>
    <col min="6918" max="7168" width="9" style="105"/>
    <col min="7169" max="7169" width="6.58203125" style="105" customWidth="1"/>
    <col min="7170" max="7170" width="37.58203125" style="105" customWidth="1"/>
    <col min="7171" max="7171" width="20.33203125" style="105" customWidth="1"/>
    <col min="7172" max="7172" width="18.83203125" style="105" customWidth="1"/>
    <col min="7173" max="7173" width="12.83203125" style="105" customWidth="1"/>
    <col min="7174" max="7424" width="9" style="105"/>
    <col min="7425" max="7425" width="6.58203125" style="105" customWidth="1"/>
    <col min="7426" max="7426" width="37.58203125" style="105" customWidth="1"/>
    <col min="7427" max="7427" width="20.33203125" style="105" customWidth="1"/>
    <col min="7428" max="7428" width="18.83203125" style="105" customWidth="1"/>
    <col min="7429" max="7429" width="12.83203125" style="105" customWidth="1"/>
    <col min="7430" max="7680" width="9" style="105"/>
    <col min="7681" max="7681" width="6.58203125" style="105" customWidth="1"/>
    <col min="7682" max="7682" width="37.58203125" style="105" customWidth="1"/>
    <col min="7683" max="7683" width="20.33203125" style="105" customWidth="1"/>
    <col min="7684" max="7684" width="18.83203125" style="105" customWidth="1"/>
    <col min="7685" max="7685" width="12.83203125" style="105" customWidth="1"/>
    <col min="7686" max="7936" width="9" style="105"/>
    <col min="7937" max="7937" width="6.58203125" style="105" customWidth="1"/>
    <col min="7938" max="7938" width="37.58203125" style="105" customWidth="1"/>
    <col min="7939" max="7939" width="20.33203125" style="105" customWidth="1"/>
    <col min="7940" max="7940" width="18.83203125" style="105" customWidth="1"/>
    <col min="7941" max="7941" width="12.83203125" style="105" customWidth="1"/>
    <col min="7942" max="8192" width="9" style="105"/>
    <col min="8193" max="8193" width="6.58203125" style="105" customWidth="1"/>
    <col min="8194" max="8194" width="37.58203125" style="105" customWidth="1"/>
    <col min="8195" max="8195" width="20.33203125" style="105" customWidth="1"/>
    <col min="8196" max="8196" width="18.83203125" style="105" customWidth="1"/>
    <col min="8197" max="8197" width="12.83203125" style="105" customWidth="1"/>
    <col min="8198" max="8448" width="9" style="105"/>
    <col min="8449" max="8449" width="6.58203125" style="105" customWidth="1"/>
    <col min="8450" max="8450" width="37.58203125" style="105" customWidth="1"/>
    <col min="8451" max="8451" width="20.33203125" style="105" customWidth="1"/>
    <col min="8452" max="8452" width="18.83203125" style="105" customWidth="1"/>
    <col min="8453" max="8453" width="12.83203125" style="105" customWidth="1"/>
    <col min="8454" max="8704" width="9" style="105"/>
    <col min="8705" max="8705" width="6.58203125" style="105" customWidth="1"/>
    <col min="8706" max="8706" width="37.58203125" style="105" customWidth="1"/>
    <col min="8707" max="8707" width="20.33203125" style="105" customWidth="1"/>
    <col min="8708" max="8708" width="18.83203125" style="105" customWidth="1"/>
    <col min="8709" max="8709" width="12.83203125" style="105" customWidth="1"/>
    <col min="8710" max="8960" width="9" style="105"/>
    <col min="8961" max="8961" width="6.58203125" style="105" customWidth="1"/>
    <col min="8962" max="8962" width="37.58203125" style="105" customWidth="1"/>
    <col min="8963" max="8963" width="20.33203125" style="105" customWidth="1"/>
    <col min="8964" max="8964" width="18.83203125" style="105" customWidth="1"/>
    <col min="8965" max="8965" width="12.83203125" style="105" customWidth="1"/>
    <col min="8966" max="9216" width="9" style="105"/>
    <col min="9217" max="9217" width="6.58203125" style="105" customWidth="1"/>
    <col min="9218" max="9218" width="37.58203125" style="105" customWidth="1"/>
    <col min="9219" max="9219" width="20.33203125" style="105" customWidth="1"/>
    <col min="9220" max="9220" width="18.83203125" style="105" customWidth="1"/>
    <col min="9221" max="9221" width="12.83203125" style="105" customWidth="1"/>
    <col min="9222" max="9472" width="9" style="105"/>
    <col min="9473" max="9473" width="6.58203125" style="105" customWidth="1"/>
    <col min="9474" max="9474" width="37.58203125" style="105" customWidth="1"/>
    <col min="9475" max="9475" width="20.33203125" style="105" customWidth="1"/>
    <col min="9476" max="9476" width="18.83203125" style="105" customWidth="1"/>
    <col min="9477" max="9477" width="12.83203125" style="105" customWidth="1"/>
    <col min="9478" max="9728" width="9" style="105"/>
    <col min="9729" max="9729" width="6.58203125" style="105" customWidth="1"/>
    <col min="9730" max="9730" width="37.58203125" style="105" customWidth="1"/>
    <col min="9731" max="9731" width="20.33203125" style="105" customWidth="1"/>
    <col min="9732" max="9732" width="18.83203125" style="105" customWidth="1"/>
    <col min="9733" max="9733" width="12.83203125" style="105" customWidth="1"/>
    <col min="9734" max="9984" width="9" style="105"/>
    <col min="9985" max="9985" width="6.58203125" style="105" customWidth="1"/>
    <col min="9986" max="9986" width="37.58203125" style="105" customWidth="1"/>
    <col min="9987" max="9987" width="20.33203125" style="105" customWidth="1"/>
    <col min="9988" max="9988" width="18.83203125" style="105" customWidth="1"/>
    <col min="9989" max="9989" width="12.83203125" style="105" customWidth="1"/>
    <col min="9990" max="10240" width="9" style="105"/>
    <col min="10241" max="10241" width="6.58203125" style="105" customWidth="1"/>
    <col min="10242" max="10242" width="37.58203125" style="105" customWidth="1"/>
    <col min="10243" max="10243" width="20.33203125" style="105" customWidth="1"/>
    <col min="10244" max="10244" width="18.83203125" style="105" customWidth="1"/>
    <col min="10245" max="10245" width="12.83203125" style="105" customWidth="1"/>
    <col min="10246" max="10496" width="9" style="105"/>
    <col min="10497" max="10497" width="6.58203125" style="105" customWidth="1"/>
    <col min="10498" max="10498" width="37.58203125" style="105" customWidth="1"/>
    <col min="10499" max="10499" width="20.33203125" style="105" customWidth="1"/>
    <col min="10500" max="10500" width="18.83203125" style="105" customWidth="1"/>
    <col min="10501" max="10501" width="12.83203125" style="105" customWidth="1"/>
    <col min="10502" max="10752" width="9" style="105"/>
    <col min="10753" max="10753" width="6.58203125" style="105" customWidth="1"/>
    <col min="10754" max="10754" width="37.58203125" style="105" customWidth="1"/>
    <col min="10755" max="10755" width="20.33203125" style="105" customWidth="1"/>
    <col min="10756" max="10756" width="18.83203125" style="105" customWidth="1"/>
    <col min="10757" max="10757" width="12.83203125" style="105" customWidth="1"/>
    <col min="10758" max="11008" width="9" style="105"/>
    <col min="11009" max="11009" width="6.58203125" style="105" customWidth="1"/>
    <col min="11010" max="11010" width="37.58203125" style="105" customWidth="1"/>
    <col min="11011" max="11011" width="20.33203125" style="105" customWidth="1"/>
    <col min="11012" max="11012" width="18.83203125" style="105" customWidth="1"/>
    <col min="11013" max="11013" width="12.83203125" style="105" customWidth="1"/>
    <col min="11014" max="11264" width="9" style="105"/>
    <col min="11265" max="11265" width="6.58203125" style="105" customWidth="1"/>
    <col min="11266" max="11266" width="37.58203125" style="105" customWidth="1"/>
    <col min="11267" max="11267" width="20.33203125" style="105" customWidth="1"/>
    <col min="11268" max="11268" width="18.83203125" style="105" customWidth="1"/>
    <col min="11269" max="11269" width="12.83203125" style="105" customWidth="1"/>
    <col min="11270" max="11520" width="9" style="105"/>
    <col min="11521" max="11521" width="6.58203125" style="105" customWidth="1"/>
    <col min="11522" max="11522" width="37.58203125" style="105" customWidth="1"/>
    <col min="11523" max="11523" width="20.33203125" style="105" customWidth="1"/>
    <col min="11524" max="11524" width="18.83203125" style="105" customWidth="1"/>
    <col min="11525" max="11525" width="12.83203125" style="105" customWidth="1"/>
    <col min="11526" max="11776" width="9" style="105"/>
    <col min="11777" max="11777" width="6.58203125" style="105" customWidth="1"/>
    <col min="11778" max="11778" width="37.58203125" style="105" customWidth="1"/>
    <col min="11779" max="11779" width="20.33203125" style="105" customWidth="1"/>
    <col min="11780" max="11780" width="18.83203125" style="105" customWidth="1"/>
    <col min="11781" max="11781" width="12.83203125" style="105" customWidth="1"/>
    <col min="11782" max="12032" width="9" style="105"/>
    <col min="12033" max="12033" width="6.58203125" style="105" customWidth="1"/>
    <col min="12034" max="12034" width="37.58203125" style="105" customWidth="1"/>
    <col min="12035" max="12035" width="20.33203125" style="105" customWidth="1"/>
    <col min="12036" max="12036" width="18.83203125" style="105" customWidth="1"/>
    <col min="12037" max="12037" width="12.83203125" style="105" customWidth="1"/>
    <col min="12038" max="12288" width="9" style="105"/>
    <col min="12289" max="12289" width="6.58203125" style="105" customWidth="1"/>
    <col min="12290" max="12290" width="37.58203125" style="105" customWidth="1"/>
    <col min="12291" max="12291" width="20.33203125" style="105" customWidth="1"/>
    <col min="12292" max="12292" width="18.83203125" style="105" customWidth="1"/>
    <col min="12293" max="12293" width="12.83203125" style="105" customWidth="1"/>
    <col min="12294" max="12544" width="9" style="105"/>
    <col min="12545" max="12545" width="6.58203125" style="105" customWidth="1"/>
    <col min="12546" max="12546" width="37.58203125" style="105" customWidth="1"/>
    <col min="12547" max="12547" width="20.33203125" style="105" customWidth="1"/>
    <col min="12548" max="12548" width="18.83203125" style="105" customWidth="1"/>
    <col min="12549" max="12549" width="12.83203125" style="105" customWidth="1"/>
    <col min="12550" max="12800" width="9" style="105"/>
    <col min="12801" max="12801" width="6.58203125" style="105" customWidth="1"/>
    <col min="12802" max="12802" width="37.58203125" style="105" customWidth="1"/>
    <col min="12803" max="12803" width="20.33203125" style="105" customWidth="1"/>
    <col min="12804" max="12804" width="18.83203125" style="105" customWidth="1"/>
    <col min="12805" max="12805" width="12.83203125" style="105" customWidth="1"/>
    <col min="12806" max="13056" width="9" style="105"/>
    <col min="13057" max="13057" width="6.58203125" style="105" customWidth="1"/>
    <col min="13058" max="13058" width="37.58203125" style="105" customWidth="1"/>
    <col min="13059" max="13059" width="20.33203125" style="105" customWidth="1"/>
    <col min="13060" max="13060" width="18.83203125" style="105" customWidth="1"/>
    <col min="13061" max="13061" width="12.83203125" style="105" customWidth="1"/>
    <col min="13062" max="13312" width="9" style="105"/>
    <col min="13313" max="13313" width="6.58203125" style="105" customWidth="1"/>
    <col min="13314" max="13314" width="37.58203125" style="105" customWidth="1"/>
    <col min="13315" max="13315" width="20.33203125" style="105" customWidth="1"/>
    <col min="13316" max="13316" width="18.83203125" style="105" customWidth="1"/>
    <col min="13317" max="13317" width="12.83203125" style="105" customWidth="1"/>
    <col min="13318" max="13568" width="9" style="105"/>
    <col min="13569" max="13569" width="6.58203125" style="105" customWidth="1"/>
    <col min="13570" max="13570" width="37.58203125" style="105" customWidth="1"/>
    <col min="13571" max="13571" width="20.33203125" style="105" customWidth="1"/>
    <col min="13572" max="13572" width="18.83203125" style="105" customWidth="1"/>
    <col min="13573" max="13573" width="12.83203125" style="105" customWidth="1"/>
    <col min="13574" max="13824" width="9" style="105"/>
    <col min="13825" max="13825" width="6.58203125" style="105" customWidth="1"/>
    <col min="13826" max="13826" width="37.58203125" style="105" customWidth="1"/>
    <col min="13827" max="13827" width="20.33203125" style="105" customWidth="1"/>
    <col min="13828" max="13828" width="18.83203125" style="105" customWidth="1"/>
    <col min="13829" max="13829" width="12.83203125" style="105" customWidth="1"/>
    <col min="13830" max="14080" width="9" style="105"/>
    <col min="14081" max="14081" width="6.58203125" style="105" customWidth="1"/>
    <col min="14082" max="14082" width="37.58203125" style="105" customWidth="1"/>
    <col min="14083" max="14083" width="20.33203125" style="105" customWidth="1"/>
    <col min="14084" max="14084" width="18.83203125" style="105" customWidth="1"/>
    <col min="14085" max="14085" width="12.83203125" style="105" customWidth="1"/>
    <col min="14086" max="14336" width="9" style="105"/>
    <col min="14337" max="14337" width="6.58203125" style="105" customWidth="1"/>
    <col min="14338" max="14338" width="37.58203125" style="105" customWidth="1"/>
    <col min="14339" max="14339" width="20.33203125" style="105" customWidth="1"/>
    <col min="14340" max="14340" width="18.83203125" style="105" customWidth="1"/>
    <col min="14341" max="14341" width="12.83203125" style="105" customWidth="1"/>
    <col min="14342" max="14592" width="9" style="105"/>
    <col min="14593" max="14593" width="6.58203125" style="105" customWidth="1"/>
    <col min="14594" max="14594" width="37.58203125" style="105" customWidth="1"/>
    <col min="14595" max="14595" width="20.33203125" style="105" customWidth="1"/>
    <col min="14596" max="14596" width="18.83203125" style="105" customWidth="1"/>
    <col min="14597" max="14597" width="12.83203125" style="105" customWidth="1"/>
    <col min="14598" max="14848" width="9" style="105"/>
    <col min="14849" max="14849" width="6.58203125" style="105" customWidth="1"/>
    <col min="14850" max="14850" width="37.58203125" style="105" customWidth="1"/>
    <col min="14851" max="14851" width="20.33203125" style="105" customWidth="1"/>
    <col min="14852" max="14852" width="18.83203125" style="105" customWidth="1"/>
    <col min="14853" max="14853" width="12.83203125" style="105" customWidth="1"/>
    <col min="14854" max="15104" width="9" style="105"/>
    <col min="15105" max="15105" width="6.58203125" style="105" customWidth="1"/>
    <col min="15106" max="15106" width="37.58203125" style="105" customWidth="1"/>
    <col min="15107" max="15107" width="20.33203125" style="105" customWidth="1"/>
    <col min="15108" max="15108" width="18.83203125" style="105" customWidth="1"/>
    <col min="15109" max="15109" width="12.83203125" style="105" customWidth="1"/>
    <col min="15110" max="15360" width="9" style="105"/>
    <col min="15361" max="15361" width="6.58203125" style="105" customWidth="1"/>
    <col min="15362" max="15362" width="37.58203125" style="105" customWidth="1"/>
    <col min="15363" max="15363" width="20.33203125" style="105" customWidth="1"/>
    <col min="15364" max="15364" width="18.83203125" style="105" customWidth="1"/>
    <col min="15365" max="15365" width="12.83203125" style="105" customWidth="1"/>
    <col min="15366" max="15616" width="9" style="105"/>
    <col min="15617" max="15617" width="6.58203125" style="105" customWidth="1"/>
    <col min="15618" max="15618" width="37.58203125" style="105" customWidth="1"/>
    <col min="15619" max="15619" width="20.33203125" style="105" customWidth="1"/>
    <col min="15620" max="15620" width="18.83203125" style="105" customWidth="1"/>
    <col min="15621" max="15621" width="12.83203125" style="105" customWidth="1"/>
    <col min="15622" max="15872" width="9" style="105"/>
    <col min="15873" max="15873" width="6.58203125" style="105" customWidth="1"/>
    <col min="15874" max="15874" width="37.58203125" style="105" customWidth="1"/>
    <col min="15875" max="15875" width="20.33203125" style="105" customWidth="1"/>
    <col min="15876" max="15876" width="18.83203125" style="105" customWidth="1"/>
    <col min="15877" max="15877" width="12.83203125" style="105" customWidth="1"/>
    <col min="15878" max="16128" width="9" style="105"/>
    <col min="16129" max="16129" width="6.58203125" style="105" customWidth="1"/>
    <col min="16130" max="16130" width="37.58203125" style="105" customWidth="1"/>
    <col min="16131" max="16131" width="20.33203125" style="105" customWidth="1"/>
    <col min="16132" max="16132" width="18.83203125" style="105" customWidth="1"/>
    <col min="16133" max="16133" width="12.83203125" style="105" customWidth="1"/>
    <col min="16134" max="16384" width="9" style="105"/>
  </cols>
  <sheetData>
    <row r="1" spans="1:5" ht="21.65" customHeight="1">
      <c r="A1" s="101" t="s">
        <v>70</v>
      </c>
      <c r="D1" s="103"/>
      <c r="E1" s="2" t="s">
        <v>136</v>
      </c>
    </row>
    <row r="2" spans="1:5" ht="35.5" customHeight="1">
      <c r="A2" s="248" t="s">
        <v>71</v>
      </c>
      <c r="B2" s="248"/>
      <c r="C2" s="248"/>
      <c r="D2" s="248"/>
      <c r="E2" s="248"/>
    </row>
    <row r="3" spans="1:5">
      <c r="A3" s="106"/>
      <c r="B3" s="106"/>
      <c r="C3" s="107"/>
      <c r="D3" s="107"/>
      <c r="E3" s="4" t="s">
        <v>3</v>
      </c>
    </row>
    <row r="4" spans="1:5" ht="14.5" thickBot="1">
      <c r="A4" s="106"/>
      <c r="B4" s="106"/>
      <c r="C4" s="107"/>
      <c r="D4" s="107"/>
      <c r="E4" s="106"/>
    </row>
    <row r="5" spans="1:5" ht="21" customHeight="1">
      <c r="A5" s="249" t="s">
        <v>96</v>
      </c>
      <c r="B5" s="250"/>
      <c r="C5" s="108" t="s">
        <v>73</v>
      </c>
      <c r="D5" s="108"/>
      <c r="E5" s="175"/>
    </row>
    <row r="6" spans="1:5" ht="31.75" customHeight="1" thickBot="1">
      <c r="A6" s="251"/>
      <c r="B6" s="252"/>
      <c r="C6" s="109">
        <f>C7+C16</f>
        <v>0</v>
      </c>
      <c r="D6" s="110"/>
      <c r="E6" s="176"/>
    </row>
    <row r="7" spans="1:5" ht="22.4" customHeight="1">
      <c r="A7" s="94" t="s">
        <v>97</v>
      </c>
      <c r="B7" s="177"/>
      <c r="C7" s="112">
        <f>C8+C14+C15</f>
        <v>0</v>
      </c>
      <c r="D7" s="111"/>
      <c r="E7" s="178"/>
    </row>
    <row r="8" spans="1:5" ht="22.4" customHeight="1">
      <c r="A8" s="121" t="s">
        <v>98</v>
      </c>
      <c r="B8" s="179"/>
      <c r="C8" s="112">
        <f>SUM(C9:C13)</f>
        <v>0</v>
      </c>
      <c r="D8" s="111"/>
      <c r="E8" s="178"/>
    </row>
    <row r="9" spans="1:5" ht="22.4" customHeight="1">
      <c r="A9" s="122" t="s">
        <v>99</v>
      </c>
      <c r="B9" s="177"/>
      <c r="C9" s="126"/>
      <c r="D9" s="111"/>
      <c r="E9" s="178"/>
    </row>
    <row r="10" spans="1:5" ht="22.4" customHeight="1">
      <c r="A10" s="122" t="s">
        <v>93</v>
      </c>
      <c r="B10" s="177"/>
      <c r="C10" s="127"/>
      <c r="D10" s="111"/>
      <c r="E10" s="178"/>
    </row>
    <row r="11" spans="1:5" ht="22.4" customHeight="1">
      <c r="A11" s="122" t="s">
        <v>100</v>
      </c>
      <c r="B11" s="177"/>
      <c r="C11" s="126"/>
      <c r="D11" s="111"/>
      <c r="E11" s="178"/>
    </row>
    <row r="12" spans="1:5" ht="22.4" customHeight="1">
      <c r="A12" s="122" t="s">
        <v>101</v>
      </c>
      <c r="B12" s="177"/>
      <c r="C12" s="126"/>
      <c r="D12" s="111"/>
      <c r="E12" s="178"/>
    </row>
    <row r="13" spans="1:5" ht="22.4" customHeight="1">
      <c r="A13" s="122" t="s">
        <v>102</v>
      </c>
      <c r="B13" s="177"/>
      <c r="C13" s="126"/>
      <c r="D13" s="111"/>
      <c r="E13" s="178"/>
    </row>
    <row r="14" spans="1:5" ht="22.4" customHeight="1">
      <c r="A14" s="121" t="s">
        <v>103</v>
      </c>
      <c r="B14" s="179"/>
      <c r="C14" s="128"/>
      <c r="D14" s="111"/>
      <c r="E14" s="178"/>
    </row>
    <row r="15" spans="1:5" ht="22.4" customHeight="1">
      <c r="A15" s="121" t="s">
        <v>104</v>
      </c>
      <c r="B15" s="184"/>
      <c r="C15" s="129"/>
      <c r="D15" s="111"/>
      <c r="E15" s="178"/>
    </row>
    <row r="16" spans="1:5" ht="22.4" customHeight="1" thickBot="1">
      <c r="A16" s="123" t="s">
        <v>105</v>
      </c>
      <c r="B16" s="124"/>
      <c r="C16" s="130"/>
      <c r="D16" s="110"/>
      <c r="E16" s="176"/>
    </row>
    <row r="17" spans="1:5" ht="22.4" customHeight="1">
      <c r="A17" s="253" t="s">
        <v>106</v>
      </c>
      <c r="B17" s="254"/>
      <c r="C17" s="113" t="s">
        <v>75</v>
      </c>
      <c r="D17" s="113" t="s">
        <v>76</v>
      </c>
      <c r="E17" s="175"/>
    </row>
    <row r="18" spans="1:5" ht="38.5" customHeight="1" thickBot="1">
      <c r="A18" s="255"/>
      <c r="B18" s="256"/>
      <c r="C18" s="114">
        <f>C19+C27</f>
        <v>0</v>
      </c>
      <c r="D18" s="114">
        <f>D19+D27</f>
        <v>0</v>
      </c>
      <c r="E18" s="180"/>
    </row>
    <row r="19" spans="1:5" ht="25.4" customHeight="1">
      <c r="A19" s="271" t="s">
        <v>98</v>
      </c>
      <c r="B19" s="272"/>
      <c r="C19" s="115">
        <f>C20+C24+C26</f>
        <v>0</v>
      </c>
      <c r="D19" s="115">
        <f>D20+D24+D26</f>
        <v>0</v>
      </c>
      <c r="E19" s="181"/>
    </row>
    <row r="20" spans="1:5" ht="25.4" customHeight="1">
      <c r="A20" s="122" t="s">
        <v>92</v>
      </c>
      <c r="B20" s="182"/>
      <c r="C20" s="115">
        <f>SUM(C21:C23)</f>
        <v>0</v>
      </c>
      <c r="D20" s="115">
        <f>SUM(D21:D23)</f>
        <v>0</v>
      </c>
      <c r="E20" s="181"/>
    </row>
    <row r="21" spans="1:5" ht="25.4" customHeight="1">
      <c r="A21" s="116" t="s">
        <v>64</v>
      </c>
      <c r="B21" s="183"/>
      <c r="C21" s="131"/>
      <c r="D21" s="127"/>
      <c r="E21" s="181"/>
    </row>
    <row r="22" spans="1:5" ht="25.4" customHeight="1">
      <c r="A22" s="116" t="s">
        <v>64</v>
      </c>
      <c r="B22" s="183"/>
      <c r="C22" s="131"/>
      <c r="D22" s="127"/>
      <c r="E22" s="181"/>
    </row>
    <row r="23" spans="1:5" ht="25.4" customHeight="1">
      <c r="A23" s="116" t="s">
        <v>64</v>
      </c>
      <c r="B23" s="183"/>
      <c r="C23" s="131"/>
      <c r="D23" s="127"/>
      <c r="E23" s="181"/>
    </row>
    <row r="24" spans="1:5" ht="25.4" customHeight="1">
      <c r="A24" s="122" t="s">
        <v>93</v>
      </c>
      <c r="B24" s="182"/>
      <c r="C24" s="115">
        <f>C25</f>
        <v>0</v>
      </c>
      <c r="D24" s="115">
        <f>D25</f>
        <v>0</v>
      </c>
      <c r="E24" s="181"/>
    </row>
    <row r="25" spans="1:5" ht="45" customHeight="1">
      <c r="A25" s="259" t="s">
        <v>65</v>
      </c>
      <c r="B25" s="260"/>
      <c r="C25" s="131"/>
      <c r="D25" s="127"/>
      <c r="E25" s="181"/>
    </row>
    <row r="26" spans="1:5" ht="25.4" customHeight="1">
      <c r="A26" s="122" t="s">
        <v>94</v>
      </c>
      <c r="B26" s="182"/>
      <c r="C26" s="131"/>
      <c r="D26" s="127"/>
      <c r="E26" s="181"/>
    </row>
    <row r="27" spans="1:5" ht="28.4" customHeight="1">
      <c r="A27" s="273" t="s">
        <v>95</v>
      </c>
      <c r="B27" s="274"/>
      <c r="C27" s="131"/>
      <c r="D27" s="125">
        <f>(D19)*(D28/(1-D28))</f>
        <v>0</v>
      </c>
      <c r="E27" s="181"/>
    </row>
    <row r="28" spans="1:5" ht="25.4" customHeight="1">
      <c r="A28" s="152"/>
      <c r="B28" s="185" t="s">
        <v>107</v>
      </c>
      <c r="C28" s="132"/>
      <c r="D28" s="132">
        <v>0.35</v>
      </c>
      <c r="E28" s="181"/>
    </row>
    <row r="29" spans="1:5" ht="34.4" customHeight="1" thickBot="1">
      <c r="A29" s="275" t="s">
        <v>108</v>
      </c>
      <c r="B29" s="276"/>
      <c r="C29" s="276"/>
      <c r="D29" s="276"/>
      <c r="E29" s="277"/>
    </row>
    <row r="30" spans="1:5" ht="33" customHeight="1">
      <c r="A30" s="261" t="s">
        <v>77</v>
      </c>
      <c r="B30" s="262"/>
      <c r="C30" s="117">
        <f>$C$6+C18</f>
        <v>0</v>
      </c>
      <c r="D30" s="117">
        <f>$C$6+D18</f>
        <v>0</v>
      </c>
      <c r="E30" s="181"/>
    </row>
    <row r="31" spans="1:5" ht="33" customHeight="1">
      <c r="A31" s="243" t="s">
        <v>78</v>
      </c>
      <c r="B31" s="244"/>
      <c r="C31" s="117">
        <f>C30*10%</f>
        <v>0</v>
      </c>
      <c r="D31" s="117">
        <f>D30*10%</f>
        <v>0</v>
      </c>
      <c r="E31" s="181"/>
    </row>
    <row r="32" spans="1:5" ht="33" customHeight="1" thickBot="1">
      <c r="A32" s="245" t="s">
        <v>48</v>
      </c>
      <c r="B32" s="246"/>
      <c r="C32" s="118">
        <f>SUM(C30:C31)</f>
        <v>0</v>
      </c>
      <c r="D32" s="118">
        <f>SUM(D30:D31)</f>
        <v>0</v>
      </c>
      <c r="E32" s="180"/>
    </row>
    <row r="33" spans="1:8" ht="14.5" customHeight="1"/>
    <row r="34" spans="1:8" s="119" customFormat="1" ht="127.4" customHeight="1">
      <c r="A34" s="247" t="s">
        <v>79</v>
      </c>
      <c r="B34" s="247"/>
      <c r="C34" s="247"/>
      <c r="D34" s="247"/>
      <c r="E34" s="247"/>
    </row>
    <row r="35" spans="1:8" s="119" customFormat="1" ht="28.75" customHeight="1">
      <c r="A35" s="120"/>
      <c r="B35" s="269"/>
      <c r="C35" s="270"/>
      <c r="D35" s="270"/>
      <c r="E35" s="270"/>
      <c r="F35" s="270"/>
      <c r="G35" s="270"/>
      <c r="H35" s="270"/>
    </row>
  </sheetData>
  <mergeCells count="12">
    <mergeCell ref="B35:H35"/>
    <mergeCell ref="A2:E2"/>
    <mergeCell ref="A5:B6"/>
    <mergeCell ref="A17:B18"/>
    <mergeCell ref="A19:B19"/>
    <mergeCell ref="A25:B25"/>
    <mergeCell ref="A27:B27"/>
    <mergeCell ref="A29:E29"/>
    <mergeCell ref="A30:B30"/>
    <mergeCell ref="A31:B31"/>
    <mergeCell ref="A32:B32"/>
    <mergeCell ref="A34:E34"/>
  </mergeCells>
  <phoneticPr fontId="2"/>
  <pageMargins left="0.98425196850393704" right="0.98425196850393704" top="0.98425196850393704" bottom="0.98425196850393704" header="0.51181102362204722" footer="0.51181102362204722"/>
  <pageSetup paperSize="9" scale="67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836BA-7D48-45D6-AD4A-35B2568FF94E}">
  <sheetPr>
    <tabColor rgb="FFFFCCFF"/>
    <pageSetUpPr fitToPage="1"/>
  </sheetPr>
  <dimension ref="A1:H25"/>
  <sheetViews>
    <sheetView zoomScale="70" zoomScaleNormal="70" workbookViewId="0"/>
  </sheetViews>
  <sheetFormatPr defaultRowHeight="14"/>
  <cols>
    <col min="1" max="1" width="47" style="1" customWidth="1"/>
    <col min="2" max="2" width="14.58203125" style="1" customWidth="1"/>
    <col min="3" max="3" width="15.33203125" style="1" customWidth="1"/>
    <col min="4" max="7" width="14.58203125" style="1" customWidth="1"/>
    <col min="8" max="8" width="3.33203125" style="1" customWidth="1"/>
    <col min="9" max="256" width="8.83203125" style="1"/>
    <col min="257" max="257" width="47" style="1" customWidth="1"/>
    <col min="258" max="258" width="14.58203125" style="1" customWidth="1"/>
    <col min="259" max="259" width="15.33203125" style="1" customWidth="1"/>
    <col min="260" max="263" width="14.58203125" style="1" customWidth="1"/>
    <col min="264" max="264" width="3.33203125" style="1" customWidth="1"/>
    <col min="265" max="512" width="8.83203125" style="1"/>
    <col min="513" max="513" width="47" style="1" customWidth="1"/>
    <col min="514" max="514" width="14.58203125" style="1" customWidth="1"/>
    <col min="515" max="515" width="15.33203125" style="1" customWidth="1"/>
    <col min="516" max="519" width="14.58203125" style="1" customWidth="1"/>
    <col min="520" max="520" width="3.33203125" style="1" customWidth="1"/>
    <col min="521" max="768" width="8.83203125" style="1"/>
    <col min="769" max="769" width="47" style="1" customWidth="1"/>
    <col min="770" max="770" width="14.58203125" style="1" customWidth="1"/>
    <col min="771" max="771" width="15.33203125" style="1" customWidth="1"/>
    <col min="772" max="775" width="14.58203125" style="1" customWidth="1"/>
    <col min="776" max="776" width="3.33203125" style="1" customWidth="1"/>
    <col min="777" max="1024" width="8.83203125" style="1"/>
    <col min="1025" max="1025" width="47" style="1" customWidth="1"/>
    <col min="1026" max="1026" width="14.58203125" style="1" customWidth="1"/>
    <col min="1027" max="1027" width="15.33203125" style="1" customWidth="1"/>
    <col min="1028" max="1031" width="14.58203125" style="1" customWidth="1"/>
    <col min="1032" max="1032" width="3.33203125" style="1" customWidth="1"/>
    <col min="1033" max="1280" width="8.83203125" style="1"/>
    <col min="1281" max="1281" width="47" style="1" customWidth="1"/>
    <col min="1282" max="1282" width="14.58203125" style="1" customWidth="1"/>
    <col min="1283" max="1283" width="15.33203125" style="1" customWidth="1"/>
    <col min="1284" max="1287" width="14.58203125" style="1" customWidth="1"/>
    <col min="1288" max="1288" width="3.33203125" style="1" customWidth="1"/>
    <col min="1289" max="1536" width="8.83203125" style="1"/>
    <col min="1537" max="1537" width="47" style="1" customWidth="1"/>
    <col min="1538" max="1538" width="14.58203125" style="1" customWidth="1"/>
    <col min="1539" max="1539" width="15.33203125" style="1" customWidth="1"/>
    <col min="1540" max="1543" width="14.58203125" style="1" customWidth="1"/>
    <col min="1544" max="1544" width="3.33203125" style="1" customWidth="1"/>
    <col min="1545" max="1792" width="8.83203125" style="1"/>
    <col min="1793" max="1793" width="47" style="1" customWidth="1"/>
    <col min="1794" max="1794" width="14.58203125" style="1" customWidth="1"/>
    <col min="1795" max="1795" width="15.33203125" style="1" customWidth="1"/>
    <col min="1796" max="1799" width="14.58203125" style="1" customWidth="1"/>
    <col min="1800" max="1800" width="3.33203125" style="1" customWidth="1"/>
    <col min="1801" max="2048" width="8.83203125" style="1"/>
    <col min="2049" max="2049" width="47" style="1" customWidth="1"/>
    <col min="2050" max="2050" width="14.58203125" style="1" customWidth="1"/>
    <col min="2051" max="2051" width="15.33203125" style="1" customWidth="1"/>
    <col min="2052" max="2055" width="14.58203125" style="1" customWidth="1"/>
    <col min="2056" max="2056" width="3.33203125" style="1" customWidth="1"/>
    <col min="2057" max="2304" width="8.83203125" style="1"/>
    <col min="2305" max="2305" width="47" style="1" customWidth="1"/>
    <col min="2306" max="2306" width="14.58203125" style="1" customWidth="1"/>
    <col min="2307" max="2307" width="15.33203125" style="1" customWidth="1"/>
    <col min="2308" max="2311" width="14.58203125" style="1" customWidth="1"/>
    <col min="2312" max="2312" width="3.33203125" style="1" customWidth="1"/>
    <col min="2313" max="2560" width="8.83203125" style="1"/>
    <col min="2561" max="2561" width="47" style="1" customWidth="1"/>
    <col min="2562" max="2562" width="14.58203125" style="1" customWidth="1"/>
    <col min="2563" max="2563" width="15.33203125" style="1" customWidth="1"/>
    <col min="2564" max="2567" width="14.58203125" style="1" customWidth="1"/>
    <col min="2568" max="2568" width="3.33203125" style="1" customWidth="1"/>
    <col min="2569" max="2816" width="8.83203125" style="1"/>
    <col min="2817" max="2817" width="47" style="1" customWidth="1"/>
    <col min="2818" max="2818" width="14.58203125" style="1" customWidth="1"/>
    <col min="2819" max="2819" width="15.33203125" style="1" customWidth="1"/>
    <col min="2820" max="2823" width="14.58203125" style="1" customWidth="1"/>
    <col min="2824" max="2824" width="3.33203125" style="1" customWidth="1"/>
    <col min="2825" max="3072" width="8.83203125" style="1"/>
    <col min="3073" max="3073" width="47" style="1" customWidth="1"/>
    <col min="3074" max="3074" width="14.58203125" style="1" customWidth="1"/>
    <col min="3075" max="3075" width="15.33203125" style="1" customWidth="1"/>
    <col min="3076" max="3079" width="14.58203125" style="1" customWidth="1"/>
    <col min="3080" max="3080" width="3.33203125" style="1" customWidth="1"/>
    <col min="3081" max="3328" width="8.83203125" style="1"/>
    <col min="3329" max="3329" width="47" style="1" customWidth="1"/>
    <col min="3330" max="3330" width="14.58203125" style="1" customWidth="1"/>
    <col min="3331" max="3331" width="15.33203125" style="1" customWidth="1"/>
    <col min="3332" max="3335" width="14.58203125" style="1" customWidth="1"/>
    <col min="3336" max="3336" width="3.33203125" style="1" customWidth="1"/>
    <col min="3337" max="3584" width="8.83203125" style="1"/>
    <col min="3585" max="3585" width="47" style="1" customWidth="1"/>
    <col min="3586" max="3586" width="14.58203125" style="1" customWidth="1"/>
    <col min="3587" max="3587" width="15.33203125" style="1" customWidth="1"/>
    <col min="3588" max="3591" width="14.58203125" style="1" customWidth="1"/>
    <col min="3592" max="3592" width="3.33203125" style="1" customWidth="1"/>
    <col min="3593" max="3840" width="8.83203125" style="1"/>
    <col min="3841" max="3841" width="47" style="1" customWidth="1"/>
    <col min="3842" max="3842" width="14.58203125" style="1" customWidth="1"/>
    <col min="3843" max="3843" width="15.33203125" style="1" customWidth="1"/>
    <col min="3844" max="3847" width="14.58203125" style="1" customWidth="1"/>
    <col min="3848" max="3848" width="3.33203125" style="1" customWidth="1"/>
    <col min="3849" max="4096" width="8.83203125" style="1"/>
    <col min="4097" max="4097" width="47" style="1" customWidth="1"/>
    <col min="4098" max="4098" width="14.58203125" style="1" customWidth="1"/>
    <col min="4099" max="4099" width="15.33203125" style="1" customWidth="1"/>
    <col min="4100" max="4103" width="14.58203125" style="1" customWidth="1"/>
    <col min="4104" max="4104" width="3.33203125" style="1" customWidth="1"/>
    <col min="4105" max="4352" width="8.83203125" style="1"/>
    <col min="4353" max="4353" width="47" style="1" customWidth="1"/>
    <col min="4354" max="4354" width="14.58203125" style="1" customWidth="1"/>
    <col min="4355" max="4355" width="15.33203125" style="1" customWidth="1"/>
    <col min="4356" max="4359" width="14.58203125" style="1" customWidth="1"/>
    <col min="4360" max="4360" width="3.33203125" style="1" customWidth="1"/>
    <col min="4361" max="4608" width="8.83203125" style="1"/>
    <col min="4609" max="4609" width="47" style="1" customWidth="1"/>
    <col min="4610" max="4610" width="14.58203125" style="1" customWidth="1"/>
    <col min="4611" max="4611" width="15.33203125" style="1" customWidth="1"/>
    <col min="4612" max="4615" width="14.58203125" style="1" customWidth="1"/>
    <col min="4616" max="4616" width="3.33203125" style="1" customWidth="1"/>
    <col min="4617" max="4864" width="8.83203125" style="1"/>
    <col min="4865" max="4865" width="47" style="1" customWidth="1"/>
    <col min="4866" max="4866" width="14.58203125" style="1" customWidth="1"/>
    <col min="4867" max="4867" width="15.33203125" style="1" customWidth="1"/>
    <col min="4868" max="4871" width="14.58203125" style="1" customWidth="1"/>
    <col min="4872" max="4872" width="3.33203125" style="1" customWidth="1"/>
    <col min="4873" max="5120" width="8.83203125" style="1"/>
    <col min="5121" max="5121" width="47" style="1" customWidth="1"/>
    <col min="5122" max="5122" width="14.58203125" style="1" customWidth="1"/>
    <col min="5123" max="5123" width="15.33203125" style="1" customWidth="1"/>
    <col min="5124" max="5127" width="14.58203125" style="1" customWidth="1"/>
    <col min="5128" max="5128" width="3.33203125" style="1" customWidth="1"/>
    <col min="5129" max="5376" width="8.83203125" style="1"/>
    <col min="5377" max="5377" width="47" style="1" customWidth="1"/>
    <col min="5378" max="5378" width="14.58203125" style="1" customWidth="1"/>
    <col min="5379" max="5379" width="15.33203125" style="1" customWidth="1"/>
    <col min="5380" max="5383" width="14.58203125" style="1" customWidth="1"/>
    <col min="5384" max="5384" width="3.33203125" style="1" customWidth="1"/>
    <col min="5385" max="5632" width="8.83203125" style="1"/>
    <col min="5633" max="5633" width="47" style="1" customWidth="1"/>
    <col min="5634" max="5634" width="14.58203125" style="1" customWidth="1"/>
    <col min="5635" max="5635" width="15.33203125" style="1" customWidth="1"/>
    <col min="5636" max="5639" width="14.58203125" style="1" customWidth="1"/>
    <col min="5640" max="5640" width="3.33203125" style="1" customWidth="1"/>
    <col min="5641" max="5888" width="8.83203125" style="1"/>
    <col min="5889" max="5889" width="47" style="1" customWidth="1"/>
    <col min="5890" max="5890" width="14.58203125" style="1" customWidth="1"/>
    <col min="5891" max="5891" width="15.33203125" style="1" customWidth="1"/>
    <col min="5892" max="5895" width="14.58203125" style="1" customWidth="1"/>
    <col min="5896" max="5896" width="3.33203125" style="1" customWidth="1"/>
    <col min="5897" max="6144" width="8.83203125" style="1"/>
    <col min="6145" max="6145" width="47" style="1" customWidth="1"/>
    <col min="6146" max="6146" width="14.58203125" style="1" customWidth="1"/>
    <col min="6147" max="6147" width="15.33203125" style="1" customWidth="1"/>
    <col min="6148" max="6151" width="14.58203125" style="1" customWidth="1"/>
    <col min="6152" max="6152" width="3.33203125" style="1" customWidth="1"/>
    <col min="6153" max="6400" width="8.83203125" style="1"/>
    <col min="6401" max="6401" width="47" style="1" customWidth="1"/>
    <col min="6402" max="6402" width="14.58203125" style="1" customWidth="1"/>
    <col min="6403" max="6403" width="15.33203125" style="1" customWidth="1"/>
    <col min="6404" max="6407" width="14.58203125" style="1" customWidth="1"/>
    <col min="6408" max="6408" width="3.33203125" style="1" customWidth="1"/>
    <col min="6409" max="6656" width="8.83203125" style="1"/>
    <col min="6657" max="6657" width="47" style="1" customWidth="1"/>
    <col min="6658" max="6658" width="14.58203125" style="1" customWidth="1"/>
    <col min="6659" max="6659" width="15.33203125" style="1" customWidth="1"/>
    <col min="6660" max="6663" width="14.58203125" style="1" customWidth="1"/>
    <col min="6664" max="6664" width="3.33203125" style="1" customWidth="1"/>
    <col min="6665" max="6912" width="8.83203125" style="1"/>
    <col min="6913" max="6913" width="47" style="1" customWidth="1"/>
    <col min="6914" max="6914" width="14.58203125" style="1" customWidth="1"/>
    <col min="6915" max="6915" width="15.33203125" style="1" customWidth="1"/>
    <col min="6916" max="6919" width="14.58203125" style="1" customWidth="1"/>
    <col min="6920" max="6920" width="3.33203125" style="1" customWidth="1"/>
    <col min="6921" max="7168" width="8.83203125" style="1"/>
    <col min="7169" max="7169" width="47" style="1" customWidth="1"/>
    <col min="7170" max="7170" width="14.58203125" style="1" customWidth="1"/>
    <col min="7171" max="7171" width="15.33203125" style="1" customWidth="1"/>
    <col min="7172" max="7175" width="14.58203125" style="1" customWidth="1"/>
    <col min="7176" max="7176" width="3.33203125" style="1" customWidth="1"/>
    <col min="7177" max="7424" width="8.83203125" style="1"/>
    <col min="7425" max="7425" width="47" style="1" customWidth="1"/>
    <col min="7426" max="7426" width="14.58203125" style="1" customWidth="1"/>
    <col min="7427" max="7427" width="15.33203125" style="1" customWidth="1"/>
    <col min="7428" max="7431" width="14.58203125" style="1" customWidth="1"/>
    <col min="7432" max="7432" width="3.33203125" style="1" customWidth="1"/>
    <col min="7433" max="7680" width="8.83203125" style="1"/>
    <col min="7681" max="7681" width="47" style="1" customWidth="1"/>
    <col min="7682" max="7682" width="14.58203125" style="1" customWidth="1"/>
    <col min="7683" max="7683" width="15.33203125" style="1" customWidth="1"/>
    <col min="7684" max="7687" width="14.58203125" style="1" customWidth="1"/>
    <col min="7688" max="7688" width="3.33203125" style="1" customWidth="1"/>
    <col min="7689" max="7936" width="8.83203125" style="1"/>
    <col min="7937" max="7937" width="47" style="1" customWidth="1"/>
    <col min="7938" max="7938" width="14.58203125" style="1" customWidth="1"/>
    <col min="7939" max="7939" width="15.33203125" style="1" customWidth="1"/>
    <col min="7940" max="7943" width="14.58203125" style="1" customWidth="1"/>
    <col min="7944" max="7944" width="3.33203125" style="1" customWidth="1"/>
    <col min="7945" max="8192" width="8.83203125" style="1"/>
    <col min="8193" max="8193" width="47" style="1" customWidth="1"/>
    <col min="8194" max="8194" width="14.58203125" style="1" customWidth="1"/>
    <col min="8195" max="8195" width="15.33203125" style="1" customWidth="1"/>
    <col min="8196" max="8199" width="14.58203125" style="1" customWidth="1"/>
    <col min="8200" max="8200" width="3.33203125" style="1" customWidth="1"/>
    <col min="8201" max="8448" width="8.83203125" style="1"/>
    <col min="8449" max="8449" width="47" style="1" customWidth="1"/>
    <col min="8450" max="8450" width="14.58203125" style="1" customWidth="1"/>
    <col min="8451" max="8451" width="15.33203125" style="1" customWidth="1"/>
    <col min="8452" max="8455" width="14.58203125" style="1" customWidth="1"/>
    <col min="8456" max="8456" width="3.33203125" style="1" customWidth="1"/>
    <col min="8457" max="8704" width="8.83203125" style="1"/>
    <col min="8705" max="8705" width="47" style="1" customWidth="1"/>
    <col min="8706" max="8706" width="14.58203125" style="1" customWidth="1"/>
    <col min="8707" max="8707" width="15.33203125" style="1" customWidth="1"/>
    <col min="8708" max="8711" width="14.58203125" style="1" customWidth="1"/>
    <col min="8712" max="8712" width="3.33203125" style="1" customWidth="1"/>
    <col min="8713" max="8960" width="8.83203125" style="1"/>
    <col min="8961" max="8961" width="47" style="1" customWidth="1"/>
    <col min="8962" max="8962" width="14.58203125" style="1" customWidth="1"/>
    <col min="8963" max="8963" width="15.33203125" style="1" customWidth="1"/>
    <col min="8964" max="8967" width="14.58203125" style="1" customWidth="1"/>
    <col min="8968" max="8968" width="3.33203125" style="1" customWidth="1"/>
    <col min="8969" max="9216" width="8.83203125" style="1"/>
    <col min="9217" max="9217" width="47" style="1" customWidth="1"/>
    <col min="9218" max="9218" width="14.58203125" style="1" customWidth="1"/>
    <col min="9219" max="9219" width="15.33203125" style="1" customWidth="1"/>
    <col min="9220" max="9223" width="14.58203125" style="1" customWidth="1"/>
    <col min="9224" max="9224" width="3.33203125" style="1" customWidth="1"/>
    <col min="9225" max="9472" width="8.83203125" style="1"/>
    <col min="9473" max="9473" width="47" style="1" customWidth="1"/>
    <col min="9474" max="9474" width="14.58203125" style="1" customWidth="1"/>
    <col min="9475" max="9475" width="15.33203125" style="1" customWidth="1"/>
    <col min="9476" max="9479" width="14.58203125" style="1" customWidth="1"/>
    <col min="9480" max="9480" width="3.33203125" style="1" customWidth="1"/>
    <col min="9481" max="9728" width="8.83203125" style="1"/>
    <col min="9729" max="9729" width="47" style="1" customWidth="1"/>
    <col min="9730" max="9730" width="14.58203125" style="1" customWidth="1"/>
    <col min="9731" max="9731" width="15.33203125" style="1" customWidth="1"/>
    <col min="9732" max="9735" width="14.58203125" style="1" customWidth="1"/>
    <col min="9736" max="9736" width="3.33203125" style="1" customWidth="1"/>
    <col min="9737" max="9984" width="8.83203125" style="1"/>
    <col min="9985" max="9985" width="47" style="1" customWidth="1"/>
    <col min="9986" max="9986" width="14.58203125" style="1" customWidth="1"/>
    <col min="9987" max="9987" width="15.33203125" style="1" customWidth="1"/>
    <col min="9988" max="9991" width="14.58203125" style="1" customWidth="1"/>
    <col min="9992" max="9992" width="3.33203125" style="1" customWidth="1"/>
    <col min="9993" max="10240" width="8.83203125" style="1"/>
    <col min="10241" max="10241" width="47" style="1" customWidth="1"/>
    <col min="10242" max="10242" width="14.58203125" style="1" customWidth="1"/>
    <col min="10243" max="10243" width="15.33203125" style="1" customWidth="1"/>
    <col min="10244" max="10247" width="14.58203125" style="1" customWidth="1"/>
    <col min="10248" max="10248" width="3.33203125" style="1" customWidth="1"/>
    <col min="10249" max="10496" width="8.83203125" style="1"/>
    <col min="10497" max="10497" width="47" style="1" customWidth="1"/>
    <col min="10498" max="10498" width="14.58203125" style="1" customWidth="1"/>
    <col min="10499" max="10499" width="15.33203125" style="1" customWidth="1"/>
    <col min="10500" max="10503" width="14.58203125" style="1" customWidth="1"/>
    <col min="10504" max="10504" width="3.33203125" style="1" customWidth="1"/>
    <col min="10505" max="10752" width="8.83203125" style="1"/>
    <col min="10753" max="10753" width="47" style="1" customWidth="1"/>
    <col min="10754" max="10754" width="14.58203125" style="1" customWidth="1"/>
    <col min="10755" max="10755" width="15.33203125" style="1" customWidth="1"/>
    <col min="10756" max="10759" width="14.58203125" style="1" customWidth="1"/>
    <col min="10760" max="10760" width="3.33203125" style="1" customWidth="1"/>
    <col min="10761" max="11008" width="8.83203125" style="1"/>
    <col min="11009" max="11009" width="47" style="1" customWidth="1"/>
    <col min="11010" max="11010" width="14.58203125" style="1" customWidth="1"/>
    <col min="11011" max="11011" width="15.33203125" style="1" customWidth="1"/>
    <col min="11012" max="11015" width="14.58203125" style="1" customWidth="1"/>
    <col min="11016" max="11016" width="3.33203125" style="1" customWidth="1"/>
    <col min="11017" max="11264" width="8.83203125" style="1"/>
    <col min="11265" max="11265" width="47" style="1" customWidth="1"/>
    <col min="11266" max="11266" width="14.58203125" style="1" customWidth="1"/>
    <col min="11267" max="11267" width="15.33203125" style="1" customWidth="1"/>
    <col min="11268" max="11271" width="14.58203125" style="1" customWidth="1"/>
    <col min="11272" max="11272" width="3.33203125" style="1" customWidth="1"/>
    <col min="11273" max="11520" width="8.83203125" style="1"/>
    <col min="11521" max="11521" width="47" style="1" customWidth="1"/>
    <col min="11522" max="11522" width="14.58203125" style="1" customWidth="1"/>
    <col min="11523" max="11523" width="15.33203125" style="1" customWidth="1"/>
    <col min="11524" max="11527" width="14.58203125" style="1" customWidth="1"/>
    <col min="11528" max="11528" width="3.33203125" style="1" customWidth="1"/>
    <col min="11529" max="11776" width="8.83203125" style="1"/>
    <col min="11777" max="11777" width="47" style="1" customWidth="1"/>
    <col min="11778" max="11778" width="14.58203125" style="1" customWidth="1"/>
    <col min="11779" max="11779" width="15.33203125" style="1" customWidth="1"/>
    <col min="11780" max="11783" width="14.58203125" style="1" customWidth="1"/>
    <col min="11784" max="11784" width="3.33203125" style="1" customWidth="1"/>
    <col min="11785" max="12032" width="8.83203125" style="1"/>
    <col min="12033" max="12033" width="47" style="1" customWidth="1"/>
    <col min="12034" max="12034" width="14.58203125" style="1" customWidth="1"/>
    <col min="12035" max="12035" width="15.33203125" style="1" customWidth="1"/>
    <col min="12036" max="12039" width="14.58203125" style="1" customWidth="1"/>
    <col min="12040" max="12040" width="3.33203125" style="1" customWidth="1"/>
    <col min="12041" max="12288" width="8.83203125" style="1"/>
    <col min="12289" max="12289" width="47" style="1" customWidth="1"/>
    <col min="12290" max="12290" width="14.58203125" style="1" customWidth="1"/>
    <col min="12291" max="12291" width="15.33203125" style="1" customWidth="1"/>
    <col min="12292" max="12295" width="14.58203125" style="1" customWidth="1"/>
    <col min="12296" max="12296" width="3.33203125" style="1" customWidth="1"/>
    <col min="12297" max="12544" width="8.83203125" style="1"/>
    <col min="12545" max="12545" width="47" style="1" customWidth="1"/>
    <col min="12546" max="12546" width="14.58203125" style="1" customWidth="1"/>
    <col min="12547" max="12547" width="15.33203125" style="1" customWidth="1"/>
    <col min="12548" max="12551" width="14.58203125" style="1" customWidth="1"/>
    <col min="12552" max="12552" width="3.33203125" style="1" customWidth="1"/>
    <col min="12553" max="12800" width="8.83203125" style="1"/>
    <col min="12801" max="12801" width="47" style="1" customWidth="1"/>
    <col min="12802" max="12802" width="14.58203125" style="1" customWidth="1"/>
    <col min="12803" max="12803" width="15.33203125" style="1" customWidth="1"/>
    <col min="12804" max="12807" width="14.58203125" style="1" customWidth="1"/>
    <col min="12808" max="12808" width="3.33203125" style="1" customWidth="1"/>
    <col min="12809" max="13056" width="8.83203125" style="1"/>
    <col min="13057" max="13057" width="47" style="1" customWidth="1"/>
    <col min="13058" max="13058" width="14.58203125" style="1" customWidth="1"/>
    <col min="13059" max="13059" width="15.33203125" style="1" customWidth="1"/>
    <col min="13060" max="13063" width="14.58203125" style="1" customWidth="1"/>
    <col min="13064" max="13064" width="3.33203125" style="1" customWidth="1"/>
    <col min="13065" max="13312" width="8.83203125" style="1"/>
    <col min="13313" max="13313" width="47" style="1" customWidth="1"/>
    <col min="13314" max="13314" width="14.58203125" style="1" customWidth="1"/>
    <col min="13315" max="13315" width="15.33203125" style="1" customWidth="1"/>
    <col min="13316" max="13319" width="14.58203125" style="1" customWidth="1"/>
    <col min="13320" max="13320" width="3.33203125" style="1" customWidth="1"/>
    <col min="13321" max="13568" width="8.83203125" style="1"/>
    <col min="13569" max="13569" width="47" style="1" customWidth="1"/>
    <col min="13570" max="13570" width="14.58203125" style="1" customWidth="1"/>
    <col min="13571" max="13571" width="15.33203125" style="1" customWidth="1"/>
    <col min="13572" max="13575" width="14.58203125" style="1" customWidth="1"/>
    <col min="13576" max="13576" width="3.33203125" style="1" customWidth="1"/>
    <col min="13577" max="13824" width="8.83203125" style="1"/>
    <col min="13825" max="13825" width="47" style="1" customWidth="1"/>
    <col min="13826" max="13826" width="14.58203125" style="1" customWidth="1"/>
    <col min="13827" max="13827" width="15.33203125" style="1" customWidth="1"/>
    <col min="13828" max="13831" width="14.58203125" style="1" customWidth="1"/>
    <col min="13832" max="13832" width="3.33203125" style="1" customWidth="1"/>
    <col min="13833" max="14080" width="8.83203125" style="1"/>
    <col min="14081" max="14081" width="47" style="1" customWidth="1"/>
    <col min="14082" max="14082" width="14.58203125" style="1" customWidth="1"/>
    <col min="14083" max="14083" width="15.33203125" style="1" customWidth="1"/>
    <col min="14084" max="14087" width="14.58203125" style="1" customWidth="1"/>
    <col min="14088" max="14088" width="3.33203125" style="1" customWidth="1"/>
    <col min="14089" max="14336" width="8.83203125" style="1"/>
    <col min="14337" max="14337" width="47" style="1" customWidth="1"/>
    <col min="14338" max="14338" width="14.58203125" style="1" customWidth="1"/>
    <col min="14339" max="14339" width="15.33203125" style="1" customWidth="1"/>
    <col min="14340" max="14343" width="14.58203125" style="1" customWidth="1"/>
    <col min="14344" max="14344" width="3.33203125" style="1" customWidth="1"/>
    <col min="14345" max="14592" width="8.83203125" style="1"/>
    <col min="14593" max="14593" width="47" style="1" customWidth="1"/>
    <col min="14594" max="14594" width="14.58203125" style="1" customWidth="1"/>
    <col min="14595" max="14595" width="15.33203125" style="1" customWidth="1"/>
    <col min="14596" max="14599" width="14.58203125" style="1" customWidth="1"/>
    <col min="14600" max="14600" width="3.33203125" style="1" customWidth="1"/>
    <col min="14601" max="14848" width="8.83203125" style="1"/>
    <col min="14849" max="14849" width="47" style="1" customWidth="1"/>
    <col min="14850" max="14850" width="14.58203125" style="1" customWidth="1"/>
    <col min="14851" max="14851" width="15.33203125" style="1" customWidth="1"/>
    <col min="14852" max="14855" width="14.58203125" style="1" customWidth="1"/>
    <col min="14856" max="14856" width="3.33203125" style="1" customWidth="1"/>
    <col min="14857" max="15104" width="8.83203125" style="1"/>
    <col min="15105" max="15105" width="47" style="1" customWidth="1"/>
    <col min="15106" max="15106" width="14.58203125" style="1" customWidth="1"/>
    <col min="15107" max="15107" width="15.33203125" style="1" customWidth="1"/>
    <col min="15108" max="15111" width="14.58203125" style="1" customWidth="1"/>
    <col min="15112" max="15112" width="3.33203125" style="1" customWidth="1"/>
    <col min="15113" max="15360" width="8.83203125" style="1"/>
    <col min="15361" max="15361" width="47" style="1" customWidth="1"/>
    <col min="15362" max="15362" width="14.58203125" style="1" customWidth="1"/>
    <col min="15363" max="15363" width="15.33203125" style="1" customWidth="1"/>
    <col min="15364" max="15367" width="14.58203125" style="1" customWidth="1"/>
    <col min="15368" max="15368" width="3.33203125" style="1" customWidth="1"/>
    <col min="15369" max="15616" width="8.83203125" style="1"/>
    <col min="15617" max="15617" width="47" style="1" customWidth="1"/>
    <col min="15618" max="15618" width="14.58203125" style="1" customWidth="1"/>
    <col min="15619" max="15619" width="15.33203125" style="1" customWidth="1"/>
    <col min="15620" max="15623" width="14.58203125" style="1" customWidth="1"/>
    <col min="15624" max="15624" width="3.33203125" style="1" customWidth="1"/>
    <col min="15625" max="15872" width="8.83203125" style="1"/>
    <col min="15873" max="15873" width="47" style="1" customWidth="1"/>
    <col min="15874" max="15874" width="14.58203125" style="1" customWidth="1"/>
    <col min="15875" max="15875" width="15.33203125" style="1" customWidth="1"/>
    <col min="15876" max="15879" width="14.58203125" style="1" customWidth="1"/>
    <col min="15880" max="15880" width="3.33203125" style="1" customWidth="1"/>
    <col min="15881" max="16128" width="8.83203125" style="1"/>
    <col min="16129" max="16129" width="47" style="1" customWidth="1"/>
    <col min="16130" max="16130" width="14.58203125" style="1" customWidth="1"/>
    <col min="16131" max="16131" width="15.33203125" style="1" customWidth="1"/>
    <col min="16132" max="16135" width="14.58203125" style="1" customWidth="1"/>
    <col min="16136" max="16136" width="3.33203125" style="1" customWidth="1"/>
    <col min="16137" max="16384" width="8.83203125" style="1"/>
  </cols>
  <sheetData>
    <row r="1" spans="1:7">
      <c r="A1" s="1" t="s">
        <v>0</v>
      </c>
      <c r="G1" s="2" t="s">
        <v>139</v>
      </c>
    </row>
    <row r="2" spans="1:7" ht="18" customHeight="1">
      <c r="A2" s="226" t="s">
        <v>51</v>
      </c>
      <c r="B2" s="195"/>
      <c r="C2" s="195"/>
      <c r="D2" s="195"/>
      <c r="E2" s="195"/>
      <c r="F2" s="195"/>
      <c r="G2" s="195"/>
    </row>
    <row r="3" spans="1:7" ht="16" thickBot="1">
      <c r="A3" s="3"/>
      <c r="B3" s="3"/>
      <c r="C3" s="3"/>
      <c r="D3" s="3"/>
      <c r="E3" s="3"/>
      <c r="F3" s="3"/>
      <c r="G3" s="4" t="s">
        <v>3</v>
      </c>
    </row>
    <row r="4" spans="1:7" ht="33" customHeight="1">
      <c r="A4" s="155" t="s">
        <v>4</v>
      </c>
      <c r="B4" s="156" t="s">
        <v>52</v>
      </c>
      <c r="C4" s="157" t="s">
        <v>53</v>
      </c>
      <c r="D4" s="156" t="s">
        <v>7</v>
      </c>
      <c r="E4" s="158" t="s">
        <v>54</v>
      </c>
      <c r="F4" s="156" t="s">
        <v>55</v>
      </c>
      <c r="G4" s="159" t="s">
        <v>56</v>
      </c>
    </row>
    <row r="5" spans="1:7" s="93" customFormat="1" ht="27.65" customHeight="1">
      <c r="A5" s="160" t="s">
        <v>80</v>
      </c>
      <c r="B5" s="9">
        <f>'④報告内訳詳細(国内業務かつランプサム型契約）'!$C$6</f>
        <v>0</v>
      </c>
      <c r="C5" s="227"/>
      <c r="D5" s="9">
        <f>'④報告内訳詳細(国内業務かつランプサム型契約）'!$C$6</f>
        <v>0</v>
      </c>
      <c r="E5" s="230"/>
      <c r="F5" s="231"/>
      <c r="G5" s="232"/>
    </row>
    <row r="6" spans="1:7" ht="21" customHeight="1">
      <c r="A6" s="186" t="s">
        <v>81</v>
      </c>
      <c r="B6" s="9">
        <f>'④報告内訳詳細(国内業務かつランプサム型契約）'!$C$7</f>
        <v>0</v>
      </c>
      <c r="C6" s="228"/>
      <c r="D6" s="9">
        <f>'④報告内訳詳細(国内業務かつランプサム型契約）'!$C$7</f>
        <v>0</v>
      </c>
      <c r="E6" s="233"/>
      <c r="F6" s="234"/>
      <c r="G6" s="235"/>
    </row>
    <row r="7" spans="1:7" ht="21" customHeight="1">
      <c r="A7" s="187" t="s">
        <v>82</v>
      </c>
      <c r="B7" s="9">
        <f>'④報告内訳詳細(国内業務かつランプサム型契約）'!$C$8</f>
        <v>0</v>
      </c>
      <c r="C7" s="228"/>
      <c r="D7" s="9">
        <f>'④報告内訳詳細(国内業務かつランプサム型契約）'!$C$8</f>
        <v>0</v>
      </c>
      <c r="E7" s="233"/>
      <c r="F7" s="234"/>
      <c r="G7" s="235"/>
    </row>
    <row r="8" spans="1:7" ht="21" customHeight="1">
      <c r="A8" s="122" t="s">
        <v>147</v>
      </c>
      <c r="B8" s="9">
        <f>'④報告内訳詳細(国内業務かつランプサム型契約）'!$C$9</f>
        <v>0</v>
      </c>
      <c r="C8" s="228"/>
      <c r="D8" s="9">
        <f>'④報告内訳詳細(国内業務かつランプサム型契約）'!$C$9</f>
        <v>0</v>
      </c>
      <c r="E8" s="233"/>
      <c r="F8" s="234"/>
      <c r="G8" s="235"/>
    </row>
    <row r="9" spans="1:7" ht="21" customHeight="1">
      <c r="A9" s="122" t="s">
        <v>146</v>
      </c>
      <c r="B9" s="9">
        <f>'④報告内訳詳細(国内業務かつランプサム型契約）'!$C$10</f>
        <v>0</v>
      </c>
      <c r="C9" s="228"/>
      <c r="D9" s="9">
        <f>'④報告内訳詳細(国内業務かつランプサム型契約）'!$C$10</f>
        <v>0</v>
      </c>
      <c r="E9" s="233"/>
      <c r="F9" s="234"/>
      <c r="G9" s="235"/>
    </row>
    <row r="10" spans="1:7" ht="21" customHeight="1">
      <c r="A10" s="122" t="s">
        <v>145</v>
      </c>
      <c r="B10" s="9">
        <f>'④報告内訳詳細(国内業務かつランプサム型契約）'!$C$11</f>
        <v>0</v>
      </c>
      <c r="C10" s="228"/>
      <c r="D10" s="9">
        <f>'④報告内訳詳細(国内業務かつランプサム型契約）'!$C$11</f>
        <v>0</v>
      </c>
      <c r="E10" s="233"/>
      <c r="F10" s="234"/>
      <c r="G10" s="235"/>
    </row>
    <row r="11" spans="1:7" ht="21" customHeight="1">
      <c r="A11" s="186" t="s">
        <v>88</v>
      </c>
      <c r="B11" s="9">
        <f>'④報告内訳詳細(国内業務かつランプサム型契約）'!$C$12</f>
        <v>0</v>
      </c>
      <c r="C11" s="228"/>
      <c r="D11" s="9">
        <f>'④報告内訳詳細(国内業務かつランプサム型契約）'!$C$12</f>
        <v>0</v>
      </c>
      <c r="E11" s="233"/>
      <c r="F11" s="234"/>
      <c r="G11" s="235"/>
    </row>
    <row r="12" spans="1:7" ht="21" customHeight="1">
      <c r="A12" s="186" t="s">
        <v>89</v>
      </c>
      <c r="B12" s="9">
        <f>'④報告内訳詳細(国内業務かつランプサム型契約）'!$C$13</f>
        <v>0</v>
      </c>
      <c r="C12" s="228"/>
      <c r="D12" s="9">
        <f>'④報告内訳詳細(国内業務かつランプサム型契約）'!$C$13</f>
        <v>0</v>
      </c>
      <c r="E12" s="233"/>
      <c r="F12" s="234"/>
      <c r="G12" s="235"/>
    </row>
    <row r="13" spans="1:7" ht="21" customHeight="1" thickBot="1">
      <c r="A13" s="188" t="s">
        <v>90</v>
      </c>
      <c r="B13" s="13">
        <f>'④報告内訳詳細(国内業務かつランプサム型契約）'!$C$14</f>
        <v>0</v>
      </c>
      <c r="C13" s="229"/>
      <c r="D13" s="13">
        <f>'④報告内訳詳細(国内業務かつランプサム型契約）'!$C$14</f>
        <v>0</v>
      </c>
      <c r="E13" s="263"/>
      <c r="F13" s="264"/>
      <c r="G13" s="265"/>
    </row>
    <row r="14" spans="1:7" ht="34.4" customHeight="1">
      <c r="A14" s="162" t="s">
        <v>62</v>
      </c>
      <c r="B14" s="9">
        <f>'④報告内訳詳細(国内業務かつランプサム型契約）'!C16</f>
        <v>0</v>
      </c>
      <c r="C14" s="95"/>
      <c r="D14" s="9">
        <f>'④報告内訳詳細(国内業務かつランプサム型契約）'!D16</f>
        <v>0</v>
      </c>
      <c r="E14" s="236"/>
      <c r="F14" s="237"/>
      <c r="G14" s="238"/>
    </row>
    <row r="15" spans="1:7" ht="21" customHeight="1">
      <c r="A15" s="187" t="s">
        <v>91</v>
      </c>
      <c r="B15" s="9">
        <f>'④報告内訳詳細(国内業務かつランプサム型契約）'!$C$17</f>
        <v>0</v>
      </c>
      <c r="C15" s="9"/>
      <c r="D15" s="9">
        <f>'④報告内訳詳細(国内業務かつランプサム型契約）'!D17</f>
        <v>0</v>
      </c>
      <c r="E15" s="239"/>
      <c r="F15" s="240"/>
      <c r="G15" s="241"/>
    </row>
    <row r="16" spans="1:7" ht="21" customHeight="1">
      <c r="A16" s="189" t="s">
        <v>92</v>
      </c>
      <c r="B16" s="9">
        <f>'④報告内訳詳細(国内業務かつランプサム型契約）'!C18</f>
        <v>0</v>
      </c>
      <c r="C16" s="97"/>
      <c r="D16" s="9">
        <f>'④報告内訳詳細(国内業務かつランプサム型契約）'!D18</f>
        <v>0</v>
      </c>
      <c r="E16" s="239"/>
      <c r="F16" s="240"/>
      <c r="G16" s="241"/>
    </row>
    <row r="17" spans="1:8" ht="21" customHeight="1">
      <c r="A17" s="165" t="s">
        <v>64</v>
      </c>
      <c r="B17" s="9">
        <f>'④報告内訳詳細(国内業務かつランプサム型契約）'!C19</f>
        <v>0</v>
      </c>
      <c r="C17" s="9"/>
      <c r="D17" s="9">
        <f>'④報告内訳詳細(国内業務かつランプサム型契約）'!D19</f>
        <v>0</v>
      </c>
      <c r="E17" s="239"/>
      <c r="F17" s="240"/>
      <c r="G17" s="241"/>
    </row>
    <row r="18" spans="1:8" ht="21" customHeight="1">
      <c r="A18" s="165" t="s">
        <v>64</v>
      </c>
      <c r="B18" s="9">
        <f>'④報告内訳詳細(国内業務かつランプサム型契約）'!C20</f>
        <v>0</v>
      </c>
      <c r="C18" s="9"/>
      <c r="D18" s="9">
        <f>'④報告内訳詳細(国内業務かつランプサム型契約）'!D20</f>
        <v>0</v>
      </c>
      <c r="E18" s="239"/>
      <c r="F18" s="240"/>
      <c r="G18" s="241"/>
    </row>
    <row r="19" spans="1:8" ht="21" customHeight="1">
      <c r="A19" s="165" t="s">
        <v>64</v>
      </c>
      <c r="B19" s="9">
        <f>'④報告内訳詳細(国内業務かつランプサム型契約）'!$C$21</f>
        <v>0</v>
      </c>
      <c r="C19" s="9"/>
      <c r="D19" s="9">
        <f>'④報告内訳詳細(国内業務かつランプサム型契約）'!D21</f>
        <v>0</v>
      </c>
      <c r="E19" s="239"/>
      <c r="F19" s="240"/>
      <c r="G19" s="241"/>
    </row>
    <row r="20" spans="1:8" ht="21" customHeight="1" thickBot="1">
      <c r="A20" s="191" t="s">
        <v>95</v>
      </c>
      <c r="B20" s="9">
        <f>'④報告内訳詳細(国内業務かつランプサム型契約）'!C22</f>
        <v>0</v>
      </c>
      <c r="C20" s="10"/>
      <c r="D20" s="9">
        <f>'④報告内訳詳細(国内業務かつランプサム型契約）'!D22</f>
        <v>0</v>
      </c>
      <c r="E20" s="266"/>
      <c r="F20" s="267"/>
      <c r="G20" s="268"/>
    </row>
    <row r="21" spans="1:8" ht="21" customHeight="1" thickBot="1">
      <c r="A21" s="121" t="s">
        <v>67</v>
      </c>
      <c r="B21" s="16">
        <f>'④報告内訳詳細(国内業務かつランプサム型契約）'!C25</f>
        <v>0</v>
      </c>
      <c r="C21" s="17"/>
      <c r="D21" s="16">
        <f>'④報告内訳詳細(国内業務かつランプサム型契約）'!D25</f>
        <v>0</v>
      </c>
      <c r="E21" s="18"/>
      <c r="F21" s="18"/>
      <c r="G21" s="168"/>
    </row>
    <row r="22" spans="1:8" ht="21" customHeight="1" thickTop="1" thickBot="1">
      <c r="A22" s="169" t="s">
        <v>68</v>
      </c>
      <c r="B22" s="20">
        <f>'④報告内訳詳細(国内業務かつランプサム型契約）'!C26</f>
        <v>0</v>
      </c>
      <c r="C22" s="21"/>
      <c r="D22" s="20">
        <f>'④報告内訳詳細(国内業務かつランプサム型契約）'!D26</f>
        <v>0</v>
      </c>
      <c r="E22" s="22"/>
      <c r="F22" s="18"/>
      <c r="G22" s="168"/>
      <c r="H22" s="154" t="s">
        <v>21</v>
      </c>
    </row>
    <row r="23" spans="1:8" ht="21" customHeight="1" thickTop="1" thickBot="1">
      <c r="A23" s="170" t="s">
        <v>22</v>
      </c>
      <c r="B23" s="171">
        <f>'④報告内訳詳細(国内業務かつランプサム型契約）'!C27</f>
        <v>0</v>
      </c>
      <c r="C23" s="172"/>
      <c r="D23" s="171">
        <f>'④報告内訳詳細(国内業務かつランプサム型契約）'!D27</f>
        <v>0</v>
      </c>
      <c r="E23" s="173"/>
      <c r="F23" s="173"/>
      <c r="G23" s="174">
        <f>D23-SUM(E23:F23)</f>
        <v>0</v>
      </c>
    </row>
    <row r="25" spans="1:8" ht="157.4" customHeight="1">
      <c r="A25" s="242" t="s">
        <v>69</v>
      </c>
      <c r="B25" s="242"/>
      <c r="C25" s="242"/>
      <c r="D25" s="242"/>
      <c r="E25" s="242"/>
      <c r="F25" s="242"/>
      <c r="G25" s="242"/>
    </row>
  </sheetData>
  <mergeCells count="5">
    <mergeCell ref="A2:G2"/>
    <mergeCell ref="C5:C13"/>
    <mergeCell ref="E5:G13"/>
    <mergeCell ref="E14:G20"/>
    <mergeCell ref="A25:G25"/>
  </mergeCells>
  <phoneticPr fontId="2"/>
  <pageMargins left="0.98425196850393704" right="0.98425196850393704" top="0.98425196850393704" bottom="0.98425196850393704" header="0.51181102362204722" footer="0.51181102362204722"/>
  <pageSetup paperSize="9" scale="65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FF6CE-94A0-45CB-8A55-EFDD9EF07C26}">
  <sheetPr>
    <tabColor rgb="FFFFCCFF"/>
    <pageSetUpPr fitToPage="1"/>
  </sheetPr>
  <dimension ref="A1:H30"/>
  <sheetViews>
    <sheetView workbookViewId="0"/>
  </sheetViews>
  <sheetFormatPr defaultColWidth="9" defaultRowHeight="14"/>
  <cols>
    <col min="1" max="1" width="6.58203125" style="101" customWidth="1"/>
    <col min="2" max="2" width="37.58203125" style="101" customWidth="1"/>
    <col min="3" max="3" width="20.33203125" style="102" customWidth="1"/>
    <col min="4" max="4" width="18.83203125" style="102" customWidth="1"/>
    <col min="5" max="5" width="12.83203125" style="101" customWidth="1"/>
    <col min="6" max="256" width="9" style="105"/>
    <col min="257" max="257" width="6.58203125" style="105" customWidth="1"/>
    <col min="258" max="258" width="37.58203125" style="105" customWidth="1"/>
    <col min="259" max="259" width="20.33203125" style="105" customWidth="1"/>
    <col min="260" max="260" width="18.83203125" style="105" customWidth="1"/>
    <col min="261" max="261" width="12.83203125" style="105" customWidth="1"/>
    <col min="262" max="512" width="9" style="105"/>
    <col min="513" max="513" width="6.58203125" style="105" customWidth="1"/>
    <col min="514" max="514" width="37.58203125" style="105" customWidth="1"/>
    <col min="515" max="515" width="20.33203125" style="105" customWidth="1"/>
    <col min="516" max="516" width="18.83203125" style="105" customWidth="1"/>
    <col min="517" max="517" width="12.83203125" style="105" customWidth="1"/>
    <col min="518" max="768" width="9" style="105"/>
    <col min="769" max="769" width="6.58203125" style="105" customWidth="1"/>
    <col min="770" max="770" width="37.58203125" style="105" customWidth="1"/>
    <col min="771" max="771" width="20.33203125" style="105" customWidth="1"/>
    <col min="772" max="772" width="18.83203125" style="105" customWidth="1"/>
    <col min="773" max="773" width="12.83203125" style="105" customWidth="1"/>
    <col min="774" max="1024" width="9" style="105"/>
    <col min="1025" max="1025" width="6.58203125" style="105" customWidth="1"/>
    <col min="1026" max="1026" width="37.58203125" style="105" customWidth="1"/>
    <col min="1027" max="1027" width="20.33203125" style="105" customWidth="1"/>
    <col min="1028" max="1028" width="18.83203125" style="105" customWidth="1"/>
    <col min="1029" max="1029" width="12.83203125" style="105" customWidth="1"/>
    <col min="1030" max="1280" width="9" style="105"/>
    <col min="1281" max="1281" width="6.58203125" style="105" customWidth="1"/>
    <col min="1282" max="1282" width="37.58203125" style="105" customWidth="1"/>
    <col min="1283" max="1283" width="20.33203125" style="105" customWidth="1"/>
    <col min="1284" max="1284" width="18.83203125" style="105" customWidth="1"/>
    <col min="1285" max="1285" width="12.83203125" style="105" customWidth="1"/>
    <col min="1286" max="1536" width="9" style="105"/>
    <col min="1537" max="1537" width="6.58203125" style="105" customWidth="1"/>
    <col min="1538" max="1538" width="37.58203125" style="105" customWidth="1"/>
    <col min="1539" max="1539" width="20.33203125" style="105" customWidth="1"/>
    <col min="1540" max="1540" width="18.83203125" style="105" customWidth="1"/>
    <col min="1541" max="1541" width="12.83203125" style="105" customWidth="1"/>
    <col min="1542" max="1792" width="9" style="105"/>
    <col min="1793" max="1793" width="6.58203125" style="105" customWidth="1"/>
    <col min="1794" max="1794" width="37.58203125" style="105" customWidth="1"/>
    <col min="1795" max="1795" width="20.33203125" style="105" customWidth="1"/>
    <col min="1796" max="1796" width="18.83203125" style="105" customWidth="1"/>
    <col min="1797" max="1797" width="12.83203125" style="105" customWidth="1"/>
    <col min="1798" max="2048" width="9" style="105"/>
    <col min="2049" max="2049" width="6.58203125" style="105" customWidth="1"/>
    <col min="2050" max="2050" width="37.58203125" style="105" customWidth="1"/>
    <col min="2051" max="2051" width="20.33203125" style="105" customWidth="1"/>
    <col min="2052" max="2052" width="18.83203125" style="105" customWidth="1"/>
    <col min="2053" max="2053" width="12.83203125" style="105" customWidth="1"/>
    <col min="2054" max="2304" width="9" style="105"/>
    <col min="2305" max="2305" width="6.58203125" style="105" customWidth="1"/>
    <col min="2306" max="2306" width="37.58203125" style="105" customWidth="1"/>
    <col min="2307" max="2307" width="20.33203125" style="105" customWidth="1"/>
    <col min="2308" max="2308" width="18.83203125" style="105" customWidth="1"/>
    <col min="2309" max="2309" width="12.83203125" style="105" customWidth="1"/>
    <col min="2310" max="2560" width="9" style="105"/>
    <col min="2561" max="2561" width="6.58203125" style="105" customWidth="1"/>
    <col min="2562" max="2562" width="37.58203125" style="105" customWidth="1"/>
    <col min="2563" max="2563" width="20.33203125" style="105" customWidth="1"/>
    <col min="2564" max="2564" width="18.83203125" style="105" customWidth="1"/>
    <col min="2565" max="2565" width="12.83203125" style="105" customWidth="1"/>
    <col min="2566" max="2816" width="9" style="105"/>
    <col min="2817" max="2817" width="6.58203125" style="105" customWidth="1"/>
    <col min="2818" max="2818" width="37.58203125" style="105" customWidth="1"/>
    <col min="2819" max="2819" width="20.33203125" style="105" customWidth="1"/>
    <col min="2820" max="2820" width="18.83203125" style="105" customWidth="1"/>
    <col min="2821" max="2821" width="12.83203125" style="105" customWidth="1"/>
    <col min="2822" max="3072" width="9" style="105"/>
    <col min="3073" max="3073" width="6.58203125" style="105" customWidth="1"/>
    <col min="3074" max="3074" width="37.58203125" style="105" customWidth="1"/>
    <col min="3075" max="3075" width="20.33203125" style="105" customWidth="1"/>
    <col min="3076" max="3076" width="18.83203125" style="105" customWidth="1"/>
    <col min="3077" max="3077" width="12.83203125" style="105" customWidth="1"/>
    <col min="3078" max="3328" width="9" style="105"/>
    <col min="3329" max="3329" width="6.58203125" style="105" customWidth="1"/>
    <col min="3330" max="3330" width="37.58203125" style="105" customWidth="1"/>
    <col min="3331" max="3331" width="20.33203125" style="105" customWidth="1"/>
    <col min="3332" max="3332" width="18.83203125" style="105" customWidth="1"/>
    <col min="3333" max="3333" width="12.83203125" style="105" customWidth="1"/>
    <col min="3334" max="3584" width="9" style="105"/>
    <col min="3585" max="3585" width="6.58203125" style="105" customWidth="1"/>
    <col min="3586" max="3586" width="37.58203125" style="105" customWidth="1"/>
    <col min="3587" max="3587" width="20.33203125" style="105" customWidth="1"/>
    <col min="3588" max="3588" width="18.83203125" style="105" customWidth="1"/>
    <col min="3589" max="3589" width="12.83203125" style="105" customWidth="1"/>
    <col min="3590" max="3840" width="9" style="105"/>
    <col min="3841" max="3841" width="6.58203125" style="105" customWidth="1"/>
    <col min="3842" max="3842" width="37.58203125" style="105" customWidth="1"/>
    <col min="3843" max="3843" width="20.33203125" style="105" customWidth="1"/>
    <col min="3844" max="3844" width="18.83203125" style="105" customWidth="1"/>
    <col min="3845" max="3845" width="12.83203125" style="105" customWidth="1"/>
    <col min="3846" max="4096" width="9" style="105"/>
    <col min="4097" max="4097" width="6.58203125" style="105" customWidth="1"/>
    <col min="4098" max="4098" width="37.58203125" style="105" customWidth="1"/>
    <col min="4099" max="4099" width="20.33203125" style="105" customWidth="1"/>
    <col min="4100" max="4100" width="18.83203125" style="105" customWidth="1"/>
    <col min="4101" max="4101" width="12.83203125" style="105" customWidth="1"/>
    <col min="4102" max="4352" width="9" style="105"/>
    <col min="4353" max="4353" width="6.58203125" style="105" customWidth="1"/>
    <col min="4354" max="4354" width="37.58203125" style="105" customWidth="1"/>
    <col min="4355" max="4355" width="20.33203125" style="105" customWidth="1"/>
    <col min="4356" max="4356" width="18.83203125" style="105" customWidth="1"/>
    <col min="4357" max="4357" width="12.83203125" style="105" customWidth="1"/>
    <col min="4358" max="4608" width="9" style="105"/>
    <col min="4609" max="4609" width="6.58203125" style="105" customWidth="1"/>
    <col min="4610" max="4610" width="37.58203125" style="105" customWidth="1"/>
    <col min="4611" max="4611" width="20.33203125" style="105" customWidth="1"/>
    <col min="4612" max="4612" width="18.83203125" style="105" customWidth="1"/>
    <col min="4613" max="4613" width="12.83203125" style="105" customWidth="1"/>
    <col min="4614" max="4864" width="9" style="105"/>
    <col min="4865" max="4865" width="6.58203125" style="105" customWidth="1"/>
    <col min="4866" max="4866" width="37.58203125" style="105" customWidth="1"/>
    <col min="4867" max="4867" width="20.33203125" style="105" customWidth="1"/>
    <col min="4868" max="4868" width="18.83203125" style="105" customWidth="1"/>
    <col min="4869" max="4869" width="12.83203125" style="105" customWidth="1"/>
    <col min="4870" max="5120" width="9" style="105"/>
    <col min="5121" max="5121" width="6.58203125" style="105" customWidth="1"/>
    <col min="5122" max="5122" width="37.58203125" style="105" customWidth="1"/>
    <col min="5123" max="5123" width="20.33203125" style="105" customWidth="1"/>
    <col min="5124" max="5124" width="18.83203125" style="105" customWidth="1"/>
    <col min="5125" max="5125" width="12.83203125" style="105" customWidth="1"/>
    <col min="5126" max="5376" width="9" style="105"/>
    <col min="5377" max="5377" width="6.58203125" style="105" customWidth="1"/>
    <col min="5378" max="5378" width="37.58203125" style="105" customWidth="1"/>
    <col min="5379" max="5379" width="20.33203125" style="105" customWidth="1"/>
    <col min="5380" max="5380" width="18.83203125" style="105" customWidth="1"/>
    <col min="5381" max="5381" width="12.83203125" style="105" customWidth="1"/>
    <col min="5382" max="5632" width="9" style="105"/>
    <col min="5633" max="5633" width="6.58203125" style="105" customWidth="1"/>
    <col min="5634" max="5634" width="37.58203125" style="105" customWidth="1"/>
    <col min="5635" max="5635" width="20.33203125" style="105" customWidth="1"/>
    <col min="5636" max="5636" width="18.83203125" style="105" customWidth="1"/>
    <col min="5637" max="5637" width="12.83203125" style="105" customWidth="1"/>
    <col min="5638" max="5888" width="9" style="105"/>
    <col min="5889" max="5889" width="6.58203125" style="105" customWidth="1"/>
    <col min="5890" max="5890" width="37.58203125" style="105" customWidth="1"/>
    <col min="5891" max="5891" width="20.33203125" style="105" customWidth="1"/>
    <col min="5892" max="5892" width="18.83203125" style="105" customWidth="1"/>
    <col min="5893" max="5893" width="12.83203125" style="105" customWidth="1"/>
    <col min="5894" max="6144" width="9" style="105"/>
    <col min="6145" max="6145" width="6.58203125" style="105" customWidth="1"/>
    <col min="6146" max="6146" width="37.58203125" style="105" customWidth="1"/>
    <col min="6147" max="6147" width="20.33203125" style="105" customWidth="1"/>
    <col min="6148" max="6148" width="18.83203125" style="105" customWidth="1"/>
    <col min="6149" max="6149" width="12.83203125" style="105" customWidth="1"/>
    <col min="6150" max="6400" width="9" style="105"/>
    <col min="6401" max="6401" width="6.58203125" style="105" customWidth="1"/>
    <col min="6402" max="6402" width="37.58203125" style="105" customWidth="1"/>
    <col min="6403" max="6403" width="20.33203125" style="105" customWidth="1"/>
    <col min="6404" max="6404" width="18.83203125" style="105" customWidth="1"/>
    <col min="6405" max="6405" width="12.83203125" style="105" customWidth="1"/>
    <col min="6406" max="6656" width="9" style="105"/>
    <col min="6657" max="6657" width="6.58203125" style="105" customWidth="1"/>
    <col min="6658" max="6658" width="37.58203125" style="105" customWidth="1"/>
    <col min="6659" max="6659" width="20.33203125" style="105" customWidth="1"/>
    <col min="6660" max="6660" width="18.83203125" style="105" customWidth="1"/>
    <col min="6661" max="6661" width="12.83203125" style="105" customWidth="1"/>
    <col min="6662" max="6912" width="9" style="105"/>
    <col min="6913" max="6913" width="6.58203125" style="105" customWidth="1"/>
    <col min="6914" max="6914" width="37.58203125" style="105" customWidth="1"/>
    <col min="6915" max="6915" width="20.33203125" style="105" customWidth="1"/>
    <col min="6916" max="6916" width="18.83203125" style="105" customWidth="1"/>
    <col min="6917" max="6917" width="12.83203125" style="105" customWidth="1"/>
    <col min="6918" max="7168" width="9" style="105"/>
    <col min="7169" max="7169" width="6.58203125" style="105" customWidth="1"/>
    <col min="7170" max="7170" width="37.58203125" style="105" customWidth="1"/>
    <col min="7171" max="7171" width="20.33203125" style="105" customWidth="1"/>
    <col min="7172" max="7172" width="18.83203125" style="105" customWidth="1"/>
    <col min="7173" max="7173" width="12.83203125" style="105" customWidth="1"/>
    <col min="7174" max="7424" width="9" style="105"/>
    <col min="7425" max="7425" width="6.58203125" style="105" customWidth="1"/>
    <col min="7426" max="7426" width="37.58203125" style="105" customWidth="1"/>
    <col min="7427" max="7427" width="20.33203125" style="105" customWidth="1"/>
    <col min="7428" max="7428" width="18.83203125" style="105" customWidth="1"/>
    <col min="7429" max="7429" width="12.83203125" style="105" customWidth="1"/>
    <col min="7430" max="7680" width="9" style="105"/>
    <col min="7681" max="7681" width="6.58203125" style="105" customWidth="1"/>
    <col min="7682" max="7682" width="37.58203125" style="105" customWidth="1"/>
    <col min="7683" max="7683" width="20.33203125" style="105" customWidth="1"/>
    <col min="7684" max="7684" width="18.83203125" style="105" customWidth="1"/>
    <col min="7685" max="7685" width="12.83203125" style="105" customWidth="1"/>
    <col min="7686" max="7936" width="9" style="105"/>
    <col min="7937" max="7937" width="6.58203125" style="105" customWidth="1"/>
    <col min="7938" max="7938" width="37.58203125" style="105" customWidth="1"/>
    <col min="7939" max="7939" width="20.33203125" style="105" customWidth="1"/>
    <col min="7940" max="7940" width="18.83203125" style="105" customWidth="1"/>
    <col min="7941" max="7941" width="12.83203125" style="105" customWidth="1"/>
    <col min="7942" max="8192" width="9" style="105"/>
    <col min="8193" max="8193" width="6.58203125" style="105" customWidth="1"/>
    <col min="8194" max="8194" width="37.58203125" style="105" customWidth="1"/>
    <col min="8195" max="8195" width="20.33203125" style="105" customWidth="1"/>
    <col min="8196" max="8196" width="18.83203125" style="105" customWidth="1"/>
    <col min="8197" max="8197" width="12.83203125" style="105" customWidth="1"/>
    <col min="8198" max="8448" width="9" style="105"/>
    <col min="8449" max="8449" width="6.58203125" style="105" customWidth="1"/>
    <col min="8450" max="8450" width="37.58203125" style="105" customWidth="1"/>
    <col min="8451" max="8451" width="20.33203125" style="105" customWidth="1"/>
    <col min="8452" max="8452" width="18.83203125" style="105" customWidth="1"/>
    <col min="8453" max="8453" width="12.83203125" style="105" customWidth="1"/>
    <col min="8454" max="8704" width="9" style="105"/>
    <col min="8705" max="8705" width="6.58203125" style="105" customWidth="1"/>
    <col min="8706" max="8706" width="37.58203125" style="105" customWidth="1"/>
    <col min="8707" max="8707" width="20.33203125" style="105" customWidth="1"/>
    <col min="8708" max="8708" width="18.83203125" style="105" customWidth="1"/>
    <col min="8709" max="8709" width="12.83203125" style="105" customWidth="1"/>
    <col min="8710" max="8960" width="9" style="105"/>
    <col min="8961" max="8961" width="6.58203125" style="105" customWidth="1"/>
    <col min="8962" max="8962" width="37.58203125" style="105" customWidth="1"/>
    <col min="8963" max="8963" width="20.33203125" style="105" customWidth="1"/>
    <col min="8964" max="8964" width="18.83203125" style="105" customWidth="1"/>
    <col min="8965" max="8965" width="12.83203125" style="105" customWidth="1"/>
    <col min="8966" max="9216" width="9" style="105"/>
    <col min="9217" max="9217" width="6.58203125" style="105" customWidth="1"/>
    <col min="9218" max="9218" width="37.58203125" style="105" customWidth="1"/>
    <col min="9219" max="9219" width="20.33203125" style="105" customWidth="1"/>
    <col min="9220" max="9220" width="18.83203125" style="105" customWidth="1"/>
    <col min="9221" max="9221" width="12.83203125" style="105" customWidth="1"/>
    <col min="9222" max="9472" width="9" style="105"/>
    <col min="9473" max="9473" width="6.58203125" style="105" customWidth="1"/>
    <col min="9474" max="9474" width="37.58203125" style="105" customWidth="1"/>
    <col min="9475" max="9475" width="20.33203125" style="105" customWidth="1"/>
    <col min="9476" max="9476" width="18.83203125" style="105" customWidth="1"/>
    <col min="9477" max="9477" width="12.83203125" style="105" customWidth="1"/>
    <col min="9478" max="9728" width="9" style="105"/>
    <col min="9729" max="9729" width="6.58203125" style="105" customWidth="1"/>
    <col min="9730" max="9730" width="37.58203125" style="105" customWidth="1"/>
    <col min="9731" max="9731" width="20.33203125" style="105" customWidth="1"/>
    <col min="9732" max="9732" width="18.83203125" style="105" customWidth="1"/>
    <col min="9733" max="9733" width="12.83203125" style="105" customWidth="1"/>
    <col min="9734" max="9984" width="9" style="105"/>
    <col min="9985" max="9985" width="6.58203125" style="105" customWidth="1"/>
    <col min="9986" max="9986" width="37.58203125" style="105" customWidth="1"/>
    <col min="9987" max="9987" width="20.33203125" style="105" customWidth="1"/>
    <col min="9988" max="9988" width="18.83203125" style="105" customWidth="1"/>
    <col min="9989" max="9989" width="12.83203125" style="105" customWidth="1"/>
    <col min="9990" max="10240" width="9" style="105"/>
    <col min="10241" max="10241" width="6.58203125" style="105" customWidth="1"/>
    <col min="10242" max="10242" width="37.58203125" style="105" customWidth="1"/>
    <col min="10243" max="10243" width="20.33203125" style="105" customWidth="1"/>
    <col min="10244" max="10244" width="18.83203125" style="105" customWidth="1"/>
    <col min="10245" max="10245" width="12.83203125" style="105" customWidth="1"/>
    <col min="10246" max="10496" width="9" style="105"/>
    <col min="10497" max="10497" width="6.58203125" style="105" customWidth="1"/>
    <col min="10498" max="10498" width="37.58203125" style="105" customWidth="1"/>
    <col min="10499" max="10499" width="20.33203125" style="105" customWidth="1"/>
    <col min="10500" max="10500" width="18.83203125" style="105" customWidth="1"/>
    <col min="10501" max="10501" width="12.83203125" style="105" customWidth="1"/>
    <col min="10502" max="10752" width="9" style="105"/>
    <col min="10753" max="10753" width="6.58203125" style="105" customWidth="1"/>
    <col min="10754" max="10754" width="37.58203125" style="105" customWidth="1"/>
    <col min="10755" max="10755" width="20.33203125" style="105" customWidth="1"/>
    <col min="10756" max="10756" width="18.83203125" style="105" customWidth="1"/>
    <col min="10757" max="10757" width="12.83203125" style="105" customWidth="1"/>
    <col min="10758" max="11008" width="9" style="105"/>
    <col min="11009" max="11009" width="6.58203125" style="105" customWidth="1"/>
    <col min="11010" max="11010" width="37.58203125" style="105" customWidth="1"/>
    <col min="11011" max="11011" width="20.33203125" style="105" customWidth="1"/>
    <col min="11012" max="11012" width="18.83203125" style="105" customWidth="1"/>
    <col min="11013" max="11013" width="12.83203125" style="105" customWidth="1"/>
    <col min="11014" max="11264" width="9" style="105"/>
    <col min="11265" max="11265" width="6.58203125" style="105" customWidth="1"/>
    <col min="11266" max="11266" width="37.58203125" style="105" customWidth="1"/>
    <col min="11267" max="11267" width="20.33203125" style="105" customWidth="1"/>
    <col min="11268" max="11268" width="18.83203125" style="105" customWidth="1"/>
    <col min="11269" max="11269" width="12.83203125" style="105" customWidth="1"/>
    <col min="11270" max="11520" width="9" style="105"/>
    <col min="11521" max="11521" width="6.58203125" style="105" customWidth="1"/>
    <col min="11522" max="11522" width="37.58203125" style="105" customWidth="1"/>
    <col min="11523" max="11523" width="20.33203125" style="105" customWidth="1"/>
    <col min="11524" max="11524" width="18.83203125" style="105" customWidth="1"/>
    <col min="11525" max="11525" width="12.83203125" style="105" customWidth="1"/>
    <col min="11526" max="11776" width="9" style="105"/>
    <col min="11777" max="11777" width="6.58203125" style="105" customWidth="1"/>
    <col min="11778" max="11778" width="37.58203125" style="105" customWidth="1"/>
    <col min="11779" max="11779" width="20.33203125" style="105" customWidth="1"/>
    <col min="11780" max="11780" width="18.83203125" style="105" customWidth="1"/>
    <col min="11781" max="11781" width="12.83203125" style="105" customWidth="1"/>
    <col min="11782" max="12032" width="9" style="105"/>
    <col min="12033" max="12033" width="6.58203125" style="105" customWidth="1"/>
    <col min="12034" max="12034" width="37.58203125" style="105" customWidth="1"/>
    <col min="12035" max="12035" width="20.33203125" style="105" customWidth="1"/>
    <col min="12036" max="12036" width="18.83203125" style="105" customWidth="1"/>
    <col min="12037" max="12037" width="12.83203125" style="105" customWidth="1"/>
    <col min="12038" max="12288" width="9" style="105"/>
    <col min="12289" max="12289" width="6.58203125" style="105" customWidth="1"/>
    <col min="12290" max="12290" width="37.58203125" style="105" customWidth="1"/>
    <col min="12291" max="12291" width="20.33203125" style="105" customWidth="1"/>
    <col min="12292" max="12292" width="18.83203125" style="105" customWidth="1"/>
    <col min="12293" max="12293" width="12.83203125" style="105" customWidth="1"/>
    <col min="12294" max="12544" width="9" style="105"/>
    <col min="12545" max="12545" width="6.58203125" style="105" customWidth="1"/>
    <col min="12546" max="12546" width="37.58203125" style="105" customWidth="1"/>
    <col min="12547" max="12547" width="20.33203125" style="105" customWidth="1"/>
    <col min="12548" max="12548" width="18.83203125" style="105" customWidth="1"/>
    <col min="12549" max="12549" width="12.83203125" style="105" customWidth="1"/>
    <col min="12550" max="12800" width="9" style="105"/>
    <col min="12801" max="12801" width="6.58203125" style="105" customWidth="1"/>
    <col min="12802" max="12802" width="37.58203125" style="105" customWidth="1"/>
    <col min="12803" max="12803" width="20.33203125" style="105" customWidth="1"/>
    <col min="12804" max="12804" width="18.83203125" style="105" customWidth="1"/>
    <col min="12805" max="12805" width="12.83203125" style="105" customWidth="1"/>
    <col min="12806" max="13056" width="9" style="105"/>
    <col min="13057" max="13057" width="6.58203125" style="105" customWidth="1"/>
    <col min="13058" max="13058" width="37.58203125" style="105" customWidth="1"/>
    <col min="13059" max="13059" width="20.33203125" style="105" customWidth="1"/>
    <col min="13060" max="13060" width="18.83203125" style="105" customWidth="1"/>
    <col min="13061" max="13061" width="12.83203125" style="105" customWidth="1"/>
    <col min="13062" max="13312" width="9" style="105"/>
    <col min="13313" max="13313" width="6.58203125" style="105" customWidth="1"/>
    <col min="13314" max="13314" width="37.58203125" style="105" customWidth="1"/>
    <col min="13315" max="13315" width="20.33203125" style="105" customWidth="1"/>
    <col min="13316" max="13316" width="18.83203125" style="105" customWidth="1"/>
    <col min="13317" max="13317" width="12.83203125" style="105" customWidth="1"/>
    <col min="13318" max="13568" width="9" style="105"/>
    <col min="13569" max="13569" width="6.58203125" style="105" customWidth="1"/>
    <col min="13570" max="13570" width="37.58203125" style="105" customWidth="1"/>
    <col min="13571" max="13571" width="20.33203125" style="105" customWidth="1"/>
    <col min="13572" max="13572" width="18.83203125" style="105" customWidth="1"/>
    <col min="13573" max="13573" width="12.83203125" style="105" customWidth="1"/>
    <col min="13574" max="13824" width="9" style="105"/>
    <col min="13825" max="13825" width="6.58203125" style="105" customWidth="1"/>
    <col min="13826" max="13826" width="37.58203125" style="105" customWidth="1"/>
    <col min="13827" max="13827" width="20.33203125" style="105" customWidth="1"/>
    <col min="13828" max="13828" width="18.83203125" style="105" customWidth="1"/>
    <col min="13829" max="13829" width="12.83203125" style="105" customWidth="1"/>
    <col min="13830" max="14080" width="9" style="105"/>
    <col min="14081" max="14081" width="6.58203125" style="105" customWidth="1"/>
    <col min="14082" max="14082" width="37.58203125" style="105" customWidth="1"/>
    <col min="14083" max="14083" width="20.33203125" style="105" customWidth="1"/>
    <col min="14084" max="14084" width="18.83203125" style="105" customWidth="1"/>
    <col min="14085" max="14085" width="12.83203125" style="105" customWidth="1"/>
    <col min="14086" max="14336" width="9" style="105"/>
    <col min="14337" max="14337" width="6.58203125" style="105" customWidth="1"/>
    <col min="14338" max="14338" width="37.58203125" style="105" customWidth="1"/>
    <col min="14339" max="14339" width="20.33203125" style="105" customWidth="1"/>
    <col min="14340" max="14340" width="18.83203125" style="105" customWidth="1"/>
    <col min="14341" max="14341" width="12.83203125" style="105" customWidth="1"/>
    <col min="14342" max="14592" width="9" style="105"/>
    <col min="14593" max="14593" width="6.58203125" style="105" customWidth="1"/>
    <col min="14594" max="14594" width="37.58203125" style="105" customWidth="1"/>
    <col min="14595" max="14595" width="20.33203125" style="105" customWidth="1"/>
    <col min="14596" max="14596" width="18.83203125" style="105" customWidth="1"/>
    <col min="14597" max="14597" width="12.83203125" style="105" customWidth="1"/>
    <col min="14598" max="14848" width="9" style="105"/>
    <col min="14849" max="14849" width="6.58203125" style="105" customWidth="1"/>
    <col min="14850" max="14850" width="37.58203125" style="105" customWidth="1"/>
    <col min="14851" max="14851" width="20.33203125" style="105" customWidth="1"/>
    <col min="14852" max="14852" width="18.83203125" style="105" customWidth="1"/>
    <col min="14853" max="14853" width="12.83203125" style="105" customWidth="1"/>
    <col min="14854" max="15104" width="9" style="105"/>
    <col min="15105" max="15105" width="6.58203125" style="105" customWidth="1"/>
    <col min="15106" max="15106" width="37.58203125" style="105" customWidth="1"/>
    <col min="15107" max="15107" width="20.33203125" style="105" customWidth="1"/>
    <col min="15108" max="15108" width="18.83203125" style="105" customWidth="1"/>
    <col min="15109" max="15109" width="12.83203125" style="105" customWidth="1"/>
    <col min="15110" max="15360" width="9" style="105"/>
    <col min="15361" max="15361" width="6.58203125" style="105" customWidth="1"/>
    <col min="15362" max="15362" width="37.58203125" style="105" customWidth="1"/>
    <col min="15363" max="15363" width="20.33203125" style="105" customWidth="1"/>
    <col min="15364" max="15364" width="18.83203125" style="105" customWidth="1"/>
    <col min="15365" max="15365" width="12.83203125" style="105" customWidth="1"/>
    <col min="15366" max="15616" width="9" style="105"/>
    <col min="15617" max="15617" width="6.58203125" style="105" customWidth="1"/>
    <col min="15618" max="15618" width="37.58203125" style="105" customWidth="1"/>
    <col min="15619" max="15619" width="20.33203125" style="105" customWidth="1"/>
    <col min="15620" max="15620" width="18.83203125" style="105" customWidth="1"/>
    <col min="15621" max="15621" width="12.83203125" style="105" customWidth="1"/>
    <col min="15622" max="15872" width="9" style="105"/>
    <col min="15873" max="15873" width="6.58203125" style="105" customWidth="1"/>
    <col min="15874" max="15874" width="37.58203125" style="105" customWidth="1"/>
    <col min="15875" max="15875" width="20.33203125" style="105" customWidth="1"/>
    <col min="15876" max="15876" width="18.83203125" style="105" customWidth="1"/>
    <col min="15877" max="15877" width="12.83203125" style="105" customWidth="1"/>
    <col min="15878" max="16128" width="9" style="105"/>
    <col min="16129" max="16129" width="6.58203125" style="105" customWidth="1"/>
    <col min="16130" max="16130" width="37.58203125" style="105" customWidth="1"/>
    <col min="16131" max="16131" width="20.33203125" style="105" customWidth="1"/>
    <col min="16132" max="16132" width="18.83203125" style="105" customWidth="1"/>
    <col min="16133" max="16133" width="12.83203125" style="105" customWidth="1"/>
    <col min="16134" max="16384" width="9" style="105"/>
  </cols>
  <sheetData>
    <row r="1" spans="1:5" ht="21.65" customHeight="1">
      <c r="A1" s="101" t="s">
        <v>70</v>
      </c>
      <c r="D1" s="103"/>
      <c r="E1" s="2" t="s">
        <v>139</v>
      </c>
    </row>
    <row r="2" spans="1:5" ht="35.5" customHeight="1">
      <c r="A2" s="248" t="s">
        <v>71</v>
      </c>
      <c r="B2" s="248"/>
      <c r="C2" s="248"/>
      <c r="D2" s="248"/>
      <c r="E2" s="248"/>
    </row>
    <row r="3" spans="1:5">
      <c r="A3" s="106"/>
      <c r="B3" s="106"/>
      <c r="C3" s="107"/>
      <c r="D3" s="107"/>
      <c r="E3" s="4" t="s">
        <v>3</v>
      </c>
    </row>
    <row r="4" spans="1:5" ht="14.5" thickBot="1">
      <c r="A4" s="106"/>
      <c r="B4" s="106"/>
      <c r="C4" s="107"/>
      <c r="D4" s="107"/>
      <c r="E4" s="106"/>
    </row>
    <row r="5" spans="1:5" ht="21" customHeight="1">
      <c r="A5" s="249" t="s">
        <v>96</v>
      </c>
      <c r="B5" s="250"/>
      <c r="C5" s="108" t="s">
        <v>73</v>
      </c>
      <c r="D5" s="108"/>
      <c r="E5" s="175"/>
    </row>
    <row r="6" spans="1:5" ht="31.75" customHeight="1" thickBot="1">
      <c r="A6" s="251"/>
      <c r="B6" s="252"/>
      <c r="C6" s="109">
        <f>C7+C14</f>
        <v>0</v>
      </c>
      <c r="D6" s="110"/>
      <c r="E6" s="176"/>
    </row>
    <row r="7" spans="1:5" ht="22.4" customHeight="1">
      <c r="A7" s="94" t="s">
        <v>97</v>
      </c>
      <c r="B7" s="177"/>
      <c r="C7" s="112">
        <f>C8+C12+C13</f>
        <v>0</v>
      </c>
      <c r="D7" s="111"/>
      <c r="E7" s="178"/>
    </row>
    <row r="8" spans="1:5" ht="22.4" customHeight="1">
      <c r="A8" s="121" t="s">
        <v>98</v>
      </c>
      <c r="B8" s="179"/>
      <c r="C8" s="112">
        <f>SUM(C9:C11)</f>
        <v>0</v>
      </c>
      <c r="D8" s="111"/>
      <c r="E8" s="178"/>
    </row>
    <row r="9" spans="1:5" ht="22.4" customHeight="1">
      <c r="A9" s="122" t="s">
        <v>143</v>
      </c>
      <c r="B9" s="177"/>
      <c r="C9" s="126"/>
      <c r="D9" s="111"/>
      <c r="E9" s="178"/>
    </row>
    <row r="10" spans="1:5" ht="22.4" customHeight="1">
      <c r="A10" s="122" t="s">
        <v>142</v>
      </c>
      <c r="B10" s="177"/>
      <c r="C10" s="126"/>
      <c r="D10" s="111"/>
      <c r="E10" s="178"/>
    </row>
    <row r="11" spans="1:5" ht="22.4" customHeight="1">
      <c r="A11" s="122" t="s">
        <v>144</v>
      </c>
      <c r="B11" s="177"/>
      <c r="C11" s="126"/>
      <c r="D11" s="111"/>
      <c r="E11" s="178"/>
    </row>
    <row r="12" spans="1:5" ht="22.4" customHeight="1">
      <c r="A12" s="121" t="s">
        <v>103</v>
      </c>
      <c r="B12" s="179"/>
      <c r="C12" s="128"/>
      <c r="D12" s="111"/>
      <c r="E12" s="178"/>
    </row>
    <row r="13" spans="1:5" ht="22.4" customHeight="1">
      <c r="A13" s="121" t="s">
        <v>104</v>
      </c>
      <c r="B13" s="184"/>
      <c r="C13" s="129"/>
      <c r="D13" s="111"/>
      <c r="E13" s="178"/>
    </row>
    <row r="14" spans="1:5" ht="22.4" customHeight="1" thickBot="1">
      <c r="A14" s="123" t="s">
        <v>105</v>
      </c>
      <c r="B14" s="124"/>
      <c r="C14" s="130"/>
      <c r="D14" s="110"/>
      <c r="E14" s="176"/>
    </row>
    <row r="15" spans="1:5" ht="22.4" customHeight="1">
      <c r="A15" s="253" t="s">
        <v>106</v>
      </c>
      <c r="B15" s="254"/>
      <c r="C15" s="113" t="s">
        <v>75</v>
      </c>
      <c r="D15" s="113" t="s">
        <v>76</v>
      </c>
      <c r="E15" s="175"/>
    </row>
    <row r="16" spans="1:5" ht="38.5" customHeight="1" thickBot="1">
      <c r="A16" s="255"/>
      <c r="B16" s="256"/>
      <c r="C16" s="114">
        <f>C17+C22</f>
        <v>0</v>
      </c>
      <c r="D16" s="114">
        <f>D17+D22</f>
        <v>0</v>
      </c>
      <c r="E16" s="180"/>
    </row>
    <row r="17" spans="1:8" ht="25.4" customHeight="1">
      <c r="A17" s="271" t="s">
        <v>98</v>
      </c>
      <c r="B17" s="272"/>
      <c r="C17" s="115">
        <f>C18</f>
        <v>0</v>
      </c>
      <c r="D17" s="115">
        <f>D18</f>
        <v>0</v>
      </c>
      <c r="E17" s="181"/>
    </row>
    <row r="18" spans="1:8" ht="25.4" customHeight="1">
      <c r="A18" s="122" t="s">
        <v>92</v>
      </c>
      <c r="B18" s="182"/>
      <c r="C18" s="115">
        <f>SUM(C19:C21)</f>
        <v>0</v>
      </c>
      <c r="D18" s="115">
        <f>SUM(D19:D21)</f>
        <v>0</v>
      </c>
      <c r="E18" s="181"/>
    </row>
    <row r="19" spans="1:8" ht="25.4" customHeight="1">
      <c r="A19" s="116" t="s">
        <v>64</v>
      </c>
      <c r="B19" s="183"/>
      <c r="C19" s="131"/>
      <c r="D19" s="127"/>
      <c r="E19" s="181"/>
    </row>
    <row r="20" spans="1:8" ht="25.4" customHeight="1">
      <c r="A20" s="116" t="s">
        <v>64</v>
      </c>
      <c r="B20" s="183"/>
      <c r="C20" s="131"/>
      <c r="D20" s="127"/>
      <c r="E20" s="181"/>
    </row>
    <row r="21" spans="1:8" ht="25.4" customHeight="1">
      <c r="A21" s="116" t="s">
        <v>64</v>
      </c>
      <c r="B21" s="183"/>
      <c r="C21" s="131"/>
      <c r="D21" s="127"/>
      <c r="E21" s="181"/>
    </row>
    <row r="22" spans="1:8" ht="28.4" customHeight="1">
      <c r="A22" s="273" t="s">
        <v>95</v>
      </c>
      <c r="B22" s="274"/>
      <c r="C22" s="131"/>
      <c r="D22" s="125">
        <f>(D17)*(D23/(1-D23))</f>
        <v>0</v>
      </c>
      <c r="E22" s="181"/>
    </row>
    <row r="23" spans="1:8" ht="25.4" customHeight="1">
      <c r="A23" s="153"/>
      <c r="B23" s="185" t="s">
        <v>107</v>
      </c>
      <c r="C23" s="132"/>
      <c r="D23" s="132">
        <v>0.35</v>
      </c>
      <c r="E23" s="181"/>
    </row>
    <row r="24" spans="1:8" ht="34.4" customHeight="1" thickBot="1">
      <c r="A24" s="275" t="s">
        <v>108</v>
      </c>
      <c r="B24" s="276"/>
      <c r="C24" s="276"/>
      <c r="D24" s="276"/>
      <c r="E24" s="277"/>
    </row>
    <row r="25" spans="1:8" ht="33" customHeight="1">
      <c r="A25" s="261" t="s">
        <v>77</v>
      </c>
      <c r="B25" s="262"/>
      <c r="C25" s="117">
        <f>$C$6+C16</f>
        <v>0</v>
      </c>
      <c r="D25" s="117">
        <f>$C$6+D16</f>
        <v>0</v>
      </c>
      <c r="E25" s="181"/>
    </row>
    <row r="26" spans="1:8" ht="33" customHeight="1">
      <c r="A26" s="243" t="s">
        <v>78</v>
      </c>
      <c r="B26" s="244"/>
      <c r="C26" s="117">
        <f>C25*10%</f>
        <v>0</v>
      </c>
      <c r="D26" s="117">
        <f>D25*10%</f>
        <v>0</v>
      </c>
      <c r="E26" s="181"/>
    </row>
    <row r="27" spans="1:8" ht="33" customHeight="1" thickBot="1">
      <c r="A27" s="245" t="s">
        <v>48</v>
      </c>
      <c r="B27" s="246"/>
      <c r="C27" s="118">
        <f>SUM(C25:C26)</f>
        <v>0</v>
      </c>
      <c r="D27" s="118">
        <f>SUM(D25:D26)</f>
        <v>0</v>
      </c>
      <c r="E27" s="180"/>
    </row>
    <row r="28" spans="1:8" ht="14.5" customHeight="1"/>
    <row r="29" spans="1:8" s="119" customFormat="1" ht="127.4" customHeight="1">
      <c r="A29" s="247" t="s">
        <v>79</v>
      </c>
      <c r="B29" s="247"/>
      <c r="C29" s="247"/>
      <c r="D29" s="247"/>
      <c r="E29" s="247"/>
    </row>
    <row r="30" spans="1:8" s="119" customFormat="1" ht="28.75" customHeight="1">
      <c r="A30" s="120"/>
      <c r="B30" s="269"/>
      <c r="C30" s="270"/>
      <c r="D30" s="270"/>
      <c r="E30" s="270"/>
      <c r="F30" s="270"/>
      <c r="G30" s="270"/>
      <c r="H30" s="270"/>
    </row>
  </sheetData>
  <mergeCells count="11">
    <mergeCell ref="B30:H30"/>
    <mergeCell ref="A2:E2"/>
    <mergeCell ref="A5:B6"/>
    <mergeCell ref="A15:B16"/>
    <mergeCell ref="A17:B17"/>
    <mergeCell ref="A22:B22"/>
    <mergeCell ref="A24:E24"/>
    <mergeCell ref="A25:B25"/>
    <mergeCell ref="A26:B26"/>
    <mergeCell ref="A27:B27"/>
    <mergeCell ref="A29:E29"/>
  </mergeCells>
  <phoneticPr fontId="2"/>
  <pageMargins left="0.98425196850393704" right="0.98425196850393704" top="0.98425196850393704" bottom="0.98425196850393704" header="0.51181102362204722" footer="0.51181102362204722"/>
  <pageSetup paperSize="9" scale="76" orientation="portrait" blackAndWhite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012A4CE286564881D328A3C9DDFFF5" ma:contentTypeVersion="10" ma:contentTypeDescription="新しいドキュメントを作成します。" ma:contentTypeScope="" ma:versionID="1378448787187d1a59d22af4b7d81b83">
  <xsd:schema xmlns:xsd="http://www.w3.org/2001/XMLSchema" xmlns:xs="http://www.w3.org/2001/XMLSchema" xmlns:p="http://schemas.microsoft.com/office/2006/metadata/properties" xmlns:ns3="c72c34ea-aa98-4a46-81ad-e178ca2b05a8" xmlns:ns4="effb4b98-3fd1-4394-b37b-88ec9cefc2b6" targetNamespace="http://schemas.microsoft.com/office/2006/metadata/properties" ma:root="true" ma:fieldsID="437f1b47c17b295ea99094078389f6cf" ns3:_="" ns4:_="">
    <xsd:import namespace="c72c34ea-aa98-4a46-81ad-e178ca2b05a8"/>
    <xsd:import namespace="effb4b98-3fd1-4394-b37b-88ec9cefc2b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2c34ea-aa98-4a46-81ad-e178ca2b05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fb4b98-3fd1-4394-b37b-88ec9cefc2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D40A88-67C5-4EF5-A44E-21A2D6AE61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2c34ea-aa98-4a46-81ad-e178ca2b05a8"/>
    <ds:schemaRef ds:uri="effb4b98-3fd1-4394-b37b-88ec9cefc2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4A1077-EBA0-4698-9863-CBD4430B123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effb4b98-3fd1-4394-b37b-88ec9cefc2b6"/>
    <ds:schemaRef ds:uri="http://purl.org/dc/elements/1.1/"/>
    <ds:schemaRef ds:uri="http://schemas.microsoft.com/office/2006/metadata/properties"/>
    <ds:schemaRef ds:uri="c72c34ea-aa98-4a46-81ad-e178ca2b05a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8BD85F-2AB3-400C-9C21-DBA7F3D227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</vt:i4>
      </vt:variant>
    </vt:vector>
  </HeadingPairs>
  <TitlesOfParts>
    <vt:vector size="22" baseType="lpstr">
      <vt:lpstr>初めにお読みください</vt:lpstr>
      <vt:lpstr>①報告内訳書 (2020年4月以降の公示)</vt:lpstr>
      <vt:lpstr>②報告内訳詳細(2020年4月以降の公示）</vt:lpstr>
      <vt:lpstr>②報告内訳書(ランプサム型契約) </vt:lpstr>
      <vt:lpstr>②報告内訳詳細(ランプサム型契約）</vt:lpstr>
      <vt:lpstr>③報告内訳書(国内業務主体かつランプサム型契約) </vt:lpstr>
      <vt:lpstr>③報告内訳詳細(国内業務主体かつランプサム型契約）</vt:lpstr>
      <vt:lpstr>④報告内訳書(国内業務かつランプサム型契約)  </vt:lpstr>
      <vt:lpstr>④報告内訳詳細(国内業務かつランプサム型契約）</vt:lpstr>
      <vt:lpstr>⑤報告内訳書(2020年3月までの公示)</vt:lpstr>
      <vt:lpstr>⑤報告内訳詳細(2020年3月までの公示)</vt:lpstr>
      <vt:lpstr>Sheet1</vt:lpstr>
      <vt:lpstr>'①報告内訳書 (2020年4月以降の公示)'!Print_Area</vt:lpstr>
      <vt:lpstr>'②報告内訳書(ランプサム型契約) '!Print_Area</vt:lpstr>
      <vt:lpstr>'②報告内訳詳細(2020年4月以降の公示）'!Print_Area</vt:lpstr>
      <vt:lpstr>'②報告内訳詳細(ランプサム型契約）'!Print_Area</vt:lpstr>
      <vt:lpstr>'③報告内訳書(国内業務主体かつランプサム型契約) '!Print_Area</vt:lpstr>
      <vt:lpstr>'③報告内訳詳細(国内業務主体かつランプサム型契約）'!Print_Area</vt:lpstr>
      <vt:lpstr>'④報告内訳書(国内業務かつランプサム型契約)  '!Print_Area</vt:lpstr>
      <vt:lpstr>'④報告内訳詳細(国内業務かつランプサム型契約）'!Print_Area</vt:lpstr>
      <vt:lpstr>'⑤報告内訳書(2020年3月までの公示)'!Print_Area</vt:lpstr>
      <vt:lpstr>'⑤報告内訳詳細(2020年3月までの公示)'!Print_Area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Tsuda, Haruka[津田 晴香]</dc:creator>
  <cp:keywords/>
  <dc:description/>
  <cp:lastModifiedBy>Yoshizawa, Shinobu[芳沢 忍]</cp:lastModifiedBy>
  <cp:revision/>
  <cp:lastPrinted>2023-03-13T06:53:03Z</cp:lastPrinted>
  <dcterms:created xsi:type="dcterms:W3CDTF">2015-06-05T18:17:20Z</dcterms:created>
  <dcterms:modified xsi:type="dcterms:W3CDTF">2023-03-13T06:53:04Z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0x010100F2012A4CE286564881D328A3C9DDFFF5</vt:lpwstr>
  </property>
</Properties>
</file>