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442\Desktop\単独　見積再修正\"/>
    </mc:Choice>
  </mc:AlternateContent>
  <xr:revisionPtr revIDLastSave="0" documentId="13_ncr:1_{5374D632-413B-4BDE-AE56-FAECEA3BD01C}" xr6:coauthVersionLast="47" xr6:coauthVersionMax="47" xr10:uidLastSave="{00000000-0000-0000-0000-000000000000}"/>
  <bookViews>
    <workbookView xWindow="-110" yWindow="-110" windowWidth="19420" windowHeight="10560" xr2:uid="{00000000-000D-0000-FFFF-FFFF00000000}"/>
  </bookViews>
  <sheets>
    <sheet name="初めにお読みください" sheetId="15" r:id="rId1"/>
    <sheet name="見積書表紙（当初プロポーザル提出時）" sheetId="9" r:id="rId2"/>
    <sheet name="内訳書 (Worｄに揃えたVer)" sheetId="7" state="hidden" r:id="rId3"/>
    <sheet name="最終見積書表紙（契約交渉後提出時）" sheetId="10" r:id="rId4"/>
    <sheet name="内訳書（20221115　一部修正）" sheetId="6" r:id="rId5"/>
    <sheet name="内訳書（一部紛争影響国・地域が含まれる場合）" sheetId="17" r:id="rId6"/>
    <sheet name="旅費（航空賃、その他）" sheetId="2" r:id="rId7"/>
    <sheet name="旅費（その他 戦争特約保険料）（20221115　追加）" sheetId="16" r:id="rId8"/>
    <sheet name="一般業務費" sheetId="12" r:id="rId9"/>
    <sheet name="機材費" sheetId="11" r:id="rId10"/>
    <sheet name="現地一時隔離関連費（20221115　追加）" sheetId="13" r:id="rId11"/>
    <sheet name="本邦一時隔離関連費（20221115追加）" sheetId="14" r:id="rId12"/>
  </sheets>
  <externalReferences>
    <externalReference r:id="rId13"/>
    <externalReference r:id="rId14"/>
  </externalReferences>
  <definedNames>
    <definedName name="_msocom_1" localSheetId="1">'見積書表紙（当初プロポーザル提出時）'!#REF!</definedName>
    <definedName name="_msocom_2" localSheetId="1">'見積書表紙（当初プロポーザル提出時）'!#REF!</definedName>
    <definedName name="_msocom_3" localSheetId="1">'見積書表紙（当初プロポーザル提出時）'!#REF!</definedName>
    <definedName name="_msocom_4" localSheetId="1">'見積書表紙（当初プロポーザル提出時）'!#REF!</definedName>
    <definedName name="DATA" localSheetId="2">#REF!</definedName>
    <definedName name="DATA">#REF!</definedName>
    <definedName name="_xlnm.Print_Area" localSheetId="8">一般業務費!$A$1:$G$33</definedName>
    <definedName name="_xlnm.Print_Area" localSheetId="9">機材費!$A$1:$E$25</definedName>
    <definedName name="_xlnm.Print_Area" localSheetId="1">'見積書表紙（当初プロポーザル提出時）'!$A$1:$C$27</definedName>
    <definedName name="_xlnm.Print_Area" localSheetId="10">'現地一時隔離関連費（20221115　追加）'!$A$1:$G$33</definedName>
    <definedName name="_xlnm.Print_Area" localSheetId="3">'最終見積書表紙（契約交渉後提出時）'!$A$1:$C$27</definedName>
    <definedName name="_xlnm.Print_Area" localSheetId="0">初めにお読みください!$A$1:$O$16</definedName>
    <definedName name="_xlnm.Print_Area" localSheetId="2">'内訳書 (Worｄに揃えたVer)'!$A$1:$K$30</definedName>
    <definedName name="_xlnm.Print_Area" localSheetId="4">'内訳書（20221115　一部修正）'!$A$1:$H$32</definedName>
    <definedName name="_xlnm.Print_Area" localSheetId="5">'内訳書（一部紛争影響国・地域が含まれる場合）'!$A$1:$J$38</definedName>
    <definedName name="_xlnm.Print_Area" localSheetId="6">'旅費（航空賃、その他）'!$A$1:$S$20</definedName>
    <definedName name="コンサルタントによる見積" localSheetId="2">#REF!</definedName>
    <definedName name="コンサルタントによる見積">#REF!</definedName>
    <definedName name="ドルレート" localSheetId="2">#REF!</definedName>
    <definedName name="ドルレート">#REF!</definedName>
    <definedName name="一般業務費合計">'[1]一般業務費（２）'!$F$60</definedName>
    <definedName name="一般業務費地域分類" localSheetId="2">#REF!</definedName>
    <definedName name="一般業務費地域分類">#REF!</definedName>
    <definedName name="間接費合計" localSheetId="2">#REF!</definedName>
    <definedName name="間接費合計">#REF!</definedName>
    <definedName name="基盤整備費合計" localSheetId="2">'[2]一般業務費（２）'!#REF!</definedName>
    <definedName name="基盤整備費合計">'[2]一般業務費（２）'!#REF!</definedName>
    <definedName name="基本人件費" localSheetId="2">#REF!</definedName>
    <definedName name="基本人件費">#REF!</definedName>
    <definedName name="技術交換費合計" localSheetId="2">#REF!</definedName>
    <definedName name="技術交換費合計">#REF!</definedName>
    <definedName name="業務分類" localSheetId="2">#REF!</definedName>
    <definedName name="業務分類">#REF!</definedName>
    <definedName name="契約年度" localSheetId="2">#REF!</definedName>
    <definedName name="契約年度">#REF!</definedName>
    <definedName name="現地業務費合計" localSheetId="2">'[2]一般業務費（１）'!#REF!</definedName>
    <definedName name="現地業務費合計">'[2]一般業務費（１）'!#REF!</definedName>
    <definedName name="現地調査人月" localSheetId="2">#REF!</definedName>
    <definedName name="現地調査人月">#REF!</definedName>
    <definedName name="現地通貨レート" localSheetId="2">#REF!</definedName>
    <definedName name="現地通貨レート">#REF!</definedName>
    <definedName name="航空運賃" localSheetId="2">#REF!</definedName>
    <definedName name="航空運賃">#REF!</definedName>
    <definedName name="航空賃C" localSheetId="2">#REF!</definedName>
    <definedName name="航空賃C">#REF!</definedName>
    <definedName name="航空賃Y" localSheetId="2">#REF!</definedName>
    <definedName name="航空賃Y">#REF!</definedName>
    <definedName name="国一覧" localSheetId="2">#REF!</definedName>
    <definedName name="国一覧">#REF!</definedName>
    <definedName name="国内旅費" localSheetId="2">#REF!</definedName>
    <definedName name="国内旅費">#REF!</definedName>
    <definedName name="国別地域分類表" localSheetId="2">#REF!</definedName>
    <definedName name="国別地域分類表">#REF!</definedName>
    <definedName name="資機材費合計" localSheetId="2">#REF!</definedName>
    <definedName name="資機材費合計">#REF!</definedName>
    <definedName name="地域" localSheetId="2">#REF!</definedName>
    <definedName name="地域">#REF!</definedName>
    <definedName name="地域分類" localSheetId="2">#REF!</definedName>
    <definedName name="地域分類">#REF!</definedName>
    <definedName name="地域毎一般業務費単価" localSheetId="2">#REF!</definedName>
    <definedName name="地域毎一般業務費単価">#REF!</definedName>
    <definedName name="調査旅費合計" localSheetId="2">#REF!</definedName>
    <definedName name="調査旅費合計">#REF!</definedName>
    <definedName name="直人費コンサル" localSheetId="2">#REF!</definedName>
    <definedName name="直人費コンサル">#REF!</definedName>
    <definedName name="直人費合計" localSheetId="2">#REF!</definedName>
    <definedName name="直人費合計">#REF!</definedName>
    <definedName name="直接経費" localSheetId="2">#REF!</definedName>
    <definedName name="直接経費">#REF!</definedName>
    <definedName name="直接費" localSheetId="2">#REF!</definedName>
    <definedName name="直接費">#REF!</definedName>
    <definedName name="通訳単価" localSheetId="2">#REF!</definedName>
    <definedName name="通訳単価">#REF!</definedName>
    <definedName name="定率化" localSheetId="2">#REF!</definedName>
    <definedName name="定率化">#REF!</definedName>
    <definedName name="報告書作成費合計" localSheetId="2">#REF!</definedName>
    <definedName name="報告書作成費合計">#REF!</definedName>
    <definedName name="無償以外単価" localSheetId="2">#REF!</definedName>
    <definedName name="無償以外単価">#REF!</definedName>
    <definedName name="無償単価" localSheetId="2">#REF!</definedName>
    <definedName name="無償単価">#REF!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7" l="1"/>
  <c r="F15" i="17" s="1"/>
  <c r="F13" i="17"/>
  <c r="F16" i="17" s="1"/>
  <c r="C14" i="17"/>
  <c r="C11" i="17"/>
  <c r="C4" i="17"/>
  <c r="F24" i="17"/>
  <c r="F23" i="17"/>
  <c r="F22" i="17"/>
  <c r="F21" i="17"/>
  <c r="F20" i="17"/>
  <c r="F19" i="17"/>
  <c r="A1" i="17"/>
  <c r="D11" i="16"/>
  <c r="D10" i="16"/>
  <c r="D9" i="16"/>
  <c r="D8" i="16"/>
  <c r="D7" i="16"/>
  <c r="D6" i="16"/>
  <c r="D5" i="16"/>
  <c r="D4" i="16"/>
  <c r="D12" i="16" s="1"/>
  <c r="C13" i="16" s="1"/>
  <c r="B1" i="16" s="1"/>
  <c r="E15" i="6" s="1"/>
  <c r="C17" i="2"/>
  <c r="F9" i="14"/>
  <c r="F8" i="14"/>
  <c r="F14" i="17" l="1"/>
  <c r="F11" i="17"/>
  <c r="F18" i="17"/>
  <c r="F25" i="17" s="1"/>
  <c r="F13" i="13"/>
  <c r="F12" i="13"/>
  <c r="F11" i="13"/>
  <c r="F10" i="13"/>
  <c r="F9" i="13"/>
  <c r="F8" i="13"/>
  <c r="F7" i="13"/>
  <c r="F12" i="14"/>
  <c r="F11" i="14"/>
  <c r="F10" i="14"/>
  <c r="F24" i="13"/>
  <c r="F23" i="13"/>
  <c r="F22" i="13"/>
  <c r="F21" i="13"/>
  <c r="F20" i="13"/>
  <c r="F27" i="17" l="1"/>
  <c r="F30" i="17" s="1"/>
  <c r="F25" i="13"/>
  <c r="F26" i="13" s="1"/>
  <c r="D17" i="13" s="1"/>
  <c r="F14" i="13"/>
  <c r="F15" i="13" s="1"/>
  <c r="F13" i="14"/>
  <c r="F14" i="14" s="1"/>
  <c r="D2" i="14" s="1"/>
  <c r="E19" i="6" s="1"/>
  <c r="D2" i="13" l="1"/>
  <c r="E18" i="6" s="1"/>
  <c r="D4" i="13"/>
  <c r="D4" i="14"/>
  <c r="A1" i="6" l="1"/>
  <c r="E9" i="6"/>
  <c r="D23" i="11" l="1"/>
  <c r="D16" i="11"/>
  <c r="D15" i="11"/>
  <c r="D8" i="11"/>
  <c r="D7" i="11"/>
  <c r="D6" i="11"/>
  <c r="D5" i="11"/>
  <c r="D24" i="11" l="1"/>
  <c r="D25" i="11" s="1"/>
  <c r="B20" i="11" s="1"/>
  <c r="D17" i="11"/>
  <c r="D18" i="11" s="1"/>
  <c r="B12" i="11" s="1"/>
  <c r="D9" i="11"/>
  <c r="D10" i="11" s="1"/>
  <c r="B2" i="11" s="1"/>
  <c r="F29" i="12"/>
  <c r="F28" i="12"/>
  <c r="F26" i="12"/>
  <c r="F25" i="12"/>
  <c r="F23" i="12"/>
  <c r="F22" i="12"/>
  <c r="F20" i="12"/>
  <c r="F19" i="12"/>
  <c r="F18" i="12"/>
  <c r="F16" i="12"/>
  <c r="F15" i="12"/>
  <c r="F14" i="12"/>
  <c r="F12" i="12"/>
  <c r="F11" i="12"/>
  <c r="F10" i="12"/>
  <c r="F8" i="12"/>
  <c r="F7" i="12"/>
  <c r="F9" i="12" s="1"/>
  <c r="F5" i="12"/>
  <c r="F4" i="12"/>
  <c r="F17" i="12" l="1"/>
  <c r="F30" i="12"/>
  <c r="F24" i="12"/>
  <c r="F13" i="12"/>
  <c r="F6" i="12"/>
  <c r="F21" i="12"/>
  <c r="F27" i="12"/>
  <c r="B1" i="11"/>
  <c r="E17" i="6" s="1"/>
  <c r="F31" i="12" l="1"/>
  <c r="F32" i="12" s="1"/>
  <c r="D1" i="12" s="1"/>
  <c r="E16" i="6" s="1"/>
  <c r="H23" i="7"/>
  <c r="H22" i="7"/>
  <c r="C14" i="7" l="1"/>
  <c r="C5" i="7"/>
  <c r="R16" i="2" l="1"/>
  <c r="R15" i="2"/>
  <c r="R14" i="2"/>
  <c r="R13" i="2"/>
  <c r="R12" i="2"/>
  <c r="R11" i="2"/>
  <c r="R10" i="2"/>
  <c r="R9" i="2"/>
  <c r="K12" i="2" l="1"/>
  <c r="S12" i="2" s="1"/>
  <c r="K16" i="2"/>
  <c r="S16" i="2" s="1"/>
  <c r="K10" i="2"/>
  <c r="S10" i="2" s="1"/>
  <c r="K11" i="2"/>
  <c r="S11" i="2" s="1"/>
  <c r="K15" i="2"/>
  <c r="S15" i="2" s="1"/>
  <c r="K9" i="2"/>
  <c r="S9" i="2" s="1"/>
  <c r="K13" i="2"/>
  <c r="S13" i="2" s="1"/>
  <c r="K14" i="2"/>
  <c r="S14" i="2" s="1"/>
  <c r="D17" i="2"/>
  <c r="D18" i="2" s="1"/>
  <c r="R8" i="2"/>
  <c r="K8" i="2"/>
  <c r="R7" i="2"/>
  <c r="K7" i="2"/>
  <c r="C2" i="2" l="1"/>
  <c r="H13" i="7"/>
  <c r="E14" i="6"/>
  <c r="S8" i="2"/>
  <c r="S7" i="2"/>
  <c r="R17" i="2"/>
  <c r="H17" i="2"/>
  <c r="S17" i="2" l="1"/>
  <c r="S18" i="2" s="1"/>
  <c r="H17" i="7" s="1"/>
  <c r="H12" i="7" s="1"/>
  <c r="C8" i="7"/>
  <c r="C3" i="2" l="1"/>
  <c r="E13" i="6"/>
  <c r="C6" i="7" l="1"/>
  <c r="C10" i="7" l="1"/>
  <c r="C7" i="7"/>
  <c r="H4" i="7" s="1"/>
  <c r="E20" i="6"/>
  <c r="H25" i="7" l="1"/>
  <c r="H27" i="7" s="1"/>
  <c r="H29" i="7" s="1"/>
  <c r="C9" i="7" l="1"/>
  <c r="E10" i="6"/>
  <c r="E22" i="6" s="1"/>
  <c r="E25" i="6" s="1"/>
  <c r="B19" i="9" l="1"/>
  <c r="B19" i="10"/>
  <c r="B18" i="10" l="1"/>
  <c r="B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JICA</author>
  </authors>
  <commentList>
    <comment ref="H2" authorId="0" shapeId="0" xr:uid="{C056F491-FAA9-4C5A-8FE0-6D0CF0E47F15}">
      <text>
        <r>
          <rPr>
            <b/>
            <sz val="9"/>
            <color indexed="81"/>
            <rFont val="MS P ゴシック"/>
            <family val="3"/>
            <charset val="128"/>
          </rPr>
          <t>黄色のセルのみ入力ください。</t>
        </r>
      </text>
    </comment>
    <comment ref="B23" authorId="1" shapeId="0" xr:uid="{00000000-0006-0000-0300-000005000000}">
      <text>
        <r>
          <rPr>
            <b/>
            <sz val="9"/>
            <color indexed="81"/>
            <rFont val="MS P ゴシック"/>
            <family val="3"/>
            <charset val="128"/>
          </rPr>
          <t>（20221115修正）</t>
        </r>
        <r>
          <rPr>
            <sz val="9"/>
            <color indexed="81"/>
            <rFont val="MS P ゴシック"/>
            <family val="3"/>
            <charset val="128"/>
          </rPr>
          <t xml:space="preserve">
他に課税対象費目がある場合は、こちらに当該項目を追記するとともに、E22セルの数式にも追加をお願いします。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Yoshizawa, Shinobu[芳沢 忍]</author>
    <author>JICA</author>
  </authors>
  <commentList>
    <comment ref="I2" authorId="0" shapeId="0" xr:uid="{CFDC0E5B-0176-4A12-B6DE-5C9D5370C22E}">
      <text>
        <r>
          <rPr>
            <b/>
            <sz val="9"/>
            <color indexed="81"/>
            <rFont val="MS P ゴシック"/>
            <family val="3"/>
            <charset val="128"/>
          </rPr>
          <t>黄色のセルのみ入力ください。</t>
        </r>
      </text>
    </comment>
    <comment ref="B28" authorId="1" shapeId="0" xr:uid="{0C8EA102-8586-4729-A4C5-48DB36E96A62}">
      <text>
        <r>
          <rPr>
            <b/>
            <sz val="9"/>
            <color indexed="81"/>
            <rFont val="MS P ゴシック"/>
            <family val="3"/>
            <charset val="128"/>
          </rPr>
          <t>（20221115修正）</t>
        </r>
        <r>
          <rPr>
            <sz val="9"/>
            <color indexed="81"/>
            <rFont val="MS P ゴシック"/>
            <family val="3"/>
            <charset val="128"/>
          </rPr>
          <t xml:space="preserve">
他に課税対象費目がある場合は、こちらに当該項目を追記するとともに、F27セルの数式にも追加をお願いします。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Yoshizawa, Shinobu[芳沢 忍]</author>
  </authors>
  <commentList>
    <comment ref="S1" authorId="0" shapeId="0" xr:uid="{00000000-0006-0000-0400-000001000000}">
      <text>
        <r>
          <rPr>
            <sz val="9"/>
            <color indexed="81"/>
            <rFont val="MS P ゴシック"/>
            <family val="3"/>
            <charset val="128"/>
          </rPr>
          <t>青色のセルのみ入力してください</t>
        </r>
      </text>
    </comment>
    <comment ref="E5" authorId="1" shapeId="0" xr:uid="{C2BF80F3-D8CA-4CE6-B117-D9E1F8AEE44B}">
      <text>
        <r>
          <rPr>
            <sz val="9"/>
            <color indexed="81"/>
            <rFont val="MS P ゴシック"/>
            <family val="3"/>
            <charset val="128"/>
          </rPr>
          <t>31日以上の場合は逓減の上、積算
（例）日当70日の場合（30日＋30日×0.9＋10日×0.8）</t>
        </r>
      </text>
    </comment>
    <comment ref="E7" authorId="1" shapeId="0" xr:uid="{4ED183EC-A93C-4B21-9D27-99AFAD147F6E}">
      <text>
        <r>
          <rPr>
            <sz val="9"/>
            <color indexed="81"/>
            <rFont val="MS P ゴシック"/>
            <family val="3"/>
            <charset val="128"/>
          </rPr>
          <t>各渡航毎に記載
（現地渡航3回であれば3行）</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3" authorId="0" shapeId="0" xr:uid="{00000000-0006-0000-0500-000001000000}">
      <text>
        <r>
          <rPr>
            <sz val="9"/>
            <color indexed="81"/>
            <rFont val="MS P ゴシック"/>
            <family val="3"/>
            <charset val="128"/>
          </rPr>
          <t>該当する項目のみ記載ください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 authorId="0" shapeId="0" xr:uid="{00000000-0006-0000-0600-000001000000}">
      <text>
        <r>
          <rPr>
            <b/>
            <sz val="9"/>
            <color indexed="81"/>
            <rFont val="MS P ゴシック"/>
            <family val="3"/>
            <charset val="128"/>
          </rPr>
          <t>該当する項目のみ記載ください。</t>
        </r>
      </text>
    </comment>
  </commentList>
</comments>
</file>

<file path=xl/sharedStrings.xml><?xml version="1.0" encoding="utf-8"?>
<sst xmlns="http://schemas.openxmlformats.org/spreadsheetml/2006/main" count="401" uniqueCount="166">
  <si>
    <t>20○○年●月◎日</t>
    <phoneticPr fontId="4"/>
  </si>
  <si>
    <t>独立行政法人国際協力機構</t>
  </si>
  <si>
    <t>　契約担当役　理事　殿</t>
  </si>
  <si>
    <t>≪競争参加者名≫</t>
  </si>
  <si>
    <t>≪代表者名≫　　印</t>
  </si>
  <si>
    <t>　標記業務に係る見積書を下記の通り提出いたします。</t>
  </si>
  <si>
    <t>記</t>
  </si>
  <si>
    <t>１．見積金額：</t>
    <phoneticPr fontId="4"/>
  </si>
  <si>
    <t>円</t>
    <phoneticPr fontId="4"/>
  </si>
  <si>
    <r>
      <t>（消費税及び地方消費税：</t>
    </r>
    <r>
      <rPr>
        <u/>
        <sz val="12"/>
        <color rgb="FF000000"/>
        <rFont val="ＭＳ ゴシック"/>
        <family val="3"/>
        <charset val="128"/>
      </rPr>
      <t/>
    </r>
    <phoneticPr fontId="4"/>
  </si>
  <si>
    <t>円を含む。）</t>
    <phoneticPr fontId="4"/>
  </si>
  <si>
    <t>２．見積内訳：　別紙のとおり</t>
  </si>
  <si>
    <t>以上</t>
  </si>
  <si>
    <t>見積金額内訳</t>
    <rPh sb="0" eb="2">
      <t>ミツモリ</t>
    </rPh>
    <rPh sb="2" eb="4">
      <t>キンガク</t>
    </rPh>
    <rPh sb="4" eb="6">
      <t>ウチワケ</t>
    </rPh>
    <phoneticPr fontId="10"/>
  </si>
  <si>
    <t>国名：</t>
    <phoneticPr fontId="4"/>
  </si>
  <si>
    <t>件名：</t>
    <phoneticPr fontId="4"/>
  </si>
  <si>
    <t>Ⅰ　報酬</t>
    <phoneticPr fontId="4"/>
  </si>
  <si>
    <t>円</t>
  </si>
  <si>
    <t>１．格付：</t>
    <rPh sb="2" eb="4">
      <t>カクヅケ</t>
    </rPh>
    <phoneticPr fontId="4"/>
  </si>
  <si>
    <t>２．業務人月（全体）：</t>
    <rPh sb="2" eb="4">
      <t>ギョウム</t>
    </rPh>
    <rPh sb="4" eb="6">
      <t>ニンゲツ</t>
    </rPh>
    <rPh sb="7" eb="9">
      <t>ゼンタイ</t>
    </rPh>
    <phoneticPr fontId="4"/>
  </si>
  <si>
    <t>３．報酬額：</t>
    <rPh sb="2" eb="4">
      <t>ホウシュウ</t>
    </rPh>
    <rPh sb="4" eb="5">
      <t>ガク</t>
    </rPh>
    <phoneticPr fontId="4"/>
  </si>
  <si>
    <t>４．適用算定式：</t>
    <rPh sb="2" eb="4">
      <t>テキヨウ</t>
    </rPh>
    <rPh sb="4" eb="6">
      <t>サンテイ</t>
    </rPh>
    <rPh sb="6" eb="7">
      <t>シキ</t>
    </rPh>
    <phoneticPr fontId="4"/>
  </si>
  <si>
    <t>（１）現地業務分</t>
    <rPh sb="3" eb="5">
      <t>ゲンチ</t>
    </rPh>
    <rPh sb="5" eb="7">
      <t>ギョウム</t>
    </rPh>
    <rPh sb="7" eb="8">
      <t>ブン</t>
    </rPh>
    <phoneticPr fontId="4"/>
  </si>
  <si>
    <t>（２）国内業務分</t>
    <rPh sb="3" eb="5">
      <t>コクナイ</t>
    </rPh>
    <rPh sb="5" eb="7">
      <t>ギョウム</t>
    </rPh>
    <rPh sb="7" eb="8">
      <t>ブン</t>
    </rPh>
    <phoneticPr fontId="4"/>
  </si>
  <si>
    <t>Ⅱ　直接経費</t>
  </si>
  <si>
    <t>　１　旅費（航空賃）</t>
  </si>
  <si>
    <t>≪航空賃単価（その１）≫</t>
    <rPh sb="1" eb="3">
      <t>コウクウ</t>
    </rPh>
    <rPh sb="3" eb="4">
      <t>チン</t>
    </rPh>
    <rPh sb="4" eb="6">
      <t>タンカ</t>
    </rPh>
    <phoneticPr fontId="4"/>
  </si>
  <si>
    <t>×</t>
    <phoneticPr fontId="4"/>
  </si>
  <si>
    <t>回　＝</t>
    <rPh sb="0" eb="1">
      <t>カイ</t>
    </rPh>
    <phoneticPr fontId="4"/>
  </si>
  <si>
    <t>≪航空賃単価（その２）≫</t>
    <rPh sb="1" eb="3">
      <t>コウクウ</t>
    </rPh>
    <rPh sb="3" eb="4">
      <t>チン</t>
    </rPh>
    <rPh sb="4" eb="6">
      <t>タンカ</t>
    </rPh>
    <phoneticPr fontId="4"/>
  </si>
  <si>
    <t>　２　旅費（その他）</t>
  </si>
  <si>
    <t>（１）第１回渡航</t>
    <rPh sb="3" eb="4">
      <t>ダイ</t>
    </rPh>
    <rPh sb="5" eb="6">
      <t>カイ</t>
    </rPh>
    <rPh sb="6" eb="8">
      <t>トコウ</t>
    </rPh>
    <phoneticPr fontId="4"/>
  </si>
  <si>
    <t>≪日当単価≫</t>
    <rPh sb="1" eb="3">
      <t>ニットウ</t>
    </rPh>
    <rPh sb="3" eb="5">
      <t>タンカ</t>
    </rPh>
    <phoneticPr fontId="4"/>
  </si>
  <si>
    <t>日　＝</t>
    <rPh sb="0" eb="1">
      <t>ニチ</t>
    </rPh>
    <phoneticPr fontId="4"/>
  </si>
  <si>
    <t>≪宿泊料単価≫</t>
    <rPh sb="1" eb="4">
      <t>シュクハクリョウ</t>
    </rPh>
    <rPh sb="4" eb="6">
      <t>タンカ</t>
    </rPh>
    <phoneticPr fontId="4"/>
  </si>
  <si>
    <t>泊　＝</t>
    <rPh sb="0" eb="1">
      <t>ハク</t>
    </rPh>
    <phoneticPr fontId="4"/>
  </si>
  <si>
    <t>　３　一般業務費</t>
  </si>
  <si>
    <t>内訳あり</t>
    <rPh sb="0" eb="2">
      <t>ウチワケ</t>
    </rPh>
    <phoneticPr fontId="10"/>
  </si>
  <si>
    <t>　４　機材費</t>
    <rPh sb="3" eb="5">
      <t>キザイ</t>
    </rPh>
    <rPh sb="5" eb="6">
      <t>ヒ</t>
    </rPh>
    <phoneticPr fontId="4"/>
  </si>
  <si>
    <t>Ⅲ　小計</t>
  </si>
  <si>
    <t>Ⅳ　消費税及び地方消費税　　　　　</t>
  </si>
  <si>
    <t>Ⅴ　合計</t>
  </si>
  <si>
    <t>≪案件名（業務名称）≫に係る最終見積書の提出について</t>
    <rPh sb="14" eb="16">
      <t>サイシュウ</t>
    </rPh>
    <phoneticPr fontId="4"/>
  </si>
  <si>
    <t>　標記業務に係る最終見積書を下記の通り提出いたします。</t>
    <rPh sb="8" eb="10">
      <t>サイシュウ</t>
    </rPh>
    <phoneticPr fontId="4"/>
  </si>
  <si>
    <t>業務名称：</t>
    <rPh sb="0" eb="2">
      <t>ギョウム</t>
    </rPh>
    <rPh sb="2" eb="4">
      <t>メイショウ</t>
    </rPh>
    <phoneticPr fontId="4"/>
  </si>
  <si>
    <t>適用算定式：　</t>
    <rPh sb="0" eb="5">
      <t>テキヨウサンテイシキ</t>
    </rPh>
    <phoneticPr fontId="4"/>
  </si>
  <si>
    <t>○○円×△△人月＋●●円</t>
    <phoneticPr fontId="4"/>
  </si>
  <si>
    <t>１　格付：</t>
    <rPh sb="2" eb="4">
      <t>カクヅケ</t>
    </rPh>
    <phoneticPr fontId="4"/>
  </si>
  <si>
    <t>号</t>
    <rPh sb="0" eb="1">
      <t>ゴウ</t>
    </rPh>
    <phoneticPr fontId="4"/>
  </si>
  <si>
    <t>２　業務人月（全体）：</t>
    <rPh sb="2" eb="4">
      <t>ギョウム</t>
    </rPh>
    <rPh sb="4" eb="6">
      <t>ニンゲツ</t>
    </rPh>
    <rPh sb="7" eb="9">
      <t>ゼンタイ</t>
    </rPh>
    <phoneticPr fontId="4"/>
  </si>
  <si>
    <t>人月</t>
    <rPh sb="0" eb="2">
      <t>ニンゲツ</t>
    </rPh>
    <phoneticPr fontId="4"/>
  </si>
  <si>
    <t>３　報酬内訳：</t>
    <rPh sb="2" eb="4">
      <t>ホウシュウ</t>
    </rPh>
    <rPh sb="4" eb="6">
      <t>ウチワケ</t>
    </rPh>
    <phoneticPr fontId="4"/>
  </si>
  <si>
    <t xml:space="preserve">（１）現地業務分
</t>
    <rPh sb="3" eb="5">
      <t>ゲンチ</t>
    </rPh>
    <rPh sb="5" eb="7">
      <t>ギョウム</t>
    </rPh>
    <rPh sb="7" eb="8">
      <t>ブン</t>
    </rPh>
    <phoneticPr fontId="4"/>
  </si>
  <si>
    <t>人月</t>
  </si>
  <si>
    <t>円</t>
    <rPh sb="0" eb="1">
      <t>エン</t>
    </rPh>
    <phoneticPr fontId="4"/>
  </si>
  <si>
    <t>(千円未満切り捨て)</t>
    <rPh sb="1" eb="2">
      <t>セン</t>
    </rPh>
    <rPh sb="2" eb="3">
      <t>エン</t>
    </rPh>
    <rPh sb="3" eb="5">
      <t>ミマン</t>
    </rPh>
    <rPh sb="5" eb="6">
      <t>キ</t>
    </rPh>
    <rPh sb="7" eb="8">
      <t>ス</t>
    </rPh>
    <phoneticPr fontId="4"/>
  </si>
  <si>
    <t>（全体報酬額―現地業務分報酬額）</t>
    <phoneticPr fontId="4"/>
  </si>
  <si>
    <t>　</t>
    <phoneticPr fontId="4"/>
  </si>
  <si>
    <t>１　旅費（航空賃）</t>
    <phoneticPr fontId="4"/>
  </si>
  <si>
    <t>２　旅費（その他）</t>
    <phoneticPr fontId="4"/>
  </si>
  <si>
    <t>３　一般業務費</t>
    <phoneticPr fontId="4"/>
  </si>
  <si>
    <t>４　機材費</t>
    <rPh sb="2" eb="4">
      <t>キザイ</t>
    </rPh>
    <rPh sb="4" eb="5">
      <t>ヒ</t>
    </rPh>
    <phoneticPr fontId="4"/>
  </si>
  <si>
    <t>５　現地一時隔離関連費</t>
    <rPh sb="2" eb="11">
      <t>ゲンチ</t>
    </rPh>
    <phoneticPr fontId="4"/>
  </si>
  <si>
    <t>６　本邦一時隔離関連費</t>
    <rPh sb="2" eb="11">
      <t>ホンポウ</t>
    </rPh>
    <phoneticPr fontId="4"/>
  </si>
  <si>
    <t>Ⅲ　小計</t>
    <phoneticPr fontId="4"/>
  </si>
  <si>
    <t>Ⅳ　消費税及び地方消費税　　　　　</t>
    <phoneticPr fontId="4"/>
  </si>
  <si>
    <t>合　　計</t>
    <phoneticPr fontId="4"/>
  </si>
  <si>
    <t xml:space="preserve">
</t>
    <phoneticPr fontId="4"/>
  </si>
  <si>
    <t>（以下脚注は見積書作成時の留意事項ですので、提出時には削除ください）</t>
    <phoneticPr fontId="4"/>
  </si>
  <si>
    <t>注１</t>
    <rPh sb="0" eb="1">
      <t>チュウ</t>
    </rPh>
    <phoneticPr fontId="4"/>
  </si>
  <si>
    <t>報酬の算出方法
①全体報酬額：適用算定方式に基づいて、全体報酬額を算出し、千円未満を切り捨てます。
②現地業務分：全体報酬額に、現地業務分人月/全体人月をかけて、千円未満を切り捨てます。
③国内業務分：①－②の金額を計上します。</t>
    <rPh sb="9" eb="11">
      <t>ゼンタイ</t>
    </rPh>
    <rPh sb="27" eb="29">
      <t>ゼンタイ</t>
    </rPh>
    <rPh sb="37" eb="38">
      <t>セン</t>
    </rPh>
    <rPh sb="57" eb="59">
      <t>ゼンタイ</t>
    </rPh>
    <rPh sb="81" eb="82">
      <t>セン</t>
    </rPh>
    <phoneticPr fontId="4"/>
  </si>
  <si>
    <t>注２</t>
    <rPh sb="0" eb="1">
      <t>チュウ</t>
    </rPh>
    <phoneticPr fontId="4"/>
  </si>
  <si>
    <t>https://www.jica.go.jp/announce/manual/guideline/consultant/quotation.html</t>
    <phoneticPr fontId="4"/>
  </si>
  <si>
    <t>注３</t>
    <rPh sb="0" eb="1">
      <t>チュウ</t>
    </rPh>
    <phoneticPr fontId="4"/>
  </si>
  <si>
    <t>円</t>
    <rPh sb="0" eb="1">
      <t>エン</t>
    </rPh>
    <phoneticPr fontId="10"/>
  </si>
  <si>
    <t>　２　旅費（その他）</t>
    <phoneticPr fontId="10"/>
  </si>
  <si>
    <t>日当</t>
  </si>
  <si>
    <t>宿泊</t>
  </si>
  <si>
    <t>特号・1号</t>
    <rPh sb="0" eb="2">
      <t>トクゴウ</t>
    </rPh>
    <rPh sb="4" eb="5">
      <t>ゴウ</t>
    </rPh>
    <phoneticPr fontId="4"/>
  </si>
  <si>
    <t>担当分野</t>
  </si>
  <si>
    <t>格付
(号)</t>
  </si>
  <si>
    <t>現地期間
(日間)</t>
    <phoneticPr fontId="10"/>
  </si>
  <si>
    <t>旅費
（航空賃）</t>
    <rPh sb="0" eb="2">
      <t>リョヒ</t>
    </rPh>
    <rPh sb="4" eb="6">
      <t>コウクウ</t>
    </rPh>
    <rPh sb="6" eb="7">
      <t>チン</t>
    </rPh>
    <phoneticPr fontId="4"/>
  </si>
  <si>
    <t>旅費（その他）</t>
    <phoneticPr fontId="10"/>
  </si>
  <si>
    <t>2号・3号</t>
    <rPh sb="4" eb="5">
      <t>ゴウ</t>
    </rPh>
    <phoneticPr fontId="4"/>
  </si>
  <si>
    <t>日　　当（円）</t>
  </si>
  <si>
    <t>宿　泊　料（円）</t>
  </si>
  <si>
    <t>金　　額
（円）</t>
  </si>
  <si>
    <t>4号</t>
    <rPh sb="1" eb="2">
      <t>ゴウ</t>
    </rPh>
    <phoneticPr fontId="4"/>
  </si>
  <si>
    <t>業務管理者／●●●計画</t>
    <rPh sb="0" eb="2">
      <t>ギョウム</t>
    </rPh>
    <rPh sb="2" eb="5">
      <t>カンリシャ</t>
    </rPh>
    <rPh sb="9" eb="11">
      <t>ケイカク</t>
    </rPh>
    <phoneticPr fontId="10"/>
  </si>
  <si>
    <t>×</t>
  </si>
  <si>
    <t>(</t>
    <phoneticPr fontId="4"/>
  </si>
  <si>
    <t>)</t>
    <phoneticPr fontId="4"/>
  </si>
  <si>
    <t>＝</t>
  </si>
  <si>
    <t>（</t>
  </si>
  <si>
    <t>）</t>
  </si>
  <si>
    <t>合　　計</t>
  </si>
  <si>
    <t>（1,000円未満切捨）</t>
  </si>
  <si>
    <t>＊想定している航空経路、航空会社及び搭乗クラスを明示してください。</t>
    <rPh sb="1" eb="3">
      <t>ソウテイ</t>
    </rPh>
    <rPh sb="7" eb="9">
      <t>コウクウ</t>
    </rPh>
    <rPh sb="9" eb="11">
      <t>ケイロ</t>
    </rPh>
    <rPh sb="12" eb="14">
      <t>コウクウ</t>
    </rPh>
    <rPh sb="14" eb="16">
      <t>カイシャ</t>
    </rPh>
    <rPh sb="16" eb="17">
      <t>オヨ</t>
    </rPh>
    <rPh sb="18" eb="20">
      <t>トウジョウ</t>
    </rPh>
    <rPh sb="24" eb="26">
      <t>メイジ</t>
    </rPh>
    <phoneticPr fontId="10"/>
  </si>
  <si>
    <t>細　　目</t>
  </si>
  <si>
    <t>単　　価
（円）</t>
  </si>
  <si>
    <t>数量</t>
  </si>
  <si>
    <t>備　考</t>
  </si>
  <si>
    <t>①特殊傭人費</t>
    <rPh sb="1" eb="3">
      <t>トクシュ</t>
    </rPh>
    <rPh sb="3" eb="4">
      <t>ヨウ</t>
    </rPh>
    <rPh sb="4" eb="5">
      <t>ジン</t>
    </rPh>
    <rPh sb="5" eb="6">
      <t>ヒ</t>
    </rPh>
    <phoneticPr fontId="10"/>
  </si>
  <si>
    <t>小　　計</t>
  </si>
  <si>
    <t>②車両関連費</t>
    <rPh sb="1" eb="3">
      <t>シャリョウ</t>
    </rPh>
    <rPh sb="3" eb="5">
      <t>カンレン</t>
    </rPh>
    <rPh sb="5" eb="6">
      <t>ヒ</t>
    </rPh>
    <phoneticPr fontId="10"/>
  </si>
  <si>
    <t>③セミナー等
実施関連費</t>
    <phoneticPr fontId="10"/>
  </si>
  <si>
    <t>④事務所関連費</t>
    <phoneticPr fontId="10"/>
  </si>
  <si>
    <t>⑤旅費・交通費</t>
    <phoneticPr fontId="10"/>
  </si>
  <si>
    <t>小　　計</t>
    <phoneticPr fontId="4"/>
  </si>
  <si>
    <t>⑥施設・設備等関連費</t>
    <phoneticPr fontId="10"/>
  </si>
  <si>
    <t>⑦資料等翻訳費</t>
    <phoneticPr fontId="10"/>
  </si>
  <si>
    <t>⑧雑費</t>
    <phoneticPr fontId="10"/>
  </si>
  <si>
    <t>小　　計　①～⑧</t>
    <phoneticPr fontId="4"/>
  </si>
  <si>
    <t>４　機材費</t>
    <phoneticPr fontId="4"/>
  </si>
  <si>
    <t>（１）機材購入費</t>
  </si>
  <si>
    <t>細　目</t>
  </si>
  <si>
    <t>単価（円）</t>
  </si>
  <si>
    <t>金額（円）</t>
  </si>
  <si>
    <t xml:space="preserve"> 小 計 </t>
  </si>
  <si>
    <t>（２）機材損料・借料</t>
  </si>
  <si>
    <t>（３）機材送料</t>
  </si>
  <si>
    <t>５　現地一時隔離関連費</t>
    <rPh sb="2" eb="4">
      <t>ゲンチ</t>
    </rPh>
    <rPh sb="4" eb="6">
      <t>イチジ</t>
    </rPh>
    <rPh sb="6" eb="8">
      <t>カクリ</t>
    </rPh>
    <rPh sb="8" eb="10">
      <t>カンレン</t>
    </rPh>
    <rPh sb="10" eb="11">
      <t>ヒ</t>
    </rPh>
    <phoneticPr fontId="37"/>
  </si>
  <si>
    <t>（１）直接人件費相当額の待機費用</t>
    <phoneticPr fontId="37"/>
  </si>
  <si>
    <t>格付</t>
  </si>
  <si>
    <t>月額単価</t>
    <rPh sb="0" eb="2">
      <t>ゲツガク</t>
    </rPh>
    <phoneticPr fontId="37"/>
  </si>
  <si>
    <t>業務人月</t>
  </si>
  <si>
    <t>金額（円）</t>
    <rPh sb="3" eb="4">
      <t>エン</t>
    </rPh>
    <phoneticPr fontId="10"/>
  </si>
  <si>
    <t>備考</t>
    <rPh sb="0" eb="2">
      <t>ビコウ</t>
    </rPh>
    <phoneticPr fontId="10"/>
  </si>
  <si>
    <t>現地</t>
  </si>
  <si>
    <t>小　　　　計</t>
    <rPh sb="0" eb="1">
      <t>ショウ</t>
    </rPh>
    <rPh sb="5" eb="6">
      <t>ケイ</t>
    </rPh>
    <phoneticPr fontId="37"/>
  </si>
  <si>
    <t>（1,000円未満切捨）</t>
    <phoneticPr fontId="10"/>
  </si>
  <si>
    <t>（２）隔離施設までの移動費</t>
    <rPh sb="3" eb="5">
      <t>カクリ</t>
    </rPh>
    <rPh sb="5" eb="7">
      <t>シセツ</t>
    </rPh>
    <rPh sb="10" eb="12">
      <t>イドウ</t>
    </rPh>
    <rPh sb="12" eb="13">
      <t>ヒ</t>
    </rPh>
    <phoneticPr fontId="37"/>
  </si>
  <si>
    <t>細　目</t>
    <rPh sb="0" eb="1">
      <t>ホソ</t>
    </rPh>
    <rPh sb="2" eb="3">
      <t>メ</t>
    </rPh>
    <phoneticPr fontId="10"/>
  </si>
  <si>
    <t>単　価</t>
    <rPh sb="0" eb="1">
      <t>タン</t>
    </rPh>
    <rPh sb="2" eb="3">
      <t>アタイ</t>
    </rPh>
    <phoneticPr fontId="10"/>
  </si>
  <si>
    <t>数　量</t>
    <rPh sb="0" eb="1">
      <t>カズ</t>
    </rPh>
    <rPh sb="2" eb="3">
      <t>リョウ</t>
    </rPh>
    <phoneticPr fontId="10"/>
  </si>
  <si>
    <t>金額（円）</t>
    <phoneticPr fontId="10"/>
  </si>
  <si>
    <t>小　　　計</t>
    <rPh sb="0" eb="1">
      <t>ショウ</t>
    </rPh>
    <rPh sb="4" eb="5">
      <t>ケイ</t>
    </rPh>
    <phoneticPr fontId="4"/>
  </si>
  <si>
    <t>６　本邦一時隔離関連費</t>
    <rPh sb="2" eb="4">
      <t>ホンポウ</t>
    </rPh>
    <rPh sb="4" eb="6">
      <t>イチジ</t>
    </rPh>
    <rPh sb="6" eb="8">
      <t>カクリ</t>
    </rPh>
    <rPh sb="8" eb="10">
      <t>カンレン</t>
    </rPh>
    <rPh sb="10" eb="11">
      <t>ヒ</t>
    </rPh>
    <phoneticPr fontId="37"/>
  </si>
  <si>
    <t>（１）本邦一時隔離（日当・宿泊費）</t>
    <rPh sb="3" eb="5">
      <t>ホンポウ</t>
    </rPh>
    <rPh sb="5" eb="7">
      <t>イチジ</t>
    </rPh>
    <rPh sb="7" eb="9">
      <t>カクリ</t>
    </rPh>
    <rPh sb="10" eb="12">
      <t>ニットウ</t>
    </rPh>
    <rPh sb="13" eb="16">
      <t>シュクハクヒ</t>
    </rPh>
    <phoneticPr fontId="37"/>
  </si>
  <si>
    <t>（千円未満切捨て）</t>
    <rPh sb="1" eb="6">
      <t>センエンミマンキ</t>
    </rPh>
    <rPh sb="6" eb="7">
      <t>ス</t>
    </rPh>
    <phoneticPr fontId="10"/>
  </si>
  <si>
    <t>単独型にかかる見積積算については、以下のガイドラインをご参照ください。</t>
    <rPh sb="0" eb="2">
      <t>タンドク</t>
    </rPh>
    <phoneticPr fontId="4"/>
  </si>
  <si>
    <t>　　契約交渉後に最終見積書をご提出いただく際は「最終見積書表紙（契約交渉後提出時）」をご使用ください。</t>
    <phoneticPr fontId="4"/>
  </si>
  <si>
    <t>≪案件名（業務名称）≫に係る見積書の提出について</t>
    <phoneticPr fontId="4"/>
  </si>
  <si>
    <t>　　（表題が変わりますので、ご注意願います。）内訳書以降はいずれも同じです。</t>
    <phoneticPr fontId="4"/>
  </si>
  <si>
    <t>　　「内訳書」シートの２行目にある表題はプルダウンで「契約金額内訳書」を選択してください。</t>
    <rPh sb="17" eb="19">
      <t>ヒョウダイ</t>
    </rPh>
    <rPh sb="36" eb="38">
      <t>センタク</t>
    </rPh>
    <phoneticPr fontId="4"/>
  </si>
  <si>
    <t>　　「契約金額内訳書」を選択しますと、A1セルに「【附属書Ⅱ】」が自動で入力されます。</t>
    <rPh sb="3" eb="5">
      <t>ケイヤク</t>
    </rPh>
    <rPh sb="5" eb="7">
      <t>キンガク</t>
    </rPh>
    <rPh sb="7" eb="10">
      <t>ウチワケショ</t>
    </rPh>
    <rPh sb="12" eb="14">
      <t>センタク</t>
    </rPh>
    <rPh sb="26" eb="29">
      <t>フゾクショ</t>
    </rPh>
    <rPh sb="33" eb="35">
      <t>ジドウ</t>
    </rPh>
    <rPh sb="36" eb="38">
      <t>ニュウリョク</t>
    </rPh>
    <phoneticPr fontId="4"/>
  </si>
  <si>
    <t>注１）本様式は、見積書、最終見積書、及び契約金額内訳書に対応しています。</t>
    <rPh sb="0" eb="1">
      <t>チュウ</t>
    </rPh>
    <rPh sb="3" eb="6">
      <t>ホンヨウシキ</t>
    </rPh>
    <rPh sb="8" eb="11">
      <t>ミツモリショ</t>
    </rPh>
    <rPh sb="12" eb="17">
      <t>サイシュウミツモリショ</t>
    </rPh>
    <rPh sb="18" eb="19">
      <t>オヨ</t>
    </rPh>
    <rPh sb="20" eb="24">
      <t>ケイヤクキンガク</t>
    </rPh>
    <rPh sb="24" eb="27">
      <t>ウチワケショ</t>
    </rPh>
    <rPh sb="28" eb="30">
      <t>タイオウ</t>
    </rPh>
    <phoneticPr fontId="4"/>
  </si>
  <si>
    <t>注２）プロポーザルとともに提出いただく見積書の表紙は、「見積書表紙（当初プロポーザル提出時）」を、</t>
    <rPh sb="0" eb="1">
      <t>チュウ</t>
    </rPh>
    <rPh sb="13" eb="15">
      <t>テイシュツ</t>
    </rPh>
    <rPh sb="19" eb="22">
      <t>ミツモリショ</t>
    </rPh>
    <rPh sb="23" eb="25">
      <t>ヒョウシ</t>
    </rPh>
    <rPh sb="28" eb="31">
      <t>ミツモリショ</t>
    </rPh>
    <rPh sb="31" eb="33">
      <t>ヒョウシ</t>
    </rPh>
    <rPh sb="34" eb="36">
      <t>トウショ</t>
    </rPh>
    <rPh sb="42" eb="44">
      <t>テイシュツ</t>
    </rPh>
    <rPh sb="44" eb="45">
      <t>ジ</t>
    </rPh>
    <phoneticPr fontId="4"/>
  </si>
  <si>
    <t>注３）契約書の附属書Ⅱとなる契約金額内訳書は、「内訳書」以降のシートをご使用ください。</t>
    <rPh sb="0" eb="1">
      <t>チュウ</t>
    </rPh>
    <rPh sb="3" eb="6">
      <t>ケイヤクショ</t>
    </rPh>
    <rPh sb="7" eb="10">
      <t>フゾクショ</t>
    </rPh>
    <rPh sb="14" eb="16">
      <t>ケイヤク</t>
    </rPh>
    <rPh sb="16" eb="18">
      <t>キンガク</t>
    </rPh>
    <rPh sb="18" eb="21">
      <t>ウチワケショ</t>
    </rPh>
    <rPh sb="24" eb="27">
      <t>ウチワケショ</t>
    </rPh>
    <rPh sb="28" eb="30">
      <t>イコウ</t>
    </rPh>
    <rPh sb="36" eb="38">
      <t>シヨウ</t>
    </rPh>
    <phoneticPr fontId="4"/>
  </si>
  <si>
    <t>見積金額内訳書</t>
  </si>
  <si>
    <t>２　旅費（その他：戦争特約保険料）</t>
    <rPh sb="2" eb="4">
      <t>リョヒ</t>
    </rPh>
    <rPh sb="7" eb="8">
      <t>ホカ</t>
    </rPh>
    <phoneticPr fontId="4"/>
  </si>
  <si>
    <t>　通常国・地域分</t>
    <rPh sb="1" eb="3">
      <t>ツウジョウ</t>
    </rPh>
    <rPh sb="3" eb="4">
      <t>クニ</t>
    </rPh>
    <rPh sb="5" eb="7">
      <t>チイキ</t>
    </rPh>
    <rPh sb="7" eb="8">
      <t>ブン</t>
    </rPh>
    <phoneticPr fontId="4"/>
  </si>
  <si>
    <t>　紛争影響国・地域分</t>
    <rPh sb="1" eb="3">
      <t>フンソウ</t>
    </rPh>
    <rPh sb="3" eb="5">
      <t>エイキョウ</t>
    </rPh>
    <rPh sb="5" eb="6">
      <t>クニ</t>
    </rPh>
    <rPh sb="7" eb="10">
      <t>チイキブン</t>
    </rPh>
    <phoneticPr fontId="4"/>
  </si>
  <si>
    <t>注４）全体人月のうち、一部に紛争影響国・地域が含まれる場合、同国・地域での報酬単価は紛争影響国・地域での単価となります。</t>
    <rPh sb="0" eb="1">
      <t>チュウ</t>
    </rPh>
    <rPh sb="3" eb="5">
      <t>ゼンタイ</t>
    </rPh>
    <rPh sb="5" eb="7">
      <t>ニンゲツ</t>
    </rPh>
    <rPh sb="11" eb="13">
      <t>イチブ</t>
    </rPh>
    <rPh sb="14" eb="18">
      <t>フンソウエイキョウ</t>
    </rPh>
    <rPh sb="18" eb="19">
      <t>クニ</t>
    </rPh>
    <rPh sb="20" eb="22">
      <t>チイキ</t>
    </rPh>
    <rPh sb="23" eb="24">
      <t>フク</t>
    </rPh>
    <rPh sb="27" eb="29">
      <t>バアイ</t>
    </rPh>
    <rPh sb="30" eb="31">
      <t>ドウ</t>
    </rPh>
    <rPh sb="31" eb="32">
      <t>クニ</t>
    </rPh>
    <rPh sb="33" eb="35">
      <t>チイキ</t>
    </rPh>
    <rPh sb="37" eb="41">
      <t>ホウシュウタンカ</t>
    </rPh>
    <rPh sb="42" eb="44">
      <t>フンソウ</t>
    </rPh>
    <rPh sb="44" eb="47">
      <t>エイキョウクニ</t>
    </rPh>
    <rPh sb="48" eb="50">
      <t>チイキ</t>
    </rPh>
    <rPh sb="52" eb="54">
      <t>タンカ</t>
    </rPh>
    <phoneticPr fontId="4"/>
  </si>
  <si>
    <t>　　ついては、報酬の計算式が異なりますので、それぞれ分けて記載ください。その際は「内訳書（一部紛争影響国・地域が含まれる場合）」</t>
    <rPh sb="26" eb="27">
      <t>ワ</t>
    </rPh>
    <rPh sb="29" eb="31">
      <t>キサイ</t>
    </rPh>
    <rPh sb="38" eb="39">
      <t>サイ</t>
    </rPh>
    <rPh sb="41" eb="44">
      <t>ウチワケショ</t>
    </rPh>
    <rPh sb="45" eb="47">
      <t>イチブ</t>
    </rPh>
    <rPh sb="47" eb="49">
      <t>フンソウ</t>
    </rPh>
    <rPh sb="49" eb="51">
      <t>エイキョウ</t>
    </rPh>
    <rPh sb="51" eb="52">
      <t>クニ</t>
    </rPh>
    <rPh sb="53" eb="55">
      <t>チイキ</t>
    </rPh>
    <rPh sb="56" eb="57">
      <t>フク</t>
    </rPh>
    <rPh sb="60" eb="62">
      <t>バアイ</t>
    </rPh>
    <phoneticPr fontId="4"/>
  </si>
  <si>
    <t>旅費（その他　戦争特約保険）、一般業務費、機材費、現地一時隔離関連費、及び本邦一時隔離関連費の計上がある場合は、該当シートをもとにして内訳を作成ください。</t>
    <rPh sb="0" eb="2">
      <t>リョヒ</t>
    </rPh>
    <rPh sb="5" eb="6">
      <t>ホカ</t>
    </rPh>
    <rPh sb="7" eb="9">
      <t>センソウ</t>
    </rPh>
    <rPh sb="9" eb="11">
      <t>トクヤク</t>
    </rPh>
    <rPh sb="11" eb="13">
      <t>ホケン</t>
    </rPh>
    <rPh sb="15" eb="17">
      <t>イッパン</t>
    </rPh>
    <rPh sb="17" eb="19">
      <t>ギョウム</t>
    </rPh>
    <rPh sb="19" eb="20">
      <t>ヒ</t>
    </rPh>
    <rPh sb="21" eb="23">
      <t>キザイ</t>
    </rPh>
    <rPh sb="23" eb="24">
      <t>ヒ</t>
    </rPh>
    <rPh sb="25" eb="29">
      <t>ゲンチイチジ</t>
    </rPh>
    <rPh sb="29" eb="31">
      <t>カクリ</t>
    </rPh>
    <rPh sb="31" eb="34">
      <t>カンレンヒ</t>
    </rPh>
    <rPh sb="35" eb="36">
      <t>オヨ</t>
    </rPh>
    <rPh sb="37" eb="41">
      <t>ホンポウイチジ</t>
    </rPh>
    <rPh sb="41" eb="43">
      <t>カクリ</t>
    </rPh>
    <rPh sb="43" eb="46">
      <t>カンレンヒ</t>
    </rPh>
    <rPh sb="47" eb="49">
      <t>ケイジョウ</t>
    </rPh>
    <rPh sb="52" eb="54">
      <t>バアイ</t>
    </rPh>
    <rPh sb="56" eb="58">
      <t>ガイトウ</t>
    </rPh>
    <rPh sb="67" eb="69">
      <t>ウチワケ</t>
    </rPh>
    <rPh sb="70" eb="72">
      <t>サクセイ</t>
    </rPh>
    <phoneticPr fontId="4"/>
  </si>
  <si>
    <t>報酬の算出方法
紛争影響国・地域と通常地域での業務人月にそれぞれの単価をかけて合計する形で計上ください。また、現地人月・国内人月別の報酬額については紛争影響国・地域単価適用分と現地単価適用分のそれぞれの現地人月分を計算し、合算してから、報酬総額から現地人月分の額を差し引いて計算ください。</t>
    <phoneticPr fontId="4"/>
  </si>
  <si>
    <t>　うち、通常国・地域分</t>
    <phoneticPr fontId="4"/>
  </si>
  <si>
    <t>　　　　紛争影響国・地域分</t>
    <phoneticPr fontId="4"/>
  </si>
  <si>
    <t>円</t>
    <phoneticPr fontId="4"/>
  </si>
  <si>
    <t>旅費（その他　戦争特約保険料）、一般業務費、機材費、現地一時隔離関連費、及び本邦一時隔離関連費の計上がある場合は、該当シートをもとにして内訳を作成ください。</t>
    <rPh sb="13" eb="14">
      <t>リョウ</t>
    </rPh>
    <rPh sb="16" eb="18">
      <t>イッパン</t>
    </rPh>
    <rPh sb="18" eb="20">
      <t>ギョウム</t>
    </rPh>
    <rPh sb="20" eb="21">
      <t>ヒ</t>
    </rPh>
    <rPh sb="22" eb="24">
      <t>キザイ</t>
    </rPh>
    <rPh sb="24" eb="25">
      <t>ヒ</t>
    </rPh>
    <rPh sb="26" eb="30">
      <t>ゲンチイチジ</t>
    </rPh>
    <rPh sb="30" eb="32">
      <t>カクリ</t>
    </rPh>
    <rPh sb="32" eb="35">
      <t>カンレンヒ</t>
    </rPh>
    <rPh sb="36" eb="37">
      <t>オヨ</t>
    </rPh>
    <rPh sb="38" eb="42">
      <t>ホンポウイチジ</t>
    </rPh>
    <rPh sb="42" eb="44">
      <t>カクリ</t>
    </rPh>
    <rPh sb="44" eb="47">
      <t>カンレンヒ</t>
    </rPh>
    <rPh sb="48" eb="50">
      <t>ケイジョウ</t>
    </rPh>
    <rPh sb="53" eb="55">
      <t>バアイ</t>
    </rPh>
    <rPh sb="57" eb="59">
      <t>ガイトウ</t>
    </rPh>
    <rPh sb="68" eb="70">
      <t>ウチワケ</t>
    </rPh>
    <rPh sb="71" eb="73">
      <t>サクセイ</t>
    </rPh>
    <phoneticPr fontId="4"/>
  </si>
  <si>
    <t>（全体報酬額-現地業務分報酬額）</t>
    <phoneticPr fontId="4"/>
  </si>
  <si>
    <t>　　を活用ください。あわせて、「見積書表紙（当初プロポーザル提出時）」及び「最終見積書表紙（契約交渉後提出時）」の金額も</t>
    <rPh sb="16" eb="19">
      <t>ミツモリショ</t>
    </rPh>
    <rPh sb="19" eb="21">
      <t>ヒョウシ</t>
    </rPh>
    <rPh sb="22" eb="24">
      <t>トウショ</t>
    </rPh>
    <rPh sb="30" eb="32">
      <t>テイシュツ</t>
    </rPh>
    <rPh sb="32" eb="33">
      <t>ジ</t>
    </rPh>
    <rPh sb="35" eb="36">
      <t>オヨ</t>
    </rPh>
    <rPh sb="57" eb="59">
      <t>キンガク</t>
    </rPh>
    <phoneticPr fontId="4"/>
  </si>
  <si>
    <t>　　修正してください。なお、報酬部分については事例ごとに計算式が異なるため、公示を踏まえて適宜設定ください。</t>
    <phoneticPr fontId="4"/>
  </si>
  <si>
    <t xml:space="preserve">  ≪国内業務分報酬額＋本邦一時隔離関連費≫　×　１０％</t>
    <rPh sb="7" eb="8">
      <t>ブン</t>
    </rPh>
    <rPh sb="12" eb="21">
      <t>ホンポウ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</si>
</sst>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0_ "/>
    <numFmt numFmtId="179" formatCode="0.00;;;@"/>
    <numFmt numFmtId="180" formatCode="#,##0.0;[Red]\-#,##0.0"/>
    <numFmt numFmtId="181" formatCode="0.00_ "/>
  </numFmts>
  <fonts count="41">
    <font>
      <sz val="12"/>
      <name val="Osaka"/>
      <family val="3"/>
      <charset val="128"/>
    </font>
    <font>
      <sz val="12"/>
      <color theme="1"/>
      <name val="ＭＳ ゴシック"/>
      <family val="2"/>
      <charset val="128"/>
    </font>
    <font>
      <sz val="12"/>
      <color theme="1"/>
      <name val="ＭＳ ゴシック"/>
      <family val="2"/>
      <charset val="128"/>
    </font>
    <font>
      <sz val="12"/>
      <name val="Osaka"/>
      <family val="3"/>
      <charset val="128"/>
    </font>
    <font>
      <sz val="6"/>
      <name val="Osaka"/>
      <family val="3"/>
      <charset val="128"/>
    </font>
    <font>
      <sz val="10"/>
      <name val="HGPｺﾞｼｯｸE"/>
      <family val="3"/>
      <charset val="128"/>
    </font>
    <font>
      <sz val="12"/>
      <name val="HGPｺﾞｼｯｸE"/>
      <family val="3"/>
      <charset val="128"/>
    </font>
    <font>
      <sz val="12"/>
      <name val="Osaka"/>
      <charset val="128"/>
    </font>
    <font>
      <sz val="12"/>
      <name val="ＭＳ ゴシック"/>
      <family val="3"/>
      <charset val="128"/>
    </font>
    <font>
      <u/>
      <sz val="14"/>
      <name val="ＭＳ ゴシック"/>
      <family val="3"/>
      <charset val="128"/>
    </font>
    <font>
      <sz val="6"/>
      <name val="Osaka"/>
      <charset val="128"/>
    </font>
    <font>
      <sz val="10"/>
      <name val="ＭＳ ゴシック"/>
      <family val="3"/>
      <charset val="128"/>
    </font>
    <font>
      <b/>
      <sz val="12"/>
      <name val="ＭＳ ゴシック"/>
      <family val="3"/>
      <charset val="128"/>
    </font>
    <font>
      <sz val="11"/>
      <name val="ＭＳ ゴシック"/>
      <family val="3"/>
      <charset val="128"/>
    </font>
    <font>
      <b/>
      <sz val="14"/>
      <name val="ＭＳ ゴシック"/>
      <family val="3"/>
      <charset val="128"/>
    </font>
    <font>
      <sz val="12"/>
      <color rgb="FFFF0000"/>
      <name val="ＭＳ ゴシック"/>
      <family val="3"/>
      <charset val="128"/>
    </font>
    <font>
      <u/>
      <sz val="12"/>
      <name val="ＭＳ ゴシック"/>
      <family val="3"/>
      <charset val="128"/>
    </font>
    <font>
      <sz val="12"/>
      <color theme="1"/>
      <name val="ＭＳ ゴシック"/>
      <family val="3"/>
      <charset val="128"/>
    </font>
    <font>
      <sz val="12"/>
      <color rgb="FF000000"/>
      <name val="ＭＳ ゴシック"/>
      <family val="3"/>
      <charset val="128"/>
    </font>
    <font>
      <u/>
      <sz val="12"/>
      <color rgb="FF000000"/>
      <name val="ＭＳ ゴシック"/>
      <family val="3"/>
      <charset val="128"/>
    </font>
    <font>
      <i/>
      <sz val="10.5"/>
      <color rgb="FF000000"/>
      <name val="ＭＳ ゴシック"/>
      <family val="3"/>
      <charset val="128"/>
    </font>
    <font>
      <b/>
      <sz val="12"/>
      <color rgb="FF000000"/>
      <name val="ＭＳ ゴシック"/>
      <family val="3"/>
      <charset val="128"/>
    </font>
    <font>
      <b/>
      <sz val="10"/>
      <name val="ＭＳ ゴシック"/>
      <family val="3"/>
      <charset val="128"/>
    </font>
    <font>
      <b/>
      <sz val="12"/>
      <color rgb="FFFF0000"/>
      <name val="ＭＳ ゴシック"/>
      <family val="3"/>
      <charset val="128"/>
    </font>
    <font>
      <u/>
      <sz val="12"/>
      <color theme="10"/>
      <name val="Osaka"/>
      <family val="3"/>
      <charset val="128"/>
    </font>
    <font>
      <b/>
      <u/>
      <sz val="12"/>
      <name val="ＭＳ ゴシック"/>
      <family val="3"/>
      <charset val="128"/>
    </font>
    <font>
      <u/>
      <sz val="10"/>
      <name val="ＭＳ ゴシック"/>
      <family val="3"/>
      <charset val="128"/>
    </font>
    <font>
      <i/>
      <sz val="10"/>
      <name val="ＭＳ ゴシック"/>
      <family val="3"/>
      <charset val="128"/>
    </font>
    <font>
      <b/>
      <i/>
      <sz val="10"/>
      <name val="ＭＳ ゴシック"/>
      <family val="3"/>
      <charset val="128"/>
    </font>
    <font>
      <sz val="10"/>
      <color rgb="FFFF0000"/>
      <name val="ＭＳ ゴシック"/>
      <family val="3"/>
      <charset val="128"/>
    </font>
    <font>
      <sz val="12"/>
      <color rgb="FFFF0000"/>
      <name val="ＭＳ ゴシック"/>
      <family val="2"/>
      <charset val="128"/>
    </font>
    <font>
      <sz val="10"/>
      <color theme="1"/>
      <name val="ＭＳ ゴシック"/>
      <family val="3"/>
      <charset val="128"/>
    </font>
    <font>
      <sz val="9"/>
      <color indexed="81"/>
      <name val="MS P ゴシック"/>
      <family val="3"/>
      <charset val="128"/>
    </font>
    <font>
      <b/>
      <sz val="9"/>
      <color indexed="81"/>
      <name val="MS P ゴシック"/>
      <family val="3"/>
      <charset val="128"/>
    </font>
    <font>
      <sz val="9"/>
      <name val="ＭＳ ゴシック"/>
      <family val="3"/>
      <charset val="128"/>
    </font>
    <font>
      <strike/>
      <sz val="12"/>
      <name val="ＭＳ ゴシック"/>
      <family val="3"/>
      <charset val="128"/>
    </font>
    <font>
      <sz val="14"/>
      <name val="ＭＳ ゴシック"/>
      <family val="3"/>
      <charset val="128"/>
    </font>
    <font>
      <sz val="6"/>
      <name val="ＭＳ ゴシック"/>
      <family val="3"/>
      <charset val="128"/>
    </font>
    <font>
      <sz val="16"/>
      <color theme="1"/>
      <name val="ＭＳ ゴシック"/>
      <family val="3"/>
      <charset val="128"/>
    </font>
    <font>
      <strike/>
      <sz val="12"/>
      <color rgb="FFFF0000"/>
      <name val="ＭＳ ゴシック"/>
      <family val="3"/>
      <charset val="128"/>
    </font>
    <font>
      <u/>
      <sz val="12"/>
      <color theme="1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indexed="42"/>
        <bgColor indexed="64"/>
      </patternFill>
    </fill>
    <fill>
      <patternFill patternType="solid">
        <fgColor theme="6" tint="0.39997558519241921"/>
        <bgColor indexed="64"/>
      </patternFill>
    </fill>
    <fill>
      <patternFill patternType="solid">
        <fgColor indexed="43"/>
        <bgColor indexed="64"/>
      </patternFill>
    </fill>
    <fill>
      <patternFill patternType="solid">
        <fgColor theme="4" tint="0.59999389629810485"/>
        <bgColor indexed="64"/>
      </patternFill>
    </fill>
    <fill>
      <patternFill patternType="solid">
        <fgColor rgb="FFFF999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DDEBF7"/>
        <bgColor indexed="64"/>
      </patternFill>
    </fill>
  </fills>
  <borders count="8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indexed="64"/>
      </left>
      <right/>
      <top style="thin">
        <color auto="1"/>
      </top>
      <bottom style="double">
        <color indexed="64"/>
      </bottom>
      <diagonal/>
    </border>
    <border>
      <left/>
      <right/>
      <top style="thin">
        <color auto="1"/>
      </top>
      <bottom style="double">
        <color auto="1"/>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indexed="64"/>
      </right>
      <top style="medium">
        <color auto="1"/>
      </top>
      <bottom style="double">
        <color indexed="64"/>
      </bottom>
      <diagonal/>
    </border>
    <border>
      <left/>
      <right style="medium">
        <color auto="1"/>
      </right>
      <top/>
      <bottom style="thin">
        <color auto="1"/>
      </bottom>
      <diagonal/>
    </border>
    <border>
      <left style="medium">
        <color indexed="64"/>
      </left>
      <right style="medium">
        <color indexed="64"/>
      </right>
      <top/>
      <bottom style="thin">
        <color auto="1"/>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right style="medium">
        <color auto="1"/>
      </right>
      <top style="double">
        <color auto="1"/>
      </top>
      <bottom style="medium">
        <color auto="1"/>
      </bottom>
      <diagonal/>
    </border>
    <border>
      <left style="medium">
        <color indexed="64"/>
      </left>
      <right style="medium">
        <color indexed="64"/>
      </right>
      <top style="double">
        <color auto="1"/>
      </top>
      <bottom style="medium">
        <color indexed="64"/>
      </bottom>
      <diagonal/>
    </border>
    <border>
      <left/>
      <right/>
      <top style="double">
        <color auto="1"/>
      </top>
      <bottom style="medium">
        <color auto="1"/>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right/>
      <top/>
      <bottom style="medium">
        <color auto="1"/>
      </bottom>
      <diagonal/>
    </border>
    <border>
      <left/>
      <right/>
      <top style="double">
        <color auto="1"/>
      </top>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medium">
        <color auto="1"/>
      </right>
      <top style="double">
        <color auto="1"/>
      </top>
      <bottom style="thin">
        <color auto="1"/>
      </bottom>
      <diagonal/>
    </border>
    <border>
      <left/>
      <right style="medium">
        <color indexed="64"/>
      </right>
      <top style="thin">
        <color indexed="64"/>
      </top>
      <bottom style="thin">
        <color indexed="64"/>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top/>
      <bottom style="double">
        <color auto="1"/>
      </bottom>
      <diagonal/>
    </border>
    <border>
      <left/>
      <right/>
      <top/>
      <bottom style="double">
        <color auto="1"/>
      </bottom>
      <diagonal/>
    </border>
    <border>
      <left style="thin">
        <color auto="1"/>
      </left>
      <right style="medium">
        <color indexed="64"/>
      </right>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indexed="64"/>
      </left>
      <right/>
      <top style="double">
        <color auto="1"/>
      </top>
      <bottom style="thin">
        <color auto="1"/>
      </bottom>
      <diagonal/>
    </border>
    <border>
      <left style="thin">
        <color indexed="64"/>
      </left>
      <right style="medium">
        <color auto="1"/>
      </right>
      <top style="double">
        <color auto="1"/>
      </top>
      <bottom style="thin">
        <color auto="1"/>
      </bottom>
      <diagonal/>
    </border>
    <border>
      <left style="thin">
        <color auto="1"/>
      </left>
      <right/>
      <top style="thin">
        <color auto="1"/>
      </top>
      <bottom style="medium">
        <color auto="1"/>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38" fontId="3" fillId="0" borderId="0" applyFont="0" applyFill="0" applyBorder="0" applyAlignment="0" applyProtection="0"/>
    <xf numFmtId="0" fontId="3" fillId="0" borderId="0"/>
    <xf numFmtId="38" fontId="3" fillId="0" borderId="0" applyFont="0" applyFill="0" applyBorder="0" applyAlignment="0" applyProtection="0"/>
    <xf numFmtId="0" fontId="7" fillId="0" borderId="0"/>
    <xf numFmtId="40" fontId="7" fillId="0" borderId="0" applyFont="0" applyFill="0" applyBorder="0" applyAlignment="0" applyProtection="0"/>
    <xf numFmtId="0" fontId="2" fillId="0" borderId="0">
      <alignment vertical="center"/>
    </xf>
    <xf numFmtId="0" fontId="24" fillId="0" borderId="0" applyNumberFormat="0" applyFill="0" applyBorder="0" applyAlignment="0" applyProtection="0"/>
    <xf numFmtId="0" fontId="17" fillId="0" borderId="0">
      <alignment vertical="center"/>
    </xf>
    <xf numFmtId="0" fontId="7" fillId="0" borderId="0"/>
    <xf numFmtId="0" fontId="17" fillId="0" borderId="0">
      <alignment vertical="center"/>
    </xf>
    <xf numFmtId="0" fontId="3" fillId="0" borderId="0"/>
  </cellStyleXfs>
  <cellXfs count="390">
    <xf numFmtId="0" fontId="0" fillId="0" borderId="0" xfId="0"/>
    <xf numFmtId="0" fontId="8" fillId="0" borderId="0" xfId="4" applyFont="1" applyAlignment="1">
      <alignment vertical="center"/>
    </xf>
    <xf numFmtId="0" fontId="8" fillId="0" borderId="0" xfId="4" applyFont="1" applyAlignment="1">
      <alignment horizontal="right" vertical="center"/>
    </xf>
    <xf numFmtId="0" fontId="11" fillId="0" borderId="0" xfId="4" applyFont="1" applyAlignment="1">
      <alignment vertical="center"/>
    </xf>
    <xf numFmtId="0" fontId="11" fillId="0" borderId="22" xfId="4" applyFont="1" applyBorder="1" applyAlignment="1">
      <alignment horizontal="center" vertical="center" wrapText="1"/>
    </xf>
    <xf numFmtId="38" fontId="13" fillId="0" borderId="0" xfId="5" applyNumberFormat="1" applyFont="1" applyBorder="1" applyAlignment="1">
      <alignment horizontal="center" vertical="center"/>
    </xf>
    <xf numFmtId="38" fontId="13" fillId="0" borderId="5" xfId="5" applyNumberFormat="1" applyFont="1" applyBorder="1" applyAlignment="1">
      <alignment horizontal="center" vertical="center"/>
    </xf>
    <xf numFmtId="0" fontId="11" fillId="0" borderId="25" xfId="4" applyFont="1" applyBorder="1" applyAlignment="1">
      <alignment horizontal="left" vertical="center"/>
    </xf>
    <xf numFmtId="0" fontId="11" fillId="0" borderId="26" xfId="4" applyFont="1" applyBorder="1" applyAlignment="1">
      <alignment vertical="center"/>
    </xf>
    <xf numFmtId="0" fontId="13" fillId="0" borderId="27" xfId="4" applyFont="1" applyBorder="1" applyAlignment="1">
      <alignment horizontal="center" vertical="center"/>
    </xf>
    <xf numFmtId="38" fontId="11" fillId="0" borderId="29" xfId="5" applyNumberFormat="1" applyFont="1" applyBorder="1" applyAlignment="1">
      <alignment horizontal="right" vertical="center"/>
    </xf>
    <xf numFmtId="38" fontId="8" fillId="0" borderId="29" xfId="5" applyNumberFormat="1" applyFont="1" applyBorder="1" applyAlignment="1">
      <alignment vertical="center"/>
    </xf>
    <xf numFmtId="0" fontId="11" fillId="0" borderId="0" xfId="4" applyFont="1" applyAlignment="1">
      <alignment horizontal="right" vertical="center"/>
    </xf>
    <xf numFmtId="0" fontId="8" fillId="4" borderId="2" xfId="4" applyFont="1" applyFill="1" applyBorder="1" applyAlignment="1">
      <alignment vertical="center"/>
    </xf>
    <xf numFmtId="49" fontId="13" fillId="4" borderId="11" xfId="4" applyNumberFormat="1" applyFont="1" applyFill="1" applyBorder="1" applyAlignment="1">
      <alignment horizontal="center" vertical="center"/>
    </xf>
    <xf numFmtId="0" fontId="13" fillId="4" borderId="23" xfId="4" applyFont="1" applyFill="1" applyBorder="1" applyAlignment="1">
      <alignment horizontal="center" vertical="center" wrapText="1"/>
    </xf>
    <xf numFmtId="38" fontId="13" fillId="4" borderId="24" xfId="5" applyNumberFormat="1" applyFont="1" applyFill="1" applyBorder="1" applyAlignment="1">
      <alignment horizontal="right" vertical="center" wrapText="1"/>
    </xf>
    <xf numFmtId="38" fontId="13" fillId="4" borderId="24" xfId="5" applyNumberFormat="1" applyFont="1" applyFill="1" applyBorder="1" applyAlignment="1">
      <alignment horizontal="right" vertical="center"/>
    </xf>
    <xf numFmtId="38" fontId="13" fillId="12" borderId="4" xfId="5" applyNumberFormat="1" applyFont="1" applyFill="1" applyBorder="1" applyAlignment="1">
      <alignment horizontal="right" vertical="center"/>
    </xf>
    <xf numFmtId="38" fontId="13" fillId="12" borderId="11" xfId="5" applyNumberFormat="1" applyFont="1" applyFill="1" applyBorder="1" applyAlignment="1">
      <alignment horizontal="center" vertical="center"/>
    </xf>
    <xf numFmtId="38" fontId="13" fillId="12" borderId="11" xfId="5" applyNumberFormat="1" applyFont="1" applyFill="1" applyBorder="1" applyAlignment="1">
      <alignment horizontal="right" vertical="center"/>
    </xf>
    <xf numFmtId="38" fontId="13" fillId="12" borderId="4" xfId="5" applyNumberFormat="1" applyFont="1" applyFill="1" applyBorder="1" applyAlignment="1">
      <alignment horizontal="center" vertical="center"/>
    </xf>
    <xf numFmtId="38" fontId="13" fillId="12" borderId="3" xfId="5" applyNumberFormat="1" applyFont="1" applyFill="1" applyBorder="1" applyAlignment="1">
      <alignment horizontal="right" vertical="center"/>
    </xf>
    <xf numFmtId="38" fontId="13" fillId="12" borderId="24" xfId="5" applyNumberFormat="1" applyFont="1" applyFill="1" applyBorder="1" applyAlignment="1">
      <alignment horizontal="right" vertical="center"/>
    </xf>
    <xf numFmtId="38" fontId="13" fillId="12" borderId="10" xfId="5" applyNumberFormat="1" applyFont="1" applyFill="1" applyBorder="1" applyAlignment="1">
      <alignment horizontal="right" vertical="center"/>
    </xf>
    <xf numFmtId="0" fontId="8" fillId="0" borderId="0" xfId="4" applyFont="1" applyAlignment="1">
      <alignment horizontal="center" vertical="center"/>
    </xf>
    <xf numFmtId="0" fontId="8" fillId="0" borderId="0" xfId="4" applyFont="1" applyAlignment="1">
      <alignment horizontal="left" vertical="center"/>
    </xf>
    <xf numFmtId="0" fontId="16" fillId="0" borderId="0" xfId="4" applyFont="1" applyAlignment="1">
      <alignment vertical="center"/>
    </xf>
    <xf numFmtId="38" fontId="14" fillId="0" borderId="0" xfId="5" applyNumberFormat="1" applyFont="1" applyBorder="1" applyAlignment="1">
      <alignment horizontal="right" vertical="center"/>
    </xf>
    <xf numFmtId="38" fontId="14" fillId="0" borderId="4" xfId="5" applyNumberFormat="1" applyFont="1" applyBorder="1" applyAlignment="1">
      <alignment vertical="center"/>
    </xf>
    <xf numFmtId="38" fontId="8" fillId="0" borderId="0" xfId="5" applyNumberFormat="1" applyFont="1" applyAlignment="1">
      <alignment vertical="center"/>
    </xf>
    <xf numFmtId="38" fontId="8" fillId="0" borderId="0" xfId="5" applyNumberFormat="1" applyFont="1" applyBorder="1" applyAlignment="1">
      <alignment vertical="center"/>
    </xf>
    <xf numFmtId="38" fontId="14" fillId="0" borderId="4" xfId="5" applyNumberFormat="1" applyFont="1" applyFill="1" applyBorder="1" applyAlignment="1">
      <alignment vertical="center"/>
    </xf>
    <xf numFmtId="0" fontId="12" fillId="0" borderId="4" xfId="4" applyFont="1" applyBorder="1" applyAlignment="1">
      <alignment vertical="center"/>
    </xf>
    <xf numFmtId="0" fontId="12" fillId="0" borderId="0" xfId="4" applyFont="1" applyAlignment="1">
      <alignment horizontal="center" vertical="center"/>
    </xf>
    <xf numFmtId="0" fontId="12" fillId="0" borderId="0" xfId="4" applyFont="1" applyAlignment="1">
      <alignment horizontal="left" vertical="center"/>
    </xf>
    <xf numFmtId="0" fontId="15" fillId="0" borderId="0" xfId="4" applyFont="1" applyAlignment="1">
      <alignment horizontal="left" vertical="top"/>
    </xf>
    <xf numFmtId="0" fontId="8" fillId="0" borderId="0" xfId="4" applyFont="1"/>
    <xf numFmtId="0" fontId="8" fillId="0" borderId="0" xfId="4" applyFont="1" applyAlignment="1">
      <alignment horizontal="center"/>
    </xf>
    <xf numFmtId="0" fontId="8" fillId="0" borderId="0" xfId="4" applyFont="1" applyAlignment="1">
      <alignment horizontal="left"/>
    </xf>
    <xf numFmtId="2" fontId="8" fillId="0" borderId="0" xfId="4" applyNumberFormat="1" applyFont="1" applyAlignment="1">
      <alignment vertical="center"/>
    </xf>
    <xf numFmtId="38" fontId="8" fillId="0" borderId="0" xfId="4" applyNumberFormat="1" applyFont="1" applyAlignment="1">
      <alignment vertical="center"/>
    </xf>
    <xf numFmtId="0" fontId="5" fillId="3" borderId="0" xfId="2" applyFont="1" applyFill="1" applyAlignment="1">
      <alignment horizontal="center" vertical="center"/>
    </xf>
    <xf numFmtId="38" fontId="6" fillId="0" borderId="0" xfId="1" applyFont="1" applyBorder="1" applyAlignment="1">
      <alignment horizontal="center"/>
    </xf>
    <xf numFmtId="0" fontId="2" fillId="0" borderId="0" xfId="6">
      <alignment vertical="center"/>
    </xf>
    <xf numFmtId="0" fontId="17" fillId="0" borderId="0" xfId="6" applyFont="1" applyAlignment="1">
      <alignment horizontal="justify" vertical="center"/>
    </xf>
    <xf numFmtId="0" fontId="18" fillId="0" borderId="0" xfId="6" applyFont="1" applyAlignment="1">
      <alignment horizontal="justify" vertical="center"/>
    </xf>
    <xf numFmtId="0" fontId="18" fillId="0" borderId="0" xfId="6" applyFont="1" applyAlignment="1">
      <alignment horizontal="right" vertical="center"/>
    </xf>
    <xf numFmtId="38" fontId="14" fillId="0" borderId="0" xfId="5" applyNumberFormat="1" applyFont="1" applyFill="1" applyBorder="1" applyAlignment="1">
      <alignment vertical="center"/>
    </xf>
    <xf numFmtId="0" fontId="13" fillId="0" borderId="0" xfId="4" applyFont="1" applyAlignment="1">
      <alignment vertical="center"/>
    </xf>
    <xf numFmtId="38" fontId="22" fillId="0" borderId="0" xfId="5" applyNumberFormat="1" applyFont="1" applyBorder="1" applyAlignment="1">
      <alignment horizontal="right" vertical="center"/>
    </xf>
    <xf numFmtId="0" fontId="18" fillId="0" borderId="0" xfId="6" applyFont="1" applyAlignment="1">
      <alignment vertical="center" wrapText="1"/>
    </xf>
    <xf numFmtId="38" fontId="2" fillId="0" borderId="0" xfId="6" applyNumberFormat="1">
      <alignment vertical="center"/>
    </xf>
    <xf numFmtId="38" fontId="12" fillId="0" borderId="0" xfId="5" applyNumberFormat="1" applyFont="1" applyBorder="1" applyAlignment="1">
      <alignment horizontal="left" vertical="center"/>
    </xf>
    <xf numFmtId="0" fontId="23" fillId="0" borderId="0" xfId="4" applyFont="1"/>
    <xf numFmtId="38" fontId="14" fillId="13" borderId="4" xfId="5" applyNumberFormat="1" applyFont="1" applyFill="1" applyBorder="1" applyAlignment="1">
      <alignment horizontal="right" vertical="center"/>
    </xf>
    <xf numFmtId="38" fontId="13" fillId="12" borderId="30" xfId="5" applyNumberFormat="1" applyFont="1" applyFill="1" applyBorder="1" applyAlignment="1">
      <alignment horizontal="right" vertical="center"/>
    </xf>
    <xf numFmtId="0" fontId="1" fillId="0" borderId="0" xfId="6" applyFont="1">
      <alignment vertical="center"/>
    </xf>
    <xf numFmtId="0" fontId="8" fillId="0" borderId="0" xfId="0" applyFont="1" applyAlignment="1">
      <alignment vertical="center"/>
    </xf>
    <xf numFmtId="176" fontId="25" fillId="0" borderId="4" xfId="0" applyNumberFormat="1" applyFont="1" applyBorder="1" applyAlignment="1">
      <alignment vertical="center"/>
    </xf>
    <xf numFmtId="0" fontId="8" fillId="0" borderId="0" xfId="0" applyFont="1"/>
    <xf numFmtId="0" fontId="11" fillId="0" borderId="0" xfId="0" applyFont="1" applyAlignment="1">
      <alignment vertical="center"/>
    </xf>
    <xf numFmtId="176" fontId="26" fillId="0" borderId="0" xfId="0" applyNumberFormat="1" applyFont="1" applyAlignment="1">
      <alignment vertical="center"/>
    </xf>
    <xf numFmtId="0" fontId="11"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vertical="center"/>
    </xf>
    <xf numFmtId="38" fontId="11" fillId="0" borderId="3" xfId="5" applyNumberFormat="1" applyFont="1" applyBorder="1" applyAlignment="1">
      <alignment vertical="center"/>
    </xf>
    <xf numFmtId="0" fontId="11" fillId="0" borderId="3" xfId="0" applyFont="1" applyBorder="1" applyAlignment="1">
      <alignment horizontal="right" vertical="center"/>
    </xf>
    <xf numFmtId="38" fontId="11" fillId="0" borderId="3" xfId="5" applyNumberFormat="1" applyFont="1" applyBorder="1" applyAlignment="1">
      <alignment horizontal="right" vertical="center"/>
    </xf>
    <xf numFmtId="0" fontId="11" fillId="0" borderId="37" xfId="0" applyFont="1" applyBorder="1" applyAlignment="1">
      <alignment vertical="center" wrapText="1"/>
    </xf>
    <xf numFmtId="0" fontId="27" fillId="0" borderId="7" xfId="0" applyFont="1" applyBorder="1" applyAlignment="1">
      <alignment vertical="center"/>
    </xf>
    <xf numFmtId="38" fontId="11" fillId="0" borderId="7" xfId="5" applyNumberFormat="1" applyFont="1" applyBorder="1" applyAlignment="1">
      <alignment vertical="center"/>
    </xf>
    <xf numFmtId="0" fontId="11" fillId="0" borderId="7" xfId="0" applyFont="1" applyBorder="1" applyAlignment="1">
      <alignment horizontal="right" vertical="center"/>
    </xf>
    <xf numFmtId="0" fontId="11" fillId="0" borderId="38" xfId="0" applyFont="1" applyBorder="1" applyAlignment="1">
      <alignment vertical="center" wrapText="1"/>
    </xf>
    <xf numFmtId="38" fontId="11" fillId="0" borderId="7" xfId="5" applyNumberFormat="1" applyFont="1" applyBorder="1" applyAlignment="1">
      <alignment horizontal="right" vertical="center"/>
    </xf>
    <xf numFmtId="0" fontId="11" fillId="0" borderId="7" xfId="0" applyFont="1" applyBorder="1" applyAlignment="1">
      <alignment vertical="center"/>
    </xf>
    <xf numFmtId="0" fontId="28" fillId="0" borderId="7" xfId="0" applyFont="1" applyBorder="1" applyAlignment="1">
      <alignment vertical="center"/>
    </xf>
    <xf numFmtId="0" fontId="11" fillId="0" borderId="41" xfId="0" applyFont="1" applyBorder="1" applyAlignment="1">
      <alignment horizontal="left" vertical="center"/>
    </xf>
    <xf numFmtId="38" fontId="11" fillId="0" borderId="40" xfId="5" applyNumberFormat="1" applyFont="1" applyBorder="1" applyAlignment="1">
      <alignment horizontal="right" vertical="center"/>
    </xf>
    <xf numFmtId="0" fontId="11" fillId="0" borderId="43" xfId="0" applyFont="1" applyBorder="1" applyAlignment="1">
      <alignment vertical="center" wrapText="1"/>
    </xf>
    <xf numFmtId="0" fontId="11" fillId="0" borderId="41" xfId="0" applyFont="1" applyBorder="1" applyAlignment="1">
      <alignment horizontal="centerContinuous" vertical="center"/>
    </xf>
    <xf numFmtId="0" fontId="11" fillId="0" borderId="0" xfId="0" applyFont="1"/>
    <xf numFmtId="0" fontId="11" fillId="0" borderId="44" xfId="0" applyFont="1" applyBorder="1" applyAlignment="1">
      <alignment vertical="center" wrapText="1"/>
    </xf>
    <xf numFmtId="0" fontId="11" fillId="0" borderId="45" xfId="0" applyFont="1" applyBorder="1" applyAlignment="1">
      <alignment vertical="center" textRotation="255"/>
    </xf>
    <xf numFmtId="0" fontId="11"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38" fontId="12" fillId="0" borderId="48" xfId="5" applyNumberFormat="1" applyFont="1" applyBorder="1" applyAlignment="1">
      <alignment horizontal="right" vertical="center"/>
    </xf>
    <xf numFmtId="0" fontId="11" fillId="0" borderId="49" xfId="0" applyFont="1" applyBorder="1" applyAlignment="1">
      <alignment vertical="center" wrapText="1"/>
    </xf>
    <xf numFmtId="38" fontId="12" fillId="0" borderId="51" xfId="5" applyNumberFormat="1" applyFont="1" applyBorder="1" applyAlignment="1">
      <alignment horizontal="right" vertical="center"/>
    </xf>
    <xf numFmtId="0" fontId="11" fillId="0" borderId="52" xfId="0" applyFont="1" applyBorder="1" applyAlignment="1">
      <alignment vertical="center"/>
    </xf>
    <xf numFmtId="176" fontId="12" fillId="0" borderId="4" xfId="0" applyNumberFormat="1" applyFont="1" applyBorder="1" applyAlignment="1">
      <alignment vertical="center"/>
    </xf>
    <xf numFmtId="0" fontId="11" fillId="0" borderId="0" xfId="0" applyFont="1" applyAlignment="1">
      <alignment horizontal="left" vertical="center"/>
    </xf>
    <xf numFmtId="176" fontId="11" fillId="0" borderId="0" xfId="0" applyNumberFormat="1" applyFont="1" applyAlignment="1">
      <alignment vertical="center"/>
    </xf>
    <xf numFmtId="0" fontId="13" fillId="0" borderId="53" xfId="0" applyFont="1" applyBorder="1" applyAlignment="1">
      <alignment horizontal="center" vertical="center"/>
    </xf>
    <xf numFmtId="0" fontId="13" fillId="0" borderId="34" xfId="0" applyFont="1" applyBorder="1" applyAlignment="1">
      <alignment horizontal="center" vertical="center" wrapText="1"/>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0" xfId="0" applyFont="1" applyAlignment="1">
      <alignment horizontal="center" vertical="center"/>
    </xf>
    <xf numFmtId="0" fontId="11" fillId="0" borderId="30" xfId="0" applyFont="1" applyBorder="1" applyAlignment="1">
      <alignment vertical="center"/>
    </xf>
    <xf numFmtId="0" fontId="11" fillId="0" borderId="54" xfId="0" applyFont="1" applyBorder="1" applyAlignment="1">
      <alignment vertical="center"/>
    </xf>
    <xf numFmtId="0" fontId="11" fillId="0" borderId="38" xfId="0" applyFont="1" applyBorder="1" applyAlignment="1">
      <alignment vertical="center"/>
    </xf>
    <xf numFmtId="176" fontId="11" fillId="0" borderId="46" xfId="0" applyNumberFormat="1" applyFont="1" applyBorder="1" applyAlignment="1">
      <alignment horizontal="right" vertical="center"/>
    </xf>
    <xf numFmtId="0" fontId="11" fillId="0" borderId="56" xfId="0" applyFont="1" applyBorder="1" applyAlignment="1">
      <alignment vertical="center"/>
    </xf>
    <xf numFmtId="0" fontId="11" fillId="0" borderId="0" xfId="0" applyFont="1" applyAlignment="1">
      <alignment horizontal="right" vertical="center"/>
    </xf>
    <xf numFmtId="176" fontId="22" fillId="0" borderId="51" xfId="0" applyNumberFormat="1" applyFont="1" applyBorder="1" applyAlignment="1">
      <alignment horizontal="right" vertical="center"/>
    </xf>
    <xf numFmtId="0" fontId="11" fillId="0" borderId="31" xfId="0" applyFont="1" applyBorder="1" applyAlignment="1">
      <alignment vertical="center"/>
    </xf>
    <xf numFmtId="0" fontId="11" fillId="0" borderId="57" xfId="0" applyFont="1" applyBorder="1" applyAlignment="1">
      <alignment vertical="center"/>
    </xf>
    <xf numFmtId="0" fontId="11" fillId="0" borderId="58" xfId="0" applyFont="1" applyBorder="1" applyAlignment="1">
      <alignment vertical="center"/>
    </xf>
    <xf numFmtId="176" fontId="11" fillId="0" borderId="48" xfId="0" applyNumberFormat="1" applyFont="1" applyBorder="1" applyAlignment="1">
      <alignment horizontal="right" vertical="center"/>
    </xf>
    <xf numFmtId="0" fontId="11" fillId="0" borderId="49" xfId="0" applyFont="1" applyBorder="1" applyAlignment="1">
      <alignment vertical="center"/>
    </xf>
    <xf numFmtId="176" fontId="22" fillId="0" borderId="1" xfId="0" applyNumberFormat="1" applyFont="1" applyBorder="1" applyAlignment="1">
      <alignment horizontal="right" vertical="center"/>
    </xf>
    <xf numFmtId="176" fontId="11" fillId="0" borderId="0" xfId="0" applyNumberFormat="1" applyFont="1" applyAlignment="1">
      <alignment horizontal="right" vertical="center"/>
    </xf>
    <xf numFmtId="38" fontId="8" fillId="2" borderId="0" xfId="5" applyNumberFormat="1" applyFont="1" applyFill="1" applyBorder="1" applyAlignment="1">
      <alignment vertical="center"/>
    </xf>
    <xf numFmtId="38" fontId="8" fillId="2" borderId="0" xfId="5" applyNumberFormat="1" applyFont="1" applyFill="1" applyAlignment="1">
      <alignment vertical="center"/>
    </xf>
    <xf numFmtId="0" fontId="11" fillId="4" borderId="0" xfId="4" applyFont="1" applyFill="1" applyAlignment="1">
      <alignment vertical="center"/>
    </xf>
    <xf numFmtId="0" fontId="15" fillId="0" borderId="0" xfId="0" applyFont="1" applyAlignment="1">
      <alignment horizontal="justify" vertical="top"/>
    </xf>
    <xf numFmtId="38" fontId="11" fillId="0" borderId="59" xfId="5" applyNumberFormat="1" applyFont="1" applyBorder="1" applyAlignment="1">
      <alignment horizontal="right" vertical="center"/>
    </xf>
    <xf numFmtId="38" fontId="13" fillId="2" borderId="60" xfId="5" applyNumberFormat="1" applyFont="1" applyFill="1" applyBorder="1" applyAlignment="1">
      <alignment horizontal="center" vertical="center"/>
    </xf>
    <xf numFmtId="38" fontId="13" fillId="2" borderId="5" xfId="5" applyNumberFormat="1" applyFont="1" applyFill="1" applyBorder="1" applyAlignment="1">
      <alignment horizontal="center" vertical="center"/>
    </xf>
    <xf numFmtId="38" fontId="13" fillId="2" borderId="0" xfId="5" applyNumberFormat="1" applyFont="1" applyFill="1" applyBorder="1" applyAlignment="1">
      <alignment horizontal="center" vertical="center"/>
    </xf>
    <xf numFmtId="176" fontId="13" fillId="4" borderId="4" xfId="4" applyNumberFormat="1" applyFont="1" applyFill="1" applyBorder="1" applyAlignment="1">
      <alignment horizontal="right" vertical="center"/>
    </xf>
    <xf numFmtId="0" fontId="29" fillId="0" borderId="0" xfId="0" applyFont="1" applyAlignment="1">
      <alignment horizontal="left" vertical="center"/>
    </xf>
    <xf numFmtId="0" fontId="29" fillId="0" borderId="0" xfId="0" applyFont="1" applyAlignment="1">
      <alignment vertical="center"/>
    </xf>
    <xf numFmtId="0" fontId="30" fillId="0" borderId="0" xfId="6" applyFont="1">
      <alignment vertical="center"/>
    </xf>
    <xf numFmtId="0" fontId="8" fillId="2" borderId="0" xfId="4" applyFont="1" applyFill="1" applyAlignment="1">
      <alignment vertical="center"/>
    </xf>
    <xf numFmtId="0" fontId="8" fillId="2" borderId="0" xfId="4" applyFont="1" applyFill="1" applyAlignment="1">
      <alignment horizontal="left" vertical="center" wrapText="1"/>
    </xf>
    <xf numFmtId="0" fontId="11" fillId="0" borderId="0" xfId="4" applyFont="1" applyAlignment="1">
      <alignment horizontal="center" vertical="center"/>
    </xf>
    <xf numFmtId="0" fontId="11" fillId="0" borderId="61" xfId="4" applyFont="1" applyBorder="1" applyAlignment="1">
      <alignment horizontal="center" vertical="center" wrapText="1"/>
    </xf>
    <xf numFmtId="38" fontId="13" fillId="12" borderId="0" xfId="5" applyNumberFormat="1" applyFont="1" applyFill="1" applyBorder="1" applyAlignment="1">
      <alignment horizontal="right" vertical="center"/>
    </xf>
    <xf numFmtId="38" fontId="8" fillId="12" borderId="0" xfId="5" applyNumberFormat="1" applyFont="1" applyFill="1" applyBorder="1" applyAlignment="1">
      <alignment vertical="center"/>
    </xf>
    <xf numFmtId="176" fontId="14" fillId="5" borderId="0" xfId="4" applyNumberFormat="1" applyFont="1" applyFill="1" applyAlignment="1">
      <alignment vertical="center"/>
    </xf>
    <xf numFmtId="38" fontId="13" fillId="14" borderId="28" xfId="4" applyNumberFormat="1" applyFont="1" applyFill="1" applyBorder="1" applyAlignment="1">
      <alignment horizontal="right" vertical="center"/>
    </xf>
    <xf numFmtId="176" fontId="14" fillId="14" borderId="1" xfId="4" applyNumberFormat="1" applyFont="1" applyFill="1" applyBorder="1" applyAlignment="1">
      <alignment horizontal="right" vertical="center"/>
    </xf>
    <xf numFmtId="38" fontId="8" fillId="14" borderId="28" xfId="5" applyNumberFormat="1" applyFont="1" applyFill="1" applyBorder="1" applyAlignment="1">
      <alignment vertical="center"/>
    </xf>
    <xf numFmtId="176" fontId="14" fillId="14" borderId="1" xfId="4" applyNumberFormat="1" applyFont="1" applyFill="1" applyBorder="1" applyAlignment="1">
      <alignment vertical="center"/>
    </xf>
    <xf numFmtId="0" fontId="11" fillId="0" borderId="0" xfId="0" applyFont="1" applyAlignment="1">
      <alignment vertical="center" wrapText="1"/>
    </xf>
    <xf numFmtId="0" fontId="8" fillId="0" borderId="0" xfId="4" applyFont="1" applyAlignment="1">
      <alignment vertical="top"/>
    </xf>
    <xf numFmtId="0" fontId="13" fillId="0" borderId="0" xfId="4" applyFont="1" applyAlignment="1">
      <alignment horizontal="left" vertical="center"/>
    </xf>
    <xf numFmtId="176" fontId="13" fillId="2" borderId="19" xfId="4" applyNumberFormat="1" applyFont="1" applyFill="1" applyBorder="1" applyAlignment="1">
      <alignment horizontal="right" vertical="center"/>
    </xf>
    <xf numFmtId="38" fontId="13" fillId="14" borderId="60" xfId="5" applyNumberFormat="1" applyFont="1" applyFill="1" applyBorder="1" applyAlignment="1">
      <alignment horizontal="center" vertical="center"/>
    </xf>
    <xf numFmtId="38" fontId="13" fillId="14" borderId="5" xfId="5" applyNumberFormat="1" applyFont="1" applyFill="1" applyBorder="1" applyAlignment="1">
      <alignment horizontal="center" vertical="center"/>
    </xf>
    <xf numFmtId="176" fontId="13" fillId="14" borderId="19" xfId="4" applyNumberFormat="1" applyFont="1" applyFill="1" applyBorder="1" applyAlignment="1">
      <alignment horizontal="right" vertical="center"/>
    </xf>
    <xf numFmtId="38" fontId="13" fillId="14" borderId="4" xfId="5" applyNumberFormat="1" applyFont="1" applyFill="1" applyBorder="1" applyAlignment="1">
      <alignment horizontal="right" vertical="center"/>
    </xf>
    <xf numFmtId="0" fontId="11" fillId="2" borderId="0" xfId="0" applyFont="1" applyFill="1"/>
    <xf numFmtId="176" fontId="11" fillId="6" borderId="7" xfId="0" applyNumberFormat="1" applyFont="1" applyFill="1" applyBorder="1" applyAlignment="1">
      <alignment horizontal="center"/>
    </xf>
    <xf numFmtId="0" fontId="11" fillId="0" borderId="0" xfId="0" applyFont="1" applyAlignment="1">
      <alignment horizontal="center"/>
    </xf>
    <xf numFmtId="176" fontId="11" fillId="0" borderId="0" xfId="0" applyNumberFormat="1" applyFont="1"/>
    <xf numFmtId="0" fontId="31" fillId="8" borderId="7" xfId="0" applyFont="1" applyFill="1" applyBorder="1" applyAlignment="1">
      <alignment horizontal="centerContinuous"/>
    </xf>
    <xf numFmtId="176" fontId="11" fillId="0" borderId="0" xfId="0" applyNumberFormat="1" applyFont="1" applyAlignment="1">
      <alignment horizontal="center"/>
    </xf>
    <xf numFmtId="0" fontId="11" fillId="10" borderId="31" xfId="0" applyFont="1" applyFill="1" applyBorder="1" applyAlignment="1">
      <alignment horizontal="centerContinuous"/>
    </xf>
    <xf numFmtId="0" fontId="11" fillId="11" borderId="0" xfId="0" applyFont="1" applyFill="1" applyAlignment="1">
      <alignment horizontal="centerContinuous"/>
    </xf>
    <xf numFmtId="0" fontId="29" fillId="2" borderId="0" xfId="0" applyFont="1" applyFill="1"/>
    <xf numFmtId="38" fontId="13" fillId="15" borderId="10" xfId="5" applyNumberFormat="1" applyFont="1" applyFill="1" applyBorder="1" applyAlignment="1">
      <alignment horizontal="right" vertical="center"/>
    </xf>
    <xf numFmtId="3" fontId="8" fillId="2" borderId="0" xfId="4" applyNumberFormat="1" applyFont="1" applyFill="1" applyAlignment="1">
      <alignment vertical="center"/>
    </xf>
    <xf numFmtId="0" fontId="5" fillId="3" borderId="0" xfId="2" applyFont="1" applyFill="1" applyAlignment="1">
      <alignment horizontal="center"/>
    </xf>
    <xf numFmtId="176" fontId="6" fillId="0" borderId="0" xfId="2" applyNumberFormat="1" applyFont="1" applyAlignment="1">
      <alignment horizontal="center"/>
    </xf>
    <xf numFmtId="0" fontId="12" fillId="0" borderId="0" xfId="4" applyFont="1"/>
    <xf numFmtId="0" fontId="8" fillId="13" borderId="0" xfId="4" applyFont="1" applyFill="1" applyAlignment="1">
      <alignment vertical="center"/>
    </xf>
    <xf numFmtId="38" fontId="14" fillId="13" borderId="0" xfId="5" applyNumberFormat="1" applyFont="1" applyFill="1" applyBorder="1" applyAlignment="1">
      <alignment horizontal="right" vertical="center"/>
    </xf>
    <xf numFmtId="0" fontId="34" fillId="2" borderId="0" xfId="4" applyFont="1" applyFill="1" applyAlignment="1">
      <alignment horizontal="left" vertical="center"/>
    </xf>
    <xf numFmtId="0" fontId="35" fillId="0" borderId="0" xfId="4" applyFont="1" applyAlignment="1">
      <alignment vertical="center"/>
    </xf>
    <xf numFmtId="0" fontId="7" fillId="0" borderId="0" xfId="4"/>
    <xf numFmtId="0" fontId="7" fillId="0" borderId="0" xfId="4" applyAlignment="1">
      <alignment vertical="center"/>
    </xf>
    <xf numFmtId="2" fontId="8" fillId="13" borderId="0" xfId="4" applyNumberFormat="1" applyFont="1" applyFill="1" applyAlignment="1">
      <alignment horizontal="right" vertical="center"/>
    </xf>
    <xf numFmtId="0" fontId="8" fillId="0" borderId="0" xfId="4" applyFont="1" applyAlignment="1">
      <alignment horizontal="left" vertical="top" wrapText="1"/>
    </xf>
    <xf numFmtId="0" fontId="8" fillId="0" borderId="0" xfId="4" applyFont="1" applyAlignment="1">
      <alignment horizontal="left" vertical="center" wrapText="1"/>
    </xf>
    <xf numFmtId="0" fontId="8" fillId="0" borderId="0" xfId="8" applyFont="1">
      <alignment vertical="center"/>
    </xf>
    <xf numFmtId="38" fontId="8" fillId="0" borderId="0" xfId="3" applyFont="1" applyFill="1" applyAlignment="1">
      <alignment vertical="center"/>
    </xf>
    <xf numFmtId="0" fontId="36" fillId="0" borderId="0" xfId="8" applyFont="1" applyAlignment="1">
      <alignment horizontal="right" vertical="center"/>
    </xf>
    <xf numFmtId="0" fontId="17" fillId="0" borderId="0" xfId="8">
      <alignment vertical="center"/>
    </xf>
    <xf numFmtId="0" fontId="14" fillId="0" borderId="0" xfId="8" applyFont="1">
      <alignment vertical="center"/>
    </xf>
    <xf numFmtId="0" fontId="8" fillId="0" borderId="0" xfId="8" applyFont="1" applyAlignment="1">
      <alignment horizontal="left" vertical="center" wrapText="1"/>
    </xf>
    <xf numFmtId="0" fontId="14" fillId="0" borderId="0" xfId="8" applyFont="1" applyAlignment="1">
      <alignment vertical="center" wrapText="1"/>
    </xf>
    <xf numFmtId="176" fontId="14" fillId="0" borderId="4" xfId="8" applyNumberFormat="1" applyFont="1" applyBorder="1" applyAlignment="1">
      <alignment vertical="center" wrapText="1"/>
    </xf>
    <xf numFmtId="0" fontId="14" fillId="0" borderId="0" xfId="8" applyFont="1" applyAlignment="1">
      <alignment horizontal="center" vertical="center"/>
    </xf>
    <xf numFmtId="176" fontId="17" fillId="0" borderId="0" xfId="8" applyNumberFormat="1">
      <alignment vertical="center"/>
    </xf>
    <xf numFmtId="178" fontId="17" fillId="0" borderId="64" xfId="8" applyNumberFormat="1" applyBorder="1" applyAlignment="1">
      <alignment horizontal="center" vertical="center" wrapText="1"/>
    </xf>
    <xf numFmtId="179" fontId="17" fillId="0" borderId="67" xfId="8" applyNumberFormat="1" applyBorder="1" applyAlignment="1">
      <alignment horizontal="center" vertical="center"/>
    </xf>
    <xf numFmtId="178" fontId="17" fillId="0" borderId="2" xfId="8" applyNumberFormat="1" applyBorder="1" applyAlignment="1">
      <alignment horizontal="left" vertical="center" shrinkToFit="1"/>
    </xf>
    <xf numFmtId="176" fontId="17" fillId="0" borderId="3" xfId="8" applyNumberFormat="1" applyBorder="1" applyAlignment="1">
      <alignment horizontal="center" vertical="center"/>
    </xf>
    <xf numFmtId="176" fontId="8" fillId="0" borderId="68" xfId="9" applyNumberFormat="1" applyFont="1" applyBorder="1" applyAlignment="1">
      <alignment vertical="center"/>
    </xf>
    <xf numFmtId="176" fontId="17" fillId="0" borderId="7" xfId="8" applyNumberFormat="1" applyBorder="1" applyAlignment="1">
      <alignment horizontal="right" vertical="center"/>
    </xf>
    <xf numFmtId="176" fontId="17" fillId="0" borderId="3" xfId="8" applyNumberFormat="1" applyBorder="1">
      <alignment vertical="center"/>
    </xf>
    <xf numFmtId="176" fontId="8" fillId="0" borderId="69" xfId="9" applyNumberFormat="1" applyFont="1" applyBorder="1" applyAlignment="1">
      <alignment vertical="center"/>
    </xf>
    <xf numFmtId="178" fontId="17" fillId="0" borderId="31" xfId="8" applyNumberFormat="1" applyBorder="1" applyAlignment="1">
      <alignment horizontal="left" vertical="center" shrinkToFit="1"/>
    </xf>
    <xf numFmtId="176" fontId="17" fillId="0" borderId="7" xfId="8" applyNumberFormat="1" applyBorder="1" applyAlignment="1">
      <alignment horizontal="center" vertical="center"/>
    </xf>
    <xf numFmtId="176" fontId="17" fillId="0" borderId="7" xfId="8" applyNumberFormat="1" applyBorder="1">
      <alignment vertical="center"/>
    </xf>
    <xf numFmtId="176" fontId="17" fillId="0" borderId="3" xfId="8" applyNumberFormat="1" applyBorder="1" applyAlignment="1">
      <alignment horizontal="right" vertical="center"/>
    </xf>
    <xf numFmtId="176" fontId="8" fillId="0" borderId="44" xfId="9" applyNumberFormat="1" applyFont="1" applyBorder="1" applyAlignment="1">
      <alignment vertical="center"/>
    </xf>
    <xf numFmtId="0" fontId="17" fillId="0" borderId="69" xfId="8" applyBorder="1">
      <alignment vertical="center"/>
    </xf>
    <xf numFmtId="176" fontId="17" fillId="0" borderId="70" xfId="8" applyNumberFormat="1" applyBorder="1" applyAlignment="1">
      <alignment horizontal="right" vertical="center"/>
    </xf>
    <xf numFmtId="0" fontId="17" fillId="0" borderId="71" xfId="8" applyBorder="1">
      <alignment vertical="center"/>
    </xf>
    <xf numFmtId="178" fontId="17" fillId="0" borderId="0" xfId="8" applyNumberFormat="1" applyAlignment="1">
      <alignment horizontal="right" vertical="center"/>
    </xf>
    <xf numFmtId="176" fontId="17" fillId="0" borderId="1" xfId="8" applyNumberFormat="1" applyBorder="1" applyAlignment="1">
      <alignment vertical="center" wrapText="1"/>
    </xf>
    <xf numFmtId="0" fontId="8" fillId="0" borderId="0" xfId="8" applyFont="1" applyAlignment="1">
      <alignment horizontal="left" vertical="center"/>
    </xf>
    <xf numFmtId="0" fontId="8" fillId="0" borderId="0" xfId="10" applyFont="1">
      <alignment vertical="center"/>
    </xf>
    <xf numFmtId="176" fontId="8" fillId="0" borderId="0" xfId="10" applyNumberFormat="1" applyFont="1">
      <alignment vertical="center"/>
    </xf>
    <xf numFmtId="176" fontId="8" fillId="0" borderId="8" xfId="9" applyNumberFormat="1" applyFont="1" applyBorder="1" applyAlignment="1">
      <alignment horizontal="right" vertical="center"/>
    </xf>
    <xf numFmtId="176" fontId="8" fillId="0" borderId="80" xfId="9" applyNumberFormat="1" applyFont="1" applyBorder="1" applyAlignment="1">
      <alignment vertical="center"/>
    </xf>
    <xf numFmtId="176" fontId="17" fillId="0" borderId="10" xfId="8" applyNumberFormat="1" applyBorder="1">
      <alignment vertical="center"/>
    </xf>
    <xf numFmtId="176" fontId="8" fillId="0" borderId="81" xfId="9" applyNumberFormat="1" applyFont="1" applyBorder="1" applyAlignment="1">
      <alignment vertical="center"/>
    </xf>
    <xf numFmtId="176" fontId="8" fillId="0" borderId="8" xfId="9" applyNumberFormat="1" applyFont="1" applyBorder="1" applyAlignment="1">
      <alignment vertical="center"/>
    </xf>
    <xf numFmtId="176" fontId="8" fillId="0" borderId="38" xfId="9" applyNumberFormat="1" applyFont="1" applyBorder="1" applyAlignment="1">
      <alignment vertical="center"/>
    </xf>
    <xf numFmtId="176" fontId="8" fillId="0" borderId="82" xfId="9" applyNumberFormat="1" applyFont="1" applyBorder="1" applyAlignment="1">
      <alignment horizontal="right" vertical="center"/>
    </xf>
    <xf numFmtId="176" fontId="8" fillId="0" borderId="49" xfId="9" applyNumberFormat="1" applyFont="1" applyBorder="1" applyAlignment="1">
      <alignment vertical="center"/>
    </xf>
    <xf numFmtId="176" fontId="8" fillId="0" borderId="51" xfId="9" applyNumberFormat="1" applyFont="1" applyBorder="1" applyAlignment="1">
      <alignment horizontal="right" vertical="center"/>
    </xf>
    <xf numFmtId="176" fontId="8" fillId="0" borderId="0" xfId="9" applyNumberFormat="1" applyFont="1" applyAlignment="1">
      <alignment vertical="center"/>
    </xf>
    <xf numFmtId="38" fontId="0" fillId="0" borderId="0" xfId="3" applyFont="1" applyFill="1" applyAlignment="1">
      <alignment vertical="center"/>
    </xf>
    <xf numFmtId="0" fontId="8" fillId="0" borderId="0" xfId="8" applyFont="1" applyAlignment="1">
      <alignment vertical="center" wrapText="1"/>
    </xf>
    <xf numFmtId="2" fontId="8" fillId="0" borderId="7" xfId="8" applyNumberFormat="1" applyFont="1" applyBorder="1" applyAlignment="1">
      <alignment horizontal="center" vertical="center"/>
    </xf>
    <xf numFmtId="2" fontId="8" fillId="0" borderId="3" xfId="8" applyNumberFormat="1" applyFont="1" applyBorder="1" applyAlignment="1">
      <alignment horizontal="center" vertical="center"/>
    </xf>
    <xf numFmtId="0" fontId="39" fillId="0" borderId="0" xfId="4" applyFont="1" applyAlignment="1">
      <alignment horizontal="left" vertical="center"/>
    </xf>
    <xf numFmtId="180" fontId="13" fillId="4" borderId="4" xfId="5" applyNumberFormat="1" applyFont="1" applyFill="1" applyBorder="1" applyAlignment="1">
      <alignment horizontal="right" vertical="center"/>
    </xf>
    <xf numFmtId="38" fontId="11" fillId="0" borderId="7" xfId="1" applyFont="1" applyBorder="1" applyAlignment="1">
      <alignment vertical="center"/>
    </xf>
    <xf numFmtId="38" fontId="11" fillId="0" borderId="57" xfId="1" applyFont="1" applyBorder="1" applyAlignment="1">
      <alignment vertical="center"/>
    </xf>
    <xf numFmtId="38" fontId="11" fillId="0" borderId="40" xfId="1" applyFont="1" applyBorder="1" applyAlignment="1">
      <alignment horizontal="right" vertical="center"/>
    </xf>
    <xf numFmtId="38" fontId="11" fillId="0" borderId="3" xfId="1" applyFont="1" applyBorder="1" applyAlignment="1">
      <alignment vertical="center"/>
    </xf>
    <xf numFmtId="38" fontId="11" fillId="0" borderId="7" xfId="1" applyFont="1" applyBorder="1" applyAlignment="1">
      <alignment horizontal="right" vertical="center"/>
    </xf>
    <xf numFmtId="38" fontId="11" fillId="0" borderId="42" xfId="1" applyFont="1" applyBorder="1" applyAlignment="1">
      <alignment horizontal="right" vertical="center"/>
    </xf>
    <xf numFmtId="0" fontId="8" fillId="0" borderId="0" xfId="4" applyFont="1" applyAlignment="1">
      <alignment horizontal="right" vertical="top"/>
    </xf>
    <xf numFmtId="0" fontId="8" fillId="0" borderId="0" xfId="0" applyFont="1" applyAlignment="1">
      <alignment horizontal="left" vertical="top"/>
    </xf>
    <xf numFmtId="0" fontId="39" fillId="0" borderId="0" xfId="4" applyFont="1" applyAlignment="1">
      <alignment horizontal="left" vertical="top" wrapText="1"/>
    </xf>
    <xf numFmtId="0" fontId="40" fillId="0" borderId="0" xfId="7" applyFont="1"/>
    <xf numFmtId="0" fontId="39" fillId="0" borderId="0" xfId="4" applyFont="1" applyAlignment="1">
      <alignment vertical="top"/>
    </xf>
    <xf numFmtId="0" fontId="39" fillId="2" borderId="0" xfId="4" applyFont="1" applyFill="1" applyAlignment="1">
      <alignment vertical="top"/>
    </xf>
    <xf numFmtId="0" fontId="39" fillId="2" borderId="0" xfId="4" applyFont="1" applyFill="1" applyAlignment="1">
      <alignment horizontal="left" vertical="top"/>
    </xf>
    <xf numFmtId="0" fontId="5" fillId="3" borderId="0" xfId="2" applyFont="1" applyFill="1" applyAlignment="1">
      <alignment horizontal="center"/>
    </xf>
    <xf numFmtId="176" fontId="6" fillId="0" borderId="0" xfId="2" applyNumberFormat="1" applyFont="1" applyAlignment="1">
      <alignment horizontal="center"/>
    </xf>
    <xf numFmtId="0" fontId="5" fillId="3" borderId="0" xfId="2" applyFont="1" applyFill="1" applyAlignment="1">
      <alignment horizontal="center"/>
    </xf>
    <xf numFmtId="0" fontId="16" fillId="0" borderId="0" xfId="0" applyFont="1" applyAlignment="1">
      <alignment vertical="center"/>
    </xf>
    <xf numFmtId="0" fontId="0" fillId="0" borderId="0" xfId="0" applyFont="1"/>
    <xf numFmtId="0" fontId="8" fillId="0" borderId="32" xfId="0" applyFont="1" applyBorder="1" applyAlignment="1">
      <alignment horizontal="center" vertical="center"/>
    </xf>
    <xf numFmtId="0" fontId="8" fillId="0" borderId="34"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0" xfId="0" applyFont="1" applyBorder="1" applyAlignment="1">
      <alignment vertical="center"/>
    </xf>
    <xf numFmtId="0" fontId="8" fillId="0" borderId="11" xfId="0" applyFont="1" applyBorder="1" applyAlignment="1">
      <alignment horizontal="center" vertical="center"/>
    </xf>
    <xf numFmtId="0" fontId="8" fillId="0" borderId="23" xfId="0" applyFont="1" applyBorder="1" applyAlignment="1">
      <alignment vertical="center"/>
    </xf>
    <xf numFmtId="0" fontId="8" fillId="0" borderId="54" xfId="0" applyFont="1" applyBorder="1" applyAlignment="1">
      <alignment vertical="center"/>
    </xf>
    <xf numFmtId="0" fontId="8" fillId="0" borderId="71" xfId="0" applyFont="1" applyBorder="1" applyAlignment="1">
      <alignment vertical="center"/>
    </xf>
    <xf numFmtId="0" fontId="8" fillId="0" borderId="0" xfId="0" applyFont="1" applyAlignment="1">
      <alignment horizontal="right" vertical="center"/>
    </xf>
    <xf numFmtId="38" fontId="8" fillId="0" borderId="3" xfId="1" applyFont="1" applyBorder="1" applyAlignment="1">
      <alignment vertical="center"/>
    </xf>
    <xf numFmtId="38" fontId="8" fillId="0" borderId="11" xfId="1" applyFont="1" applyBorder="1" applyAlignment="1">
      <alignment horizontal="right" vertical="center"/>
    </xf>
    <xf numFmtId="38" fontId="8" fillId="0" borderId="83" xfId="1" applyFont="1" applyBorder="1" applyAlignment="1">
      <alignment vertical="center"/>
    </xf>
    <xf numFmtId="38" fontId="12" fillId="0" borderId="4" xfId="1" applyFont="1" applyBorder="1" applyAlignment="1">
      <alignment vertical="center"/>
    </xf>
    <xf numFmtId="0" fontId="8" fillId="13" borderId="0" xfId="4" applyFont="1" applyFill="1" applyAlignment="1">
      <alignment horizontal="center" vertical="center"/>
    </xf>
    <xf numFmtId="0" fontId="8" fillId="2" borderId="0" xfId="4" applyFont="1" applyFill="1" applyAlignment="1">
      <alignment horizontal="left" vertical="center"/>
    </xf>
    <xf numFmtId="0" fontId="8" fillId="0" borderId="0" xfId="4" applyFont="1" applyFill="1" applyAlignment="1">
      <alignment vertical="center"/>
    </xf>
    <xf numFmtId="38" fontId="14" fillId="0" borderId="0" xfId="5" applyNumberFormat="1" applyFont="1" applyFill="1" applyBorder="1" applyAlignment="1">
      <alignment horizontal="right" vertical="center"/>
    </xf>
    <xf numFmtId="181" fontId="8" fillId="13" borderId="0" xfId="4" applyNumberFormat="1" applyFont="1" applyFill="1" applyAlignment="1">
      <alignment horizontal="right" vertical="center"/>
    </xf>
    <xf numFmtId="0" fontId="8" fillId="0" borderId="0" xfId="4" applyFont="1" applyAlignment="1">
      <alignment horizontal="right" vertical="top"/>
    </xf>
    <xf numFmtId="176" fontId="6" fillId="0" borderId="0" xfId="2" applyNumberFormat="1" applyFont="1" applyAlignment="1">
      <alignment horizontal="center"/>
    </xf>
    <xf numFmtId="0" fontId="8" fillId="0" borderId="0" xfId="4" applyFont="1" applyAlignment="1">
      <alignment horizontal="left" vertical="top" wrapText="1"/>
    </xf>
    <xf numFmtId="0" fontId="8" fillId="0" borderId="0" xfId="4" applyFont="1" applyAlignment="1">
      <alignment horizontal="left" vertical="center" wrapText="1"/>
    </xf>
    <xf numFmtId="2" fontId="8" fillId="0" borderId="0" xfId="4" applyNumberFormat="1" applyFont="1" applyFill="1" applyAlignment="1">
      <alignment horizontal="right" vertical="center"/>
    </xf>
    <xf numFmtId="38" fontId="8" fillId="0" borderId="4" xfId="5" applyNumberFormat="1" applyFont="1" applyBorder="1" applyAlignment="1">
      <alignment vertical="center"/>
    </xf>
    <xf numFmtId="0" fontId="8" fillId="0" borderId="0" xfId="4" applyFont="1" applyFill="1" applyAlignment="1">
      <alignment horizontal="center" vertical="center"/>
    </xf>
    <xf numFmtId="2" fontId="8" fillId="13" borderId="0" xfId="4" applyNumberFormat="1" applyFont="1" applyFill="1" applyAlignment="1">
      <alignment vertical="center"/>
    </xf>
    <xf numFmtId="38" fontId="8" fillId="13" borderId="0" xfId="5" applyNumberFormat="1" applyFont="1" applyFill="1" applyBorder="1" applyAlignment="1">
      <alignment horizontal="right" vertical="center"/>
    </xf>
    <xf numFmtId="38" fontId="14" fillId="0" borderId="4" xfId="5" applyNumberFormat="1" applyFont="1" applyFill="1" applyBorder="1" applyAlignment="1">
      <alignment horizontal="right" vertical="center"/>
    </xf>
    <xf numFmtId="0" fontId="20" fillId="0" borderId="0" xfId="6" applyFont="1" applyAlignment="1">
      <alignment horizontal="justify" vertical="center" wrapText="1"/>
    </xf>
    <xf numFmtId="0" fontId="2" fillId="0" borderId="0" xfId="6" applyAlignment="1">
      <alignment vertical="center"/>
    </xf>
    <xf numFmtId="0" fontId="17" fillId="0" borderId="0" xfId="6" applyFont="1" applyAlignment="1">
      <alignment horizontal="right" vertical="center" wrapText="1"/>
    </xf>
    <xf numFmtId="0" fontId="18" fillId="0" borderId="0" xfId="6" applyFont="1" applyAlignment="1">
      <alignment vertical="center" wrapText="1"/>
    </xf>
    <xf numFmtId="0" fontId="18" fillId="0" borderId="0" xfId="6" applyFont="1" applyAlignment="1">
      <alignment horizontal="center" vertical="center" wrapText="1"/>
    </xf>
    <xf numFmtId="0" fontId="18" fillId="0" borderId="0" xfId="6" applyFont="1" applyAlignment="1">
      <alignment horizontal="justify" vertical="center" wrapText="1"/>
    </xf>
    <xf numFmtId="0" fontId="30" fillId="0" borderId="0" xfId="6" applyFont="1" applyAlignment="1">
      <alignment horizontal="left" vertical="center" wrapText="1"/>
    </xf>
    <xf numFmtId="0" fontId="21" fillId="0" borderId="0" xfId="6" applyFont="1" applyAlignment="1">
      <alignment horizontal="center" vertical="center" wrapText="1"/>
    </xf>
    <xf numFmtId="0" fontId="17" fillId="0" borderId="0" xfId="6" applyFont="1" applyAlignment="1">
      <alignment vertical="center"/>
    </xf>
    <xf numFmtId="0" fontId="17" fillId="0" borderId="0" xfId="6" applyFont="1" applyAlignment="1">
      <alignment horizontal="justify" vertical="center" wrapText="1"/>
    </xf>
    <xf numFmtId="0" fontId="2" fillId="0" borderId="0" xfId="6" applyAlignment="1">
      <alignment horizontal="right" vertical="center"/>
    </xf>
    <xf numFmtId="0" fontId="14" fillId="0" borderId="0" xfId="4" applyFont="1" applyAlignment="1">
      <alignment horizontal="center" vertical="center"/>
    </xf>
    <xf numFmtId="0" fontId="15" fillId="0" borderId="0" xfId="4" applyFont="1" applyAlignment="1">
      <alignment horizontal="justify" vertical="top" wrapText="1"/>
    </xf>
    <xf numFmtId="0" fontId="15" fillId="0" borderId="0" xfId="4" applyFont="1" applyAlignment="1">
      <alignment horizontal="justify" vertical="top"/>
    </xf>
    <xf numFmtId="0" fontId="8" fillId="0" borderId="0" xfId="4" applyFont="1" applyAlignment="1">
      <alignment horizontal="right" vertical="top"/>
    </xf>
    <xf numFmtId="0" fontId="5" fillId="3" borderId="0" xfId="2" applyFont="1" applyFill="1" applyAlignment="1">
      <alignment horizontal="center"/>
    </xf>
    <xf numFmtId="176" fontId="6" fillId="0" borderId="0" xfId="2" applyNumberFormat="1" applyFont="1" applyAlignment="1">
      <alignment horizontal="center"/>
    </xf>
    <xf numFmtId="0" fontId="16" fillId="13" borderId="0" xfId="4" applyFont="1" applyFill="1" applyAlignment="1">
      <alignment horizontal="left" vertical="center"/>
    </xf>
    <xf numFmtId="0" fontId="8" fillId="13" borderId="0" xfId="4" applyFont="1" applyFill="1" applyAlignment="1">
      <alignment horizontal="right" vertical="center"/>
    </xf>
    <xf numFmtId="2" fontId="8" fillId="13" borderId="0" xfId="4" applyNumberFormat="1" applyFont="1" applyFill="1" applyAlignment="1">
      <alignment horizontal="right" vertical="center"/>
    </xf>
    <xf numFmtId="0" fontId="8" fillId="13" borderId="0" xfId="4" applyFont="1" applyFill="1" applyAlignment="1">
      <alignment horizontal="left" vertical="center"/>
    </xf>
    <xf numFmtId="0" fontId="8" fillId="0" borderId="0" xfId="4" applyFont="1" applyAlignment="1">
      <alignment horizontal="left" vertical="top" wrapText="1"/>
    </xf>
    <xf numFmtId="0" fontId="13" fillId="0" borderId="0" xfId="4" applyFont="1" applyAlignment="1">
      <alignment horizontal="left" vertical="center" wrapText="1"/>
    </xf>
    <xf numFmtId="0" fontId="8" fillId="0" borderId="0" xfId="4" applyFont="1" applyAlignment="1">
      <alignment horizontal="left" vertical="center" wrapText="1"/>
    </xf>
    <xf numFmtId="38" fontId="12" fillId="0" borderId="0" xfId="4" applyNumberFormat="1" applyFont="1" applyFill="1" applyAlignment="1">
      <alignment horizontal="right" vertical="center"/>
    </xf>
    <xf numFmtId="0" fontId="12" fillId="0" borderId="0" xfId="4" applyFont="1" applyFill="1" applyAlignment="1">
      <alignment horizontal="right" vertical="center"/>
    </xf>
    <xf numFmtId="0" fontId="12" fillId="0" borderId="6" xfId="4" applyFont="1" applyBorder="1" applyAlignment="1">
      <alignment horizontal="center" vertical="center"/>
    </xf>
    <xf numFmtId="0" fontId="11" fillId="0" borderId="6" xfId="4" applyFont="1" applyBorder="1" applyAlignment="1">
      <alignment horizontal="center" vertical="center"/>
    </xf>
    <xf numFmtId="0" fontId="11" fillId="0" borderId="14" xfId="4" applyFont="1" applyBorder="1" applyAlignment="1">
      <alignment horizontal="center" vertical="center"/>
    </xf>
    <xf numFmtId="0" fontId="11" fillId="0" borderId="18" xfId="4" applyFont="1" applyBorder="1" applyAlignment="1">
      <alignment horizontal="center" vertical="center"/>
    </xf>
    <xf numFmtId="0" fontId="11" fillId="0" borderId="19" xfId="4" applyFont="1" applyBorder="1" applyAlignment="1">
      <alignment horizontal="center" vertical="center"/>
    </xf>
    <xf numFmtId="0" fontId="11" fillId="0" borderId="20" xfId="4" applyFont="1" applyBorder="1" applyAlignment="1">
      <alignment horizontal="center" vertical="center"/>
    </xf>
    <xf numFmtId="0" fontId="11" fillId="0" borderId="21" xfId="4" applyFont="1" applyBorder="1" applyAlignment="1">
      <alignment horizontal="center" vertical="center"/>
    </xf>
    <xf numFmtId="38" fontId="8" fillId="0" borderId="29" xfId="5" applyNumberFormat="1" applyFont="1" applyBorder="1" applyAlignment="1">
      <alignment horizontal="right" vertical="center"/>
    </xf>
    <xf numFmtId="38" fontId="8" fillId="0" borderId="26" xfId="5" applyNumberFormat="1" applyFont="1" applyBorder="1" applyAlignment="1">
      <alignment horizontal="right" vertical="center"/>
    </xf>
    <xf numFmtId="176" fontId="11" fillId="9" borderId="0" xfId="0" applyNumberFormat="1" applyFont="1" applyFill="1" applyAlignment="1">
      <alignment horizontal="center"/>
    </xf>
    <xf numFmtId="0" fontId="11" fillId="0" borderId="0" xfId="0" applyFont="1" applyAlignment="1">
      <alignment horizontal="left" vertical="top" wrapText="1"/>
    </xf>
    <xf numFmtId="3" fontId="11" fillId="7" borderId="8" xfId="0" applyNumberFormat="1" applyFont="1" applyFill="1" applyBorder="1" applyAlignment="1"/>
    <xf numFmtId="3" fontId="11" fillId="7" borderId="9" xfId="0" applyNumberFormat="1" applyFont="1" applyFill="1" applyBorder="1" applyAlignment="1"/>
    <xf numFmtId="3" fontId="11" fillId="7" borderId="0" xfId="0" applyNumberFormat="1" applyFont="1" applyFill="1" applyAlignment="1"/>
    <xf numFmtId="176" fontId="11" fillId="2" borderId="0" xfId="0" applyNumberFormat="1" applyFont="1" applyFill="1" applyAlignment="1">
      <alignment horizontal="center"/>
    </xf>
    <xf numFmtId="176" fontId="9" fillId="14" borderId="0" xfId="4" applyNumberFormat="1" applyFont="1" applyFill="1" applyAlignment="1">
      <alignment horizontal="right" vertical="center"/>
    </xf>
    <xf numFmtId="0" fontId="11" fillId="0" borderId="12" xfId="4" applyFont="1" applyBorder="1" applyAlignment="1">
      <alignment horizontal="center" vertical="center"/>
    </xf>
    <xf numFmtId="0" fontId="11" fillId="0" borderId="15" xfId="4" applyFont="1" applyBorder="1" applyAlignment="1">
      <alignment vertical="center"/>
    </xf>
    <xf numFmtId="0" fontId="11" fillId="0" borderId="13" xfId="4" applyFont="1" applyBorder="1" applyAlignment="1">
      <alignment horizontal="center" vertical="center" wrapText="1"/>
    </xf>
    <xf numFmtId="0" fontId="11" fillId="0" borderId="16" xfId="4" applyFont="1" applyBorder="1" applyAlignment="1">
      <alignment vertical="center"/>
    </xf>
    <xf numFmtId="0" fontId="11" fillId="0" borderId="14" xfId="4" applyFont="1" applyBorder="1" applyAlignment="1">
      <alignment horizontal="center" vertical="center" wrapText="1"/>
    </xf>
    <xf numFmtId="0" fontId="11" fillId="0" borderId="17" xfId="4" applyFont="1" applyBorder="1" applyAlignment="1">
      <alignment vertical="center" wrapText="1"/>
    </xf>
    <xf numFmtId="0" fontId="11" fillId="0" borderId="17" xfId="4" applyFont="1" applyBorder="1" applyAlignment="1">
      <alignment horizontal="center" vertical="center" wrapText="1"/>
    </xf>
    <xf numFmtId="0" fontId="8" fillId="0" borderId="55" xfId="0" applyFont="1" applyBorder="1" applyAlignment="1">
      <alignment horizontal="center" vertical="center"/>
    </xf>
    <xf numFmtId="0" fontId="8" fillId="0" borderId="47" xfId="0" applyFont="1" applyBorder="1" applyAlignment="1">
      <alignment horizontal="center" vertical="center"/>
    </xf>
    <xf numFmtId="38" fontId="12" fillId="0" borderId="84" xfId="1" applyFont="1" applyBorder="1" applyAlignment="1">
      <alignment horizontal="right" vertical="center"/>
    </xf>
    <xf numFmtId="38" fontId="12" fillId="0" borderId="85" xfId="1" applyFont="1" applyBorder="1" applyAlignment="1">
      <alignment horizontal="right" vertical="center"/>
    </xf>
    <xf numFmtId="0" fontId="11" fillId="0" borderId="39" xfId="0" applyFont="1" applyBorder="1" applyAlignment="1">
      <alignment horizontal="center" vertical="center" textRotation="255" wrapText="1"/>
    </xf>
    <xf numFmtId="0" fontId="11" fillId="0" borderId="36" xfId="0" applyFont="1" applyBorder="1" applyAlignment="1">
      <alignment horizontal="center" vertical="center" textRotation="255" wrapText="1"/>
    </xf>
    <xf numFmtId="0" fontId="8" fillId="0" borderId="36" xfId="0" applyFont="1" applyBorder="1" applyAlignment="1">
      <alignment horizontal="center" vertical="center" textRotation="255"/>
    </xf>
    <xf numFmtId="0" fontId="8" fillId="0" borderId="2" xfId="0" applyFont="1" applyBorder="1" applyAlignment="1">
      <alignment horizontal="center" vertical="center" textRotation="255"/>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9" xfId="0" applyFont="1" applyBorder="1" applyAlignment="1">
      <alignment horizontal="center" vertical="center"/>
    </xf>
    <xf numFmtId="177" fontId="11" fillId="0" borderId="32" xfId="0" applyNumberFormat="1" applyFont="1" applyBorder="1" applyAlignment="1">
      <alignment horizontal="center" vertical="center"/>
    </xf>
    <xf numFmtId="177" fontId="8" fillId="0" borderId="33" xfId="0" applyNumberFormat="1" applyFont="1" applyBorder="1" applyAlignment="1">
      <alignment horizontal="center" vertical="center"/>
    </xf>
    <xf numFmtId="0" fontId="8" fillId="0" borderId="36"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15" fillId="0" borderId="0" xfId="0" applyFont="1" applyAlignment="1">
      <alignment horizontal="justify" vertical="top" wrapText="1"/>
    </xf>
    <xf numFmtId="0" fontId="15" fillId="0" borderId="0" xfId="0" applyFont="1" applyAlignment="1">
      <alignment horizontal="justify" vertical="top"/>
    </xf>
    <xf numFmtId="0" fontId="8" fillId="0" borderId="36" xfId="0" applyFont="1" applyBorder="1" applyAlignment="1">
      <alignment vertical="center" textRotation="255"/>
    </xf>
    <xf numFmtId="0" fontId="8" fillId="0" borderId="2" xfId="0" applyFont="1" applyBorder="1" applyAlignment="1">
      <alignment vertical="center" textRotation="255"/>
    </xf>
    <xf numFmtId="0" fontId="11" fillId="0" borderId="36" xfId="0" applyFont="1" applyBorder="1" applyAlignment="1">
      <alignment vertical="center" textRotation="255" wrapText="1"/>
    </xf>
    <xf numFmtId="0" fontId="11" fillId="0" borderId="36" xfId="0" applyFont="1" applyBorder="1" applyAlignment="1">
      <alignment vertical="center" textRotation="255"/>
    </xf>
    <xf numFmtId="0" fontId="11" fillId="0" borderId="2" xfId="0" applyFont="1" applyBorder="1" applyAlignment="1">
      <alignment vertical="center" textRotation="255"/>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11" fillId="0" borderId="39" xfId="0" applyFont="1" applyBorder="1" applyAlignment="1">
      <alignment vertical="center" textRotation="255" wrapText="1"/>
    </xf>
    <xf numFmtId="0" fontId="11" fillId="0" borderId="2" xfId="0" applyFont="1" applyBorder="1" applyAlignment="1">
      <alignment vertical="center" textRotation="255" wrapText="1"/>
    </xf>
    <xf numFmtId="0" fontId="11" fillId="0" borderId="39" xfId="0" applyFont="1" applyBorder="1" applyAlignment="1">
      <alignment vertical="center" textRotation="255"/>
    </xf>
    <xf numFmtId="0" fontId="8" fillId="0" borderId="36" xfId="0" applyFont="1" applyBorder="1" applyAlignment="1">
      <alignment vertical="center" textRotation="255" wrapText="1"/>
    </xf>
    <xf numFmtId="0" fontId="8" fillId="0" borderId="2" xfId="0" applyFont="1" applyBorder="1" applyAlignment="1">
      <alignment vertical="center" textRotation="255" wrapText="1"/>
    </xf>
    <xf numFmtId="0" fontId="13" fillId="0" borderId="50" xfId="0" applyFont="1" applyBorder="1" applyAlignment="1">
      <alignment horizontal="right" vertical="center"/>
    </xf>
    <xf numFmtId="0" fontId="13" fillId="0" borderId="14" xfId="0" applyFont="1" applyBorder="1" applyAlignment="1">
      <alignment horizontal="right" vertical="center"/>
    </xf>
    <xf numFmtId="0" fontId="8" fillId="0" borderId="55" xfId="0" applyFont="1" applyBorder="1" applyAlignment="1">
      <alignment horizontal="right" vertical="center"/>
    </xf>
    <xf numFmtId="0" fontId="8" fillId="0" borderId="47" xfId="0" applyFont="1" applyBorder="1" applyAlignment="1">
      <alignment horizontal="right" vertical="center"/>
    </xf>
    <xf numFmtId="0" fontId="8" fillId="0" borderId="46" xfId="0" applyFont="1" applyBorder="1" applyAlignment="1">
      <alignment horizontal="right" vertical="center"/>
    </xf>
    <xf numFmtId="178" fontId="17" fillId="0" borderId="62" xfId="8" applyNumberFormat="1" applyBorder="1" applyAlignment="1">
      <alignment horizontal="center" vertical="center"/>
    </xf>
    <xf numFmtId="178" fontId="17" fillId="0" borderId="65" xfId="8" applyNumberFormat="1" applyBorder="1" applyAlignment="1">
      <alignment horizontal="center" vertical="center"/>
    </xf>
    <xf numFmtId="178" fontId="17" fillId="0" borderId="63" xfId="8" applyNumberFormat="1" applyBorder="1" applyAlignment="1">
      <alignment horizontal="center" vertical="center"/>
    </xf>
    <xf numFmtId="178" fontId="17" fillId="0" borderId="66" xfId="8" applyNumberFormat="1" applyBorder="1" applyAlignment="1">
      <alignment horizontal="center" vertical="center"/>
    </xf>
    <xf numFmtId="178" fontId="17" fillId="0" borderId="63" xfId="8" applyNumberFormat="1" applyBorder="1" applyAlignment="1">
      <alignment horizontal="center" vertical="center" wrapText="1"/>
    </xf>
    <xf numFmtId="178" fontId="17" fillId="0" borderId="13" xfId="8" applyNumberFormat="1" applyBorder="1" applyAlignment="1">
      <alignment horizontal="center" vertical="center" wrapText="1"/>
    </xf>
    <xf numFmtId="178" fontId="17" fillId="0" borderId="16" xfId="8" applyNumberFormat="1" applyBorder="1" applyAlignment="1">
      <alignment horizontal="center" vertical="center"/>
    </xf>
    <xf numFmtId="0" fontId="13" fillId="0" borderId="14" xfId="9" applyFont="1" applyBorder="1" applyAlignment="1">
      <alignment horizontal="center" vertical="center" wrapText="1"/>
    </xf>
    <xf numFmtId="0" fontId="13" fillId="0" borderId="17" xfId="9" applyFont="1" applyBorder="1" applyAlignment="1">
      <alignment horizontal="center" vertical="center" wrapText="1"/>
    </xf>
    <xf numFmtId="179" fontId="17" fillId="0" borderId="55" xfId="8" applyNumberFormat="1" applyBorder="1" applyAlignment="1">
      <alignment horizontal="center" vertical="center"/>
    </xf>
    <xf numFmtId="179" fontId="17" fillId="0" borderId="47" xfId="8" applyNumberFormat="1" applyBorder="1" applyAlignment="1">
      <alignment horizontal="center" vertical="center"/>
    </xf>
    <xf numFmtId="178" fontId="17" fillId="0" borderId="0" xfId="8" applyNumberFormat="1" applyAlignment="1">
      <alignment horizontal="right" vertical="center"/>
    </xf>
    <xf numFmtId="38" fontId="15" fillId="0" borderId="0" xfId="3" applyFont="1" applyFill="1" applyAlignment="1">
      <alignment horizontal="left" vertical="center" wrapText="1"/>
    </xf>
    <xf numFmtId="0" fontId="13" fillId="0" borderId="72" xfId="9" applyFont="1" applyBorder="1" applyAlignment="1">
      <alignment horizontal="center" vertical="center"/>
    </xf>
    <xf numFmtId="0" fontId="13" fillId="0" borderId="50" xfId="9" applyFont="1" applyBorder="1" applyAlignment="1">
      <alignment horizontal="center" vertical="center"/>
    </xf>
    <xf numFmtId="0" fontId="13" fillId="0" borderId="75" xfId="9" applyFont="1" applyBorder="1" applyAlignment="1">
      <alignment horizontal="center" vertical="center"/>
    </xf>
    <xf numFmtId="0" fontId="13" fillId="0" borderId="76" xfId="9" applyFont="1" applyBorder="1" applyAlignment="1">
      <alignment horizontal="center" vertical="center"/>
    </xf>
    <xf numFmtId="0" fontId="13" fillId="0" borderId="73" xfId="9" applyFont="1" applyBorder="1" applyAlignment="1">
      <alignment horizontal="center" vertical="center"/>
    </xf>
    <xf numFmtId="0" fontId="13" fillId="0" borderId="67" xfId="9" applyFont="1" applyBorder="1" applyAlignment="1">
      <alignment horizontal="center" vertical="center"/>
    </xf>
    <xf numFmtId="0" fontId="13" fillId="0" borderId="73" xfId="9" applyFont="1" applyBorder="1" applyAlignment="1">
      <alignment horizontal="center" vertical="center" wrapText="1"/>
    </xf>
    <xf numFmtId="0" fontId="13" fillId="0" borderId="67" xfId="9" applyFont="1" applyBorder="1" applyAlignment="1">
      <alignment horizontal="center" vertical="center" wrapText="1"/>
    </xf>
    <xf numFmtId="0" fontId="13" fillId="0" borderId="74" xfId="9" applyFont="1" applyBorder="1" applyAlignment="1">
      <alignment horizontal="center" vertical="center" wrapText="1"/>
    </xf>
    <xf numFmtId="0" fontId="13" fillId="0" borderId="77" xfId="9" applyFont="1" applyBorder="1" applyAlignment="1">
      <alignment horizontal="center" vertical="center" wrapText="1"/>
    </xf>
    <xf numFmtId="0" fontId="12" fillId="0" borderId="0" xfId="11" applyFont="1" applyAlignment="1">
      <alignment horizontal="right" vertical="center"/>
    </xf>
    <xf numFmtId="0" fontId="34" fillId="0" borderId="78" xfId="9" applyFont="1" applyBorder="1" applyAlignment="1">
      <alignment horizontal="center" vertical="center"/>
    </xf>
    <xf numFmtId="0" fontId="34" fillId="0" borderId="79" xfId="9" applyFont="1" applyBorder="1" applyAlignment="1">
      <alignment horizontal="center" vertical="center"/>
    </xf>
    <xf numFmtId="0" fontId="34" fillId="0" borderId="54" xfId="9" applyFont="1" applyBorder="1" applyAlignment="1">
      <alignment horizontal="center" vertical="center"/>
    </xf>
    <xf numFmtId="0" fontId="34" fillId="0" borderId="5" xfId="9" applyFont="1" applyBorder="1" applyAlignment="1">
      <alignment horizontal="center" vertical="center"/>
    </xf>
    <xf numFmtId="0" fontId="8" fillId="0" borderId="55" xfId="11" applyFont="1" applyBorder="1" applyAlignment="1">
      <alignment horizontal="center" vertical="center"/>
    </xf>
    <xf numFmtId="0" fontId="8" fillId="0" borderId="47" xfId="11" applyFont="1" applyBorder="1" applyAlignment="1">
      <alignment horizontal="center" vertical="center"/>
    </xf>
    <xf numFmtId="0" fontId="8" fillId="2" borderId="0" xfId="4" applyFont="1" applyFill="1" applyAlignment="1">
      <alignment horizontal="left" vertical="top" wrapText="1"/>
    </xf>
    <xf numFmtId="0" fontId="8" fillId="0" borderId="0" xfId="4" applyFont="1" applyFill="1" applyAlignment="1">
      <alignment horizontal="right" vertical="top"/>
    </xf>
    <xf numFmtId="0" fontId="8" fillId="0" borderId="0" xfId="4" applyFont="1" applyFill="1" applyAlignment="1">
      <alignment horizontal="left" vertical="top" wrapText="1"/>
    </xf>
    <xf numFmtId="0" fontId="8" fillId="0" borderId="0" xfId="4" applyFont="1" applyFill="1" applyAlignment="1">
      <alignment vertical="top"/>
    </xf>
    <xf numFmtId="0" fontId="8" fillId="0" borderId="0" xfId="4" applyFont="1" applyFill="1"/>
    <xf numFmtId="0" fontId="7" fillId="0" borderId="0" xfId="4" applyFill="1"/>
    <xf numFmtId="0" fontId="8" fillId="0" borderId="0" xfId="8" applyFont="1" applyBorder="1">
      <alignment vertical="center"/>
    </xf>
    <xf numFmtId="0" fontId="14" fillId="0" borderId="0" xfId="8" applyFont="1" applyBorder="1">
      <alignment vertical="center"/>
    </xf>
    <xf numFmtId="178" fontId="17" fillId="0" borderId="0" xfId="8" applyNumberFormat="1" applyBorder="1" applyAlignment="1">
      <alignment horizontal="center" vertical="center" wrapText="1"/>
    </xf>
    <xf numFmtId="178" fontId="17" fillId="0" borderId="0" xfId="8" applyNumberFormat="1" applyBorder="1">
      <alignment vertical="center"/>
    </xf>
    <xf numFmtId="176" fontId="17" fillId="2" borderId="0" xfId="8" applyNumberFormat="1" applyFill="1" applyBorder="1" applyAlignment="1">
      <alignment horizontal="center" vertical="center"/>
    </xf>
    <xf numFmtId="176" fontId="17" fillId="0" borderId="0" xfId="8" applyNumberFormat="1" applyBorder="1">
      <alignment vertical="center"/>
    </xf>
    <xf numFmtId="178" fontId="38" fillId="0" borderId="0" xfId="8" applyNumberFormat="1" applyFont="1" applyBorder="1" applyAlignment="1">
      <alignment horizontal="right" vertical="center"/>
    </xf>
    <xf numFmtId="0" fontId="17" fillId="0" borderId="0" xfId="8" applyBorder="1">
      <alignment vertical="center"/>
    </xf>
  </cellXfs>
  <cellStyles count="12">
    <cellStyle name="ハイパーリンク" xfId="7" builtinId="8"/>
    <cellStyle name="桁区切り" xfId="1" builtinId="6"/>
    <cellStyle name="桁区切り 2" xfId="3" xr:uid="{00000000-0005-0000-0000-000002000000}"/>
    <cellStyle name="桁区切り 3" xfId="5" xr:uid="{00000000-0005-0000-0000-000003000000}"/>
    <cellStyle name="標準" xfId="0" builtinId="0"/>
    <cellStyle name="標準 10" xfId="8" xr:uid="{3C522FB3-0F90-4CA0-8501-F964D5CBC600}"/>
    <cellStyle name="標準 2" xfId="2" xr:uid="{00000000-0005-0000-0000-000005000000}"/>
    <cellStyle name="標準 3" xfId="4" xr:uid="{00000000-0005-0000-0000-000006000000}"/>
    <cellStyle name="標準 4" xfId="6" xr:uid="{00000000-0005-0000-0000-000007000000}"/>
    <cellStyle name="標準 9" xfId="10" xr:uid="{35797CE9-A8F6-4F67-9307-D1FE80FB15CF}"/>
    <cellStyle name="標準_Sheet1" xfId="9" xr:uid="{433EDF3C-85BD-4D82-9414-5CEA7E51B10B}"/>
    <cellStyle name="標準_Sheet1 2" xfId="11" xr:uid="{57865D16-C8CD-4F97-83BE-D7C277C19D8C}"/>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476250</xdr:colOff>
      <xdr:row>22</xdr:row>
      <xdr:rowOff>66675</xdr:rowOff>
    </xdr:from>
    <xdr:to>
      <xdr:col>12</xdr:col>
      <xdr:colOff>228599</xdr:colOff>
      <xdr:row>24</xdr:row>
      <xdr:rowOff>266700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9010650" y="7381875"/>
          <a:ext cx="1600199" cy="685800"/>
        </a:xfrm>
        <a:prstGeom prst="wedgeRoundRectCallout">
          <a:avLst>
            <a:gd name="adj1" fmla="val -80983"/>
            <a:gd name="adj2" fmla="val 8425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消費税は最終見積のみ計上。</a:t>
          </a:r>
          <a:endParaRPr kumimoji="1" lang="en-US" altLang="ja-JP" sz="1050"/>
        </a:p>
      </xdr:txBody>
    </xdr:sp>
    <xdr:clientData/>
  </xdr:twoCellAnchor>
  <xdr:twoCellAnchor>
    <xdr:from>
      <xdr:col>10</xdr:col>
      <xdr:colOff>349546</xdr:colOff>
      <xdr:row>11</xdr:row>
      <xdr:rowOff>94142</xdr:rowOff>
    </xdr:from>
    <xdr:to>
      <xdr:col>16</xdr:col>
      <xdr:colOff>88605</xdr:colOff>
      <xdr:row>13</xdr:row>
      <xdr:rowOff>94806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9708412" y="3749084"/>
          <a:ext cx="3526908" cy="687350"/>
        </a:xfrm>
        <a:prstGeom prst="wedgeRoundRectCallout">
          <a:avLst>
            <a:gd name="adj1" fmla="val -168824"/>
            <a:gd name="adj2" fmla="val 6169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手入力してください。</a:t>
          </a:r>
          <a:endParaRPr kumimoji="1" lang="en-US" altLang="ja-JP" sz="1050"/>
        </a:p>
      </xdr:txBody>
    </xdr:sp>
    <xdr:clientData/>
  </xdr:twoCellAnchor>
  <xdr:twoCellAnchor>
    <xdr:from>
      <xdr:col>11</xdr:col>
      <xdr:colOff>44302</xdr:colOff>
      <xdr:row>16</xdr:row>
      <xdr:rowOff>110757</xdr:rowOff>
    </xdr:from>
    <xdr:to>
      <xdr:col>16</xdr:col>
      <xdr:colOff>137780</xdr:colOff>
      <xdr:row>18</xdr:row>
      <xdr:rowOff>133572</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9757587" y="5449187"/>
          <a:ext cx="3526908" cy="687350"/>
        </a:xfrm>
        <a:prstGeom prst="wedgeRoundRectCallout">
          <a:avLst>
            <a:gd name="adj1" fmla="val -168824"/>
            <a:gd name="adj2" fmla="val 6169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手入力してください。</a:t>
          </a:r>
          <a:endParaRPr kumimoji="1" lang="en-US" altLang="ja-JP"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2</xdr:col>
      <xdr:colOff>0</xdr:colOff>
      <xdr:row>23</xdr:row>
      <xdr:rowOff>0</xdr:rowOff>
    </xdr:to>
    <xdr:sp macro="" textlink="">
      <xdr:nvSpPr>
        <xdr:cNvPr id="12" name="Line 20">
          <a:extLst>
            <a:ext uri="{FF2B5EF4-FFF2-40B4-BE49-F238E27FC236}">
              <a16:creationId xmlns:a16="http://schemas.microsoft.com/office/drawing/2014/main" id="{00000000-0008-0000-0600-00000C000000}"/>
            </a:ext>
          </a:extLst>
        </xdr:cNvPr>
        <xdr:cNvSpPr/>
      </xdr:nvSpPr>
      <xdr:spPr>
        <a:xfrm flipH="1">
          <a:off x="2333625" y="5867400"/>
          <a:ext cx="1114425"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2</xdr:col>
      <xdr:colOff>0</xdr:colOff>
      <xdr:row>23</xdr:row>
      <xdr:rowOff>0</xdr:rowOff>
    </xdr:from>
    <xdr:to>
      <xdr:col>3</xdr:col>
      <xdr:colOff>0</xdr:colOff>
      <xdr:row>23</xdr:row>
      <xdr:rowOff>0</xdr:rowOff>
    </xdr:to>
    <xdr:sp macro="" textlink="">
      <xdr:nvSpPr>
        <xdr:cNvPr id="13" name="Line 21">
          <a:extLst>
            <a:ext uri="{FF2B5EF4-FFF2-40B4-BE49-F238E27FC236}">
              <a16:creationId xmlns:a16="http://schemas.microsoft.com/office/drawing/2014/main" id="{00000000-0008-0000-0600-00000D000000}"/>
            </a:ext>
          </a:extLst>
        </xdr:cNvPr>
        <xdr:cNvSpPr/>
      </xdr:nvSpPr>
      <xdr:spPr>
        <a:xfrm flipH="1">
          <a:off x="3448050" y="5867400"/>
          <a:ext cx="657225"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Users\26526\Documents\13%20&#12496;&#12531;&#12464;&#12521;&#27700;&#36039;&#28304;&#65288;&#32068;&#32340;&#32946;&#25104;&#65289;\2012&#26989;&#21209;&#23455;&#26045;&#65288;&#25216;&#12503;&#12525;&#65289;&#35211;&#31309;&#12481;&#12455;&#12483;&#12463;&#12471;&#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DOCUME~1\a05127\LOCALS~1\Temp\notesFFF692\2008&#26989;&#21209;&#23455;&#26045;&#65288;&#25216;&#12503;&#12525;&#65289;&#35211;&#31309;&#20869;&#3537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jica.go.jp/announce/manual/guideline/consultant/quotation.html"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www.jica.go.jp/announce/manual/guideline/consultant/quotation.html"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8962F-5F5B-4448-AC49-586337FCBB16}">
  <sheetPr>
    <pageSetUpPr fitToPage="1"/>
  </sheetPr>
  <dimension ref="A2:A15"/>
  <sheetViews>
    <sheetView tabSelected="1" workbookViewId="0">
      <selection activeCell="I15" sqref="I15"/>
    </sheetView>
  </sheetViews>
  <sheetFormatPr defaultRowHeight="14"/>
  <cols>
    <col min="11" max="11" width="9.83203125" customWidth="1"/>
  </cols>
  <sheetData>
    <row r="2" spans="1:1">
      <c r="A2" t="s">
        <v>147</v>
      </c>
    </row>
    <row r="4" spans="1:1">
      <c r="A4" t="s">
        <v>148</v>
      </c>
    </row>
    <row r="5" spans="1:1">
      <c r="A5" t="s">
        <v>142</v>
      </c>
    </row>
    <row r="6" spans="1:1">
      <c r="A6" t="s">
        <v>144</v>
      </c>
    </row>
    <row r="8" spans="1:1">
      <c r="A8" t="s">
        <v>149</v>
      </c>
    </row>
    <row r="9" spans="1:1">
      <c r="A9" t="s">
        <v>145</v>
      </c>
    </row>
    <row r="10" spans="1:1">
      <c r="A10" t="s">
        <v>146</v>
      </c>
    </row>
    <row r="12" spans="1:1">
      <c r="A12" s="233" t="s">
        <v>154</v>
      </c>
    </row>
    <row r="13" spans="1:1">
      <c r="A13" s="233" t="s">
        <v>155</v>
      </c>
    </row>
    <row r="14" spans="1:1">
      <c r="A14" s="233" t="s">
        <v>163</v>
      </c>
    </row>
    <row r="15" spans="1:1">
      <c r="A15" s="233" t="s">
        <v>164</v>
      </c>
    </row>
  </sheetData>
  <phoneticPr fontId="4"/>
  <pageMargins left="0.7" right="0.7" top="0.75" bottom="0.75" header="0.3" footer="0.3"/>
  <pageSetup paperSize="9" scale="94" orientation="landscape"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showGridLines="0" view="pageBreakPreview" zoomScaleNormal="100" zoomScaleSheetLayoutView="100" workbookViewId="0"/>
  </sheetViews>
  <sheetFormatPr defaultColWidth="10.58203125" defaultRowHeight="20.25" customHeight="1"/>
  <cols>
    <col min="1" max="1" width="24.33203125" style="61" customWidth="1"/>
    <col min="2" max="2" width="14.58203125" style="61" customWidth="1"/>
    <col min="3" max="3" width="8.58203125" style="61" customWidth="1"/>
    <col min="4" max="4" width="14.58203125" style="61" customWidth="1"/>
    <col min="5" max="5" width="18.83203125" style="61" customWidth="1"/>
    <col min="6" max="6" width="5.83203125" style="61" customWidth="1"/>
    <col min="7" max="16384" width="10.58203125" style="61"/>
  </cols>
  <sheetData>
    <row r="1" spans="1:7" ht="24" customHeight="1">
      <c r="A1" s="58" t="s">
        <v>114</v>
      </c>
      <c r="B1" s="93">
        <f>B2+B20+B12</f>
        <v>0</v>
      </c>
      <c r="C1" s="94" t="s">
        <v>17</v>
      </c>
      <c r="D1" s="62"/>
    </row>
    <row r="2" spans="1:7" ht="24" customHeight="1">
      <c r="A2" s="58" t="s">
        <v>115</v>
      </c>
      <c r="B2" s="93">
        <f>D10</f>
        <v>0</v>
      </c>
      <c r="C2" s="61" t="s">
        <v>17</v>
      </c>
      <c r="G2" s="124"/>
    </row>
    <row r="3" spans="1:7" customFormat="1" ht="14.5" thickBot="1">
      <c r="A3" s="61"/>
      <c r="B3" s="95"/>
      <c r="C3" s="61"/>
      <c r="D3" s="61"/>
      <c r="E3" s="61"/>
      <c r="F3" s="61"/>
      <c r="G3" s="61"/>
    </row>
    <row r="4" spans="1:7" s="100" customFormat="1" ht="13.5" thickBot="1">
      <c r="A4" s="96" t="s">
        <v>116</v>
      </c>
      <c r="B4" s="97" t="s">
        <v>117</v>
      </c>
      <c r="C4" s="98" t="s">
        <v>101</v>
      </c>
      <c r="D4" s="97" t="s">
        <v>118</v>
      </c>
      <c r="E4" s="99" t="s">
        <v>102</v>
      </c>
    </row>
    <row r="5" spans="1:7" ht="23.25" customHeight="1" thickTop="1">
      <c r="A5" s="101"/>
      <c r="B5" s="216"/>
      <c r="C5" s="74"/>
      <c r="D5" s="70">
        <f>B5*C5</f>
        <v>0</v>
      </c>
      <c r="E5" s="71"/>
      <c r="F5" s="138"/>
      <c r="G5" s="125"/>
    </row>
    <row r="6" spans="1:7" ht="23.25" customHeight="1">
      <c r="A6" s="102"/>
      <c r="B6" s="216"/>
      <c r="C6" s="77"/>
      <c r="D6" s="70">
        <f t="shared" ref="D6:D8" si="0">B6*C6</f>
        <v>0</v>
      </c>
      <c r="E6" s="75"/>
      <c r="F6" s="138"/>
    </row>
    <row r="7" spans="1:7" ht="23.25" customHeight="1">
      <c r="A7" s="102"/>
      <c r="B7" s="216"/>
      <c r="C7" s="77"/>
      <c r="D7" s="70">
        <f t="shared" si="0"/>
        <v>0</v>
      </c>
      <c r="E7" s="75"/>
      <c r="F7" s="138"/>
    </row>
    <row r="8" spans="1:7" ht="23.25" customHeight="1">
      <c r="A8" s="102"/>
      <c r="B8" s="216"/>
      <c r="C8" s="77"/>
      <c r="D8" s="70">
        <f t="shared" si="0"/>
        <v>0</v>
      </c>
      <c r="E8" s="103"/>
    </row>
    <row r="9" spans="1:7" ht="23.25" customHeight="1" thickBot="1">
      <c r="A9" s="343" t="s">
        <v>119</v>
      </c>
      <c r="B9" s="344"/>
      <c r="C9" s="345"/>
      <c r="D9" s="104">
        <f>SUM(D5:D8)</f>
        <v>0</v>
      </c>
      <c r="E9" s="105"/>
    </row>
    <row r="10" spans="1:7" ht="23.25" customHeight="1" thickBot="1">
      <c r="C10" s="106" t="s">
        <v>97</v>
      </c>
      <c r="D10" s="107">
        <f>ROUNDDOWN(D9,-3)</f>
        <v>0</v>
      </c>
    </row>
    <row r="11" spans="1:7" ht="12">
      <c r="C11" s="106"/>
      <c r="D11" s="106"/>
    </row>
    <row r="12" spans="1:7" ht="24" customHeight="1">
      <c r="A12" s="58" t="s">
        <v>120</v>
      </c>
      <c r="B12" s="93">
        <f>D18</f>
        <v>0</v>
      </c>
      <c r="C12" s="61" t="s">
        <v>17</v>
      </c>
    </row>
    <row r="13" spans="1:7" customFormat="1" ht="14.5" thickBot="1">
      <c r="A13" s="61"/>
      <c r="B13" s="95"/>
      <c r="C13" s="61"/>
      <c r="D13" s="61"/>
      <c r="E13" s="61"/>
      <c r="F13" s="61"/>
      <c r="G13" s="61"/>
    </row>
    <row r="14" spans="1:7" s="100" customFormat="1" ht="22.5" customHeight="1" thickBot="1">
      <c r="A14" s="96" t="s">
        <v>116</v>
      </c>
      <c r="B14" s="97" t="s">
        <v>117</v>
      </c>
      <c r="C14" s="98" t="s">
        <v>101</v>
      </c>
      <c r="D14" s="97" t="s">
        <v>118</v>
      </c>
      <c r="E14" s="99" t="s">
        <v>102</v>
      </c>
    </row>
    <row r="15" spans="1:7" ht="22.5" customHeight="1" thickTop="1">
      <c r="A15" s="101"/>
      <c r="B15" s="216"/>
      <c r="C15" s="77"/>
      <c r="D15" s="70">
        <f t="shared" ref="D15:D16" si="1">B15*C15</f>
        <v>0</v>
      </c>
      <c r="E15" s="71"/>
      <c r="F15" s="138"/>
    </row>
    <row r="16" spans="1:7" ht="22.5" customHeight="1">
      <c r="A16" s="108"/>
      <c r="B16" s="217"/>
      <c r="C16" s="109"/>
      <c r="D16" s="70">
        <f t="shared" si="1"/>
        <v>0</v>
      </c>
      <c r="E16" s="110"/>
    </row>
    <row r="17" spans="1:7" ht="22.5" customHeight="1" thickBot="1">
      <c r="A17" s="343" t="s">
        <v>119</v>
      </c>
      <c r="B17" s="344"/>
      <c r="C17" s="345"/>
      <c r="D17" s="111">
        <f>SUM(D15:D16)</f>
        <v>0</v>
      </c>
      <c r="E17" s="105"/>
    </row>
    <row r="18" spans="1:7" ht="22.5" customHeight="1" thickBot="1">
      <c r="C18" s="106" t="s">
        <v>97</v>
      </c>
      <c r="D18" s="107">
        <f>ROUNDDOWN(D17,-3)</f>
        <v>0</v>
      </c>
    </row>
    <row r="19" spans="1:7" ht="12">
      <c r="C19" s="106"/>
      <c r="D19" s="106"/>
    </row>
    <row r="20" spans="1:7" ht="24" customHeight="1">
      <c r="A20" s="58" t="s">
        <v>121</v>
      </c>
      <c r="B20" s="93">
        <f>D25</f>
        <v>0</v>
      </c>
      <c r="C20" s="61" t="s">
        <v>17</v>
      </c>
    </row>
    <row r="21" spans="1:7" customFormat="1" ht="14.5" thickBot="1">
      <c r="A21" s="61"/>
      <c r="B21" s="95"/>
      <c r="C21" s="61"/>
      <c r="D21" s="61"/>
      <c r="E21" s="61"/>
      <c r="F21" s="61"/>
      <c r="G21" s="61"/>
    </row>
    <row r="22" spans="1:7" s="100" customFormat="1" ht="13.5" thickBot="1">
      <c r="A22" s="96" t="s">
        <v>116</v>
      </c>
      <c r="B22" s="97" t="s">
        <v>117</v>
      </c>
      <c r="C22" s="98" t="s">
        <v>101</v>
      </c>
      <c r="D22" s="97" t="s">
        <v>118</v>
      </c>
      <c r="E22" s="99" t="s">
        <v>102</v>
      </c>
    </row>
    <row r="23" spans="1:7" ht="28.5" customHeight="1" thickTop="1">
      <c r="A23" s="108"/>
      <c r="B23" s="216"/>
      <c r="C23" s="77"/>
      <c r="D23" s="70">
        <f>B23*C23</f>
        <v>0</v>
      </c>
      <c r="E23" s="103"/>
    </row>
    <row r="24" spans="1:7" ht="28.5" customHeight="1" thickBot="1">
      <c r="A24" s="343" t="s">
        <v>119</v>
      </c>
      <c r="B24" s="344"/>
      <c r="C24" s="345"/>
      <c r="D24" s="111">
        <f>SUM(D23:D23)</f>
        <v>0</v>
      </c>
      <c r="E24" s="112"/>
    </row>
    <row r="25" spans="1:7" ht="24" customHeight="1" thickBot="1">
      <c r="C25" s="106" t="s">
        <v>97</v>
      </c>
      <c r="D25" s="113">
        <f>ROUNDDOWN(D24,-3)</f>
        <v>0</v>
      </c>
    </row>
    <row r="26" spans="1:7" ht="12">
      <c r="C26" s="106"/>
      <c r="D26" s="114"/>
    </row>
    <row r="28" spans="1:7" ht="12"/>
  </sheetData>
  <mergeCells count="3">
    <mergeCell ref="A9:C9"/>
    <mergeCell ref="A17:C17"/>
    <mergeCell ref="A24:C24"/>
  </mergeCells>
  <phoneticPr fontId="4"/>
  <pageMargins left="0.7" right="0.7" top="0.75" bottom="0.75" header="0.3" footer="0.3"/>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0B378-D30A-41D0-9EF3-7438D448175A}">
  <sheetPr>
    <pageSetUpPr fitToPage="1"/>
  </sheetPr>
  <dimension ref="A1:G26"/>
  <sheetViews>
    <sheetView workbookViewId="0"/>
  </sheetViews>
  <sheetFormatPr defaultColWidth="9" defaultRowHeight="14"/>
  <cols>
    <col min="1" max="1" width="1.83203125" style="389" customWidth="1"/>
    <col min="2" max="2" width="33.5" style="210" customWidth="1"/>
    <col min="3" max="3" width="4.58203125" style="172" customWidth="1"/>
    <col min="4" max="4" width="18.58203125" style="172" customWidth="1"/>
    <col min="5" max="5" width="9.58203125" style="172" customWidth="1"/>
    <col min="6" max="6" width="18.5" style="172" customWidth="1"/>
    <col min="7" max="7" width="23" style="172" customWidth="1"/>
    <col min="8" max="16384" width="9" style="172"/>
  </cols>
  <sheetData>
    <row r="1" spans="1:7" ht="16.5">
      <c r="A1" s="382"/>
      <c r="B1" s="170"/>
      <c r="C1" s="171"/>
      <c r="F1" s="171"/>
      <c r="G1" s="171"/>
    </row>
    <row r="2" spans="1:7" ht="16.5">
      <c r="A2" s="383"/>
      <c r="B2" s="174" t="s">
        <v>122</v>
      </c>
      <c r="C2" s="175"/>
      <c r="D2" s="176">
        <f>F15+F26</f>
        <v>0</v>
      </c>
      <c r="E2" s="175" t="s">
        <v>74</v>
      </c>
      <c r="F2" s="175"/>
    </row>
    <row r="3" spans="1:7" ht="16.5">
      <c r="A3" s="383"/>
      <c r="B3" s="177"/>
      <c r="C3" s="177"/>
      <c r="D3" s="177"/>
      <c r="E3" s="177"/>
      <c r="F3" s="177"/>
    </row>
    <row r="4" spans="1:7" ht="14.5" thickBot="1">
      <c r="A4" s="382"/>
      <c r="B4" s="169" t="s">
        <v>123</v>
      </c>
      <c r="C4" s="169"/>
      <c r="D4" s="178">
        <f>F15</f>
        <v>0</v>
      </c>
      <c r="E4" s="172" t="s">
        <v>74</v>
      </c>
    </row>
    <row r="5" spans="1:7" ht="30" customHeight="1">
      <c r="A5" s="384"/>
      <c r="B5" s="346" t="s">
        <v>79</v>
      </c>
      <c r="C5" s="348" t="s">
        <v>124</v>
      </c>
      <c r="D5" s="350" t="s">
        <v>125</v>
      </c>
      <c r="E5" s="179" t="s">
        <v>126</v>
      </c>
      <c r="F5" s="351" t="s">
        <v>127</v>
      </c>
      <c r="G5" s="353" t="s">
        <v>128</v>
      </c>
    </row>
    <row r="6" spans="1:7" ht="14.5" thickBot="1">
      <c r="A6" s="385"/>
      <c r="B6" s="347"/>
      <c r="C6" s="349"/>
      <c r="D6" s="349"/>
      <c r="E6" s="180" t="s">
        <v>129</v>
      </c>
      <c r="F6" s="352"/>
      <c r="G6" s="354"/>
    </row>
    <row r="7" spans="1:7" ht="24" customHeight="1" thickTop="1">
      <c r="A7" s="386"/>
      <c r="B7" s="181"/>
      <c r="C7" s="182"/>
      <c r="D7" s="190"/>
      <c r="E7" s="213"/>
      <c r="F7" s="185">
        <f>ROUND(D7*E7,0)</f>
        <v>0</v>
      </c>
      <c r="G7" s="183"/>
    </row>
    <row r="8" spans="1:7" ht="24" customHeight="1">
      <c r="A8" s="386"/>
      <c r="B8" s="181"/>
      <c r="C8" s="182"/>
      <c r="D8" s="184"/>
      <c r="E8" s="212"/>
      <c r="F8" s="189">
        <f t="shared" ref="F8:F13" si="0">ROUND(D8*E8,0)</f>
        <v>0</v>
      </c>
      <c r="G8" s="186"/>
    </row>
    <row r="9" spans="1:7" ht="24" customHeight="1">
      <c r="A9" s="386"/>
      <c r="B9" s="187"/>
      <c r="C9" s="188"/>
      <c r="D9" s="184"/>
      <c r="E9" s="212"/>
      <c r="F9" s="189">
        <f t="shared" si="0"/>
        <v>0</v>
      </c>
      <c r="G9" s="186"/>
    </row>
    <row r="10" spans="1:7" ht="24" customHeight="1">
      <c r="A10" s="386"/>
      <c r="B10" s="187"/>
      <c r="C10" s="188"/>
      <c r="D10" s="184"/>
      <c r="E10" s="212"/>
      <c r="F10" s="189">
        <f t="shared" si="0"/>
        <v>0</v>
      </c>
      <c r="G10" s="186"/>
    </row>
    <row r="11" spans="1:7" ht="24" customHeight="1">
      <c r="A11" s="386"/>
      <c r="B11" s="181"/>
      <c r="C11" s="182"/>
      <c r="D11" s="184"/>
      <c r="E11" s="212"/>
      <c r="F11" s="189">
        <f t="shared" si="0"/>
        <v>0</v>
      </c>
      <c r="G11" s="191"/>
    </row>
    <row r="12" spans="1:7" ht="24" customHeight="1">
      <c r="A12" s="386"/>
      <c r="B12" s="187"/>
      <c r="C12" s="188"/>
      <c r="D12" s="184"/>
      <c r="E12" s="212"/>
      <c r="F12" s="189">
        <f t="shared" si="0"/>
        <v>0</v>
      </c>
      <c r="G12" s="192"/>
    </row>
    <row r="13" spans="1:7" ht="24" customHeight="1">
      <c r="A13" s="386"/>
      <c r="B13" s="187"/>
      <c r="C13" s="188"/>
      <c r="D13" s="184"/>
      <c r="E13" s="212"/>
      <c r="F13" s="189">
        <f t="shared" si="0"/>
        <v>0</v>
      </c>
      <c r="G13" s="192"/>
    </row>
    <row r="14" spans="1:7" ht="14.5" thickBot="1">
      <c r="A14" s="387"/>
      <c r="B14" s="355" t="s">
        <v>130</v>
      </c>
      <c r="C14" s="356"/>
      <c r="D14" s="356"/>
      <c r="E14" s="356"/>
      <c r="F14" s="193">
        <f>SUM(F7:F13)</f>
        <v>0</v>
      </c>
      <c r="G14" s="194"/>
    </row>
    <row r="15" spans="1:7" ht="19.5" thickBot="1">
      <c r="A15" s="388"/>
      <c r="B15" s="195"/>
      <c r="C15" s="195"/>
      <c r="D15" s="357" t="s">
        <v>131</v>
      </c>
      <c r="E15" s="357"/>
      <c r="F15" s="196">
        <f>ROUNDDOWN(F14,-3)</f>
        <v>0</v>
      </c>
    </row>
    <row r="16" spans="1:7" ht="19.399999999999999" customHeight="1">
      <c r="A16" s="382"/>
      <c r="B16" s="358"/>
      <c r="C16" s="358"/>
      <c r="D16" s="358"/>
      <c r="E16" s="358"/>
      <c r="F16" s="358"/>
      <c r="G16" s="358"/>
    </row>
    <row r="17" spans="2:7" ht="14.5" thickBot="1">
      <c r="B17" s="197" t="s">
        <v>132</v>
      </c>
      <c r="C17" s="198"/>
      <c r="D17" s="199">
        <f>F26</f>
        <v>0</v>
      </c>
      <c r="E17" s="198" t="s">
        <v>74</v>
      </c>
      <c r="F17" s="198"/>
      <c r="G17" s="198"/>
    </row>
    <row r="18" spans="2:7">
      <c r="B18" s="359" t="s">
        <v>133</v>
      </c>
      <c r="C18" s="360"/>
      <c r="D18" s="363" t="s">
        <v>134</v>
      </c>
      <c r="E18" s="363" t="s">
        <v>135</v>
      </c>
      <c r="F18" s="365" t="s">
        <v>136</v>
      </c>
      <c r="G18" s="367" t="s">
        <v>128</v>
      </c>
    </row>
    <row r="19" spans="2:7" ht="14.5" thickBot="1">
      <c r="B19" s="361"/>
      <c r="C19" s="362"/>
      <c r="D19" s="364"/>
      <c r="E19" s="364"/>
      <c r="F19" s="366"/>
      <c r="G19" s="368"/>
    </row>
    <row r="20" spans="2:7" ht="24" customHeight="1" thickTop="1">
      <c r="B20" s="370"/>
      <c r="C20" s="371"/>
      <c r="D20" s="200"/>
      <c r="E20" s="201"/>
      <c r="F20" s="202">
        <f>D20*E20</f>
        <v>0</v>
      </c>
      <c r="G20" s="203"/>
    </row>
    <row r="21" spans="2:7" ht="24" customHeight="1">
      <c r="B21" s="372"/>
      <c r="C21" s="373"/>
      <c r="D21" s="200"/>
      <c r="E21" s="204"/>
      <c r="F21" s="204">
        <f>D21*E21</f>
        <v>0</v>
      </c>
      <c r="G21" s="205"/>
    </row>
    <row r="22" spans="2:7" ht="24" customHeight="1">
      <c r="B22" s="372"/>
      <c r="C22" s="373"/>
      <c r="D22" s="200"/>
      <c r="E22" s="204"/>
      <c r="F22" s="204">
        <f>D22*E22</f>
        <v>0</v>
      </c>
      <c r="G22" s="205"/>
    </row>
    <row r="23" spans="2:7" ht="24" customHeight="1">
      <c r="B23" s="372"/>
      <c r="C23" s="373"/>
      <c r="D23" s="200"/>
      <c r="E23" s="204"/>
      <c r="F23" s="204">
        <f>D23*E23</f>
        <v>0</v>
      </c>
      <c r="G23" s="205"/>
    </row>
    <row r="24" spans="2:7" ht="24" customHeight="1">
      <c r="B24" s="372"/>
      <c r="C24" s="373"/>
      <c r="D24" s="200"/>
      <c r="E24" s="204"/>
      <c r="F24" s="204">
        <f>D24*E24</f>
        <v>0</v>
      </c>
      <c r="G24" s="205"/>
    </row>
    <row r="25" spans="2:7" ht="14.5" thickBot="1">
      <c r="B25" s="374" t="s">
        <v>137</v>
      </c>
      <c r="C25" s="375"/>
      <c r="D25" s="375"/>
      <c r="E25" s="375"/>
      <c r="F25" s="206">
        <f>SUM(F20:F24)</f>
        <v>0</v>
      </c>
      <c r="G25" s="207"/>
    </row>
    <row r="26" spans="2:7" ht="14.5" thickBot="1">
      <c r="B26" s="369"/>
      <c r="C26" s="369"/>
      <c r="D26" s="357" t="s">
        <v>131</v>
      </c>
      <c r="E26" s="357"/>
      <c r="F26" s="208">
        <f>ROUNDDOWN(F25,-3)</f>
        <v>0</v>
      </c>
      <c r="G26" s="209"/>
    </row>
  </sheetData>
  <mergeCells count="21">
    <mergeCell ref="B26:C26"/>
    <mergeCell ref="D26:E26"/>
    <mergeCell ref="B20:C20"/>
    <mergeCell ref="B21:C21"/>
    <mergeCell ref="B22:C22"/>
    <mergeCell ref="B23:C23"/>
    <mergeCell ref="B24:C24"/>
    <mergeCell ref="B25:E25"/>
    <mergeCell ref="B14:E14"/>
    <mergeCell ref="D15:E15"/>
    <mergeCell ref="B16:G16"/>
    <mergeCell ref="B18:C19"/>
    <mergeCell ref="D18:D19"/>
    <mergeCell ref="E18:E19"/>
    <mergeCell ref="F18:F19"/>
    <mergeCell ref="G18:G19"/>
    <mergeCell ref="B5:B6"/>
    <mergeCell ref="C5:C6"/>
    <mergeCell ref="D5:D6"/>
    <mergeCell ref="F5:F6"/>
    <mergeCell ref="G5:G6"/>
  </mergeCells>
  <phoneticPr fontId="4"/>
  <pageMargins left="0.7" right="0.7" top="0.75" bottom="0.75" header="0.3" footer="0.3"/>
  <pageSetup paperSize="9" scale="7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BC61-6C0F-4C67-9034-449B2EF1149D}">
  <sheetPr>
    <pageSetUpPr fitToPage="1"/>
  </sheetPr>
  <dimension ref="A1:G14"/>
  <sheetViews>
    <sheetView workbookViewId="0">
      <selection activeCell="B10" sqref="B10:C10"/>
    </sheetView>
  </sheetViews>
  <sheetFormatPr defaultColWidth="9" defaultRowHeight="14"/>
  <cols>
    <col min="1" max="1" width="4.83203125" style="172" customWidth="1"/>
    <col min="2" max="2" width="36.5" style="210" customWidth="1"/>
    <col min="3" max="3" width="2.83203125" style="172" customWidth="1"/>
    <col min="4" max="4" width="13.75" style="172" customWidth="1"/>
    <col min="5" max="5" width="10.75" style="172" customWidth="1"/>
    <col min="6" max="6" width="18.5" style="172" customWidth="1"/>
    <col min="7" max="7" width="23" style="172" customWidth="1"/>
    <col min="8" max="16384" width="9" style="172"/>
  </cols>
  <sheetData>
    <row r="1" spans="1:7" ht="16.5">
      <c r="A1" s="169"/>
      <c r="B1" s="170"/>
      <c r="C1" s="171"/>
      <c r="F1" s="171"/>
      <c r="G1" s="171"/>
    </row>
    <row r="2" spans="1:7" ht="16.5">
      <c r="A2" s="173"/>
      <c r="B2" s="174" t="s">
        <v>138</v>
      </c>
      <c r="C2" s="175"/>
      <c r="D2" s="176">
        <f>F14</f>
        <v>0</v>
      </c>
      <c r="E2" s="175" t="s">
        <v>74</v>
      </c>
      <c r="F2" s="175"/>
    </row>
    <row r="3" spans="1:7" ht="16.5">
      <c r="A3" s="173"/>
      <c r="B3" s="177"/>
      <c r="C3" s="177"/>
      <c r="D3" s="177"/>
      <c r="E3" s="177"/>
      <c r="F3" s="177"/>
    </row>
    <row r="4" spans="1:7" ht="45.65" customHeight="1">
      <c r="A4" s="169"/>
      <c r="B4" s="211" t="s">
        <v>139</v>
      </c>
      <c r="C4" s="211"/>
      <c r="D4" s="178">
        <f>F14</f>
        <v>0</v>
      </c>
      <c r="E4" s="172" t="s">
        <v>74</v>
      </c>
    </row>
    <row r="5" spans="1:7" ht="14.5" thickBot="1">
      <c r="A5" s="169"/>
      <c r="B5" s="358"/>
      <c r="C5" s="358"/>
      <c r="D5" s="358"/>
      <c r="E5" s="358"/>
      <c r="F5" s="358"/>
      <c r="G5" s="358"/>
    </row>
    <row r="6" spans="1:7">
      <c r="B6" s="359" t="s">
        <v>133</v>
      </c>
      <c r="C6" s="360"/>
      <c r="D6" s="363" t="s">
        <v>134</v>
      </c>
      <c r="E6" s="363" t="s">
        <v>135</v>
      </c>
      <c r="F6" s="365" t="s">
        <v>136</v>
      </c>
      <c r="G6" s="367" t="s">
        <v>128</v>
      </c>
    </row>
    <row r="7" spans="1:7" ht="14.5" thickBot="1">
      <c r="B7" s="361"/>
      <c r="C7" s="362"/>
      <c r="D7" s="364"/>
      <c r="E7" s="364"/>
      <c r="F7" s="366"/>
      <c r="G7" s="368"/>
    </row>
    <row r="8" spans="1:7" ht="24" customHeight="1" thickTop="1">
      <c r="B8" s="370"/>
      <c r="C8" s="371"/>
      <c r="D8" s="200"/>
      <c r="E8" s="201"/>
      <c r="F8" s="204">
        <f>D8*E8</f>
        <v>0</v>
      </c>
      <c r="G8" s="203"/>
    </row>
    <row r="9" spans="1:7" ht="24" customHeight="1">
      <c r="B9" s="372"/>
      <c r="C9" s="373"/>
      <c r="D9" s="200"/>
      <c r="E9" s="204"/>
      <c r="F9" s="204">
        <f>D9*E9</f>
        <v>0</v>
      </c>
      <c r="G9" s="205"/>
    </row>
    <row r="10" spans="1:7" ht="24" customHeight="1">
      <c r="B10" s="372"/>
      <c r="C10" s="373"/>
      <c r="D10" s="200"/>
      <c r="E10" s="204"/>
      <c r="F10" s="204">
        <f>D10*E10</f>
        <v>0</v>
      </c>
      <c r="G10" s="205"/>
    </row>
    <row r="11" spans="1:7" ht="24" customHeight="1">
      <c r="B11" s="372"/>
      <c r="C11" s="373"/>
      <c r="D11" s="200"/>
      <c r="E11" s="204"/>
      <c r="F11" s="204">
        <f>D11*E11</f>
        <v>0</v>
      </c>
      <c r="G11" s="205"/>
    </row>
    <row r="12" spans="1:7" ht="24" customHeight="1">
      <c r="B12" s="372"/>
      <c r="C12" s="373"/>
      <c r="D12" s="200"/>
      <c r="E12" s="204"/>
      <c r="F12" s="204">
        <f>D12*E12</f>
        <v>0</v>
      </c>
      <c r="G12" s="205"/>
    </row>
    <row r="13" spans="1:7" ht="14.5" thickBot="1">
      <c r="B13" s="374" t="s">
        <v>137</v>
      </c>
      <c r="C13" s="375"/>
      <c r="D13" s="375"/>
      <c r="E13" s="375"/>
      <c r="F13" s="206">
        <f>SUM(F8:F12)</f>
        <v>0</v>
      </c>
      <c r="G13" s="207"/>
    </row>
    <row r="14" spans="1:7" ht="14.5" thickBot="1">
      <c r="B14" s="369"/>
      <c r="C14" s="369"/>
      <c r="D14" s="357" t="s">
        <v>131</v>
      </c>
      <c r="E14" s="357"/>
      <c r="F14" s="208">
        <f>ROUNDDOWN(F13,-3)</f>
        <v>0</v>
      </c>
      <c r="G14" s="209"/>
    </row>
  </sheetData>
  <mergeCells count="14">
    <mergeCell ref="B14:C14"/>
    <mergeCell ref="D14:E14"/>
    <mergeCell ref="B8:C8"/>
    <mergeCell ref="B9:C9"/>
    <mergeCell ref="B10:C10"/>
    <mergeCell ref="B11:C11"/>
    <mergeCell ref="B12:C12"/>
    <mergeCell ref="B13:E13"/>
    <mergeCell ref="B5:G5"/>
    <mergeCell ref="B6:C7"/>
    <mergeCell ref="D6:D7"/>
    <mergeCell ref="E6:E7"/>
    <mergeCell ref="F6:F7"/>
    <mergeCell ref="G6:G7"/>
  </mergeCells>
  <phoneticPr fontId="4"/>
  <pageMargins left="0.7" right="0.7" top="0.75" bottom="0.75" header="0.3" footer="0.3"/>
  <pageSetup paperSize="9" scale="7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showGridLines="0" view="pageBreakPreview" zoomScaleNormal="100" zoomScaleSheetLayoutView="100" workbookViewId="0">
      <selection sqref="A1:C1"/>
    </sheetView>
  </sheetViews>
  <sheetFormatPr defaultColWidth="9" defaultRowHeight="14"/>
  <cols>
    <col min="1" max="1" width="29" style="44" customWidth="1"/>
    <col min="2" max="3" width="26.83203125" style="44" customWidth="1"/>
    <col min="4" max="16384" width="9" style="44"/>
  </cols>
  <sheetData>
    <row r="1" spans="1:3" ht="19.5" customHeight="1">
      <c r="A1" s="265" t="s">
        <v>0</v>
      </c>
      <c r="B1" s="264"/>
      <c r="C1" s="264"/>
    </row>
    <row r="2" spans="1:3" ht="19.5" customHeight="1">
      <c r="A2" s="272" t="s">
        <v>1</v>
      </c>
      <c r="B2" s="264"/>
      <c r="C2" s="264"/>
    </row>
    <row r="3" spans="1:3" ht="19.5" customHeight="1">
      <c r="A3" s="272" t="s">
        <v>2</v>
      </c>
      <c r="B3" s="264"/>
      <c r="C3" s="264"/>
    </row>
    <row r="4" spans="1:3" ht="19.5" customHeight="1">
      <c r="A4" s="45"/>
    </row>
    <row r="5" spans="1:3" ht="19.5" customHeight="1">
      <c r="A5" s="265" t="s">
        <v>3</v>
      </c>
      <c r="B5" s="273"/>
      <c r="C5" s="273"/>
    </row>
    <row r="6" spans="1:3" ht="19.5" customHeight="1">
      <c r="A6" s="265" t="s">
        <v>4</v>
      </c>
      <c r="B6" s="273"/>
      <c r="C6" s="273"/>
    </row>
    <row r="7" spans="1:3" ht="19.5" customHeight="1">
      <c r="A7" s="45"/>
    </row>
    <row r="8" spans="1:3" ht="19.5" customHeight="1">
      <c r="A8" s="46"/>
    </row>
    <row r="9" spans="1:3" ht="19.5" customHeight="1">
      <c r="A9" s="270" t="s">
        <v>143</v>
      </c>
      <c r="B9" s="271"/>
      <c r="C9" s="271"/>
    </row>
    <row r="10" spans="1:3" ht="19.5" customHeight="1">
      <c r="A10" s="46"/>
    </row>
    <row r="11" spans="1:3" ht="19.5" customHeight="1">
      <c r="A11" s="46"/>
    </row>
    <row r="12" spans="1:3" ht="19.5" customHeight="1">
      <c r="A12" s="266" t="s">
        <v>5</v>
      </c>
      <c r="B12" s="264"/>
      <c r="C12" s="264"/>
    </row>
    <row r="13" spans="1:3" ht="19.5" customHeight="1">
      <c r="A13" s="46"/>
    </row>
    <row r="14" spans="1:3" ht="19.5" customHeight="1">
      <c r="A14" s="46"/>
    </row>
    <row r="15" spans="1:3" ht="19.5" customHeight="1">
      <c r="A15" s="267" t="s">
        <v>6</v>
      </c>
      <c r="B15" s="264"/>
      <c r="C15" s="264"/>
    </row>
    <row r="16" spans="1:3" ht="19.5" customHeight="1">
      <c r="A16" s="46"/>
    </row>
    <row r="17" spans="1:11" ht="19.5" customHeight="1">
      <c r="A17" s="46"/>
    </row>
    <row r="18" spans="1:11" ht="19.5" customHeight="1">
      <c r="A18" s="51" t="s">
        <v>7</v>
      </c>
      <c r="B18" s="52" t="e">
        <f>'内訳書（20221115　一部修正）'!E25</f>
        <v>#DIV/0!</v>
      </c>
      <c r="C18" s="57" t="s">
        <v>8</v>
      </c>
      <c r="D18" s="269"/>
      <c r="E18" s="269"/>
      <c r="F18" s="269"/>
      <c r="G18" s="269"/>
      <c r="H18" s="269"/>
      <c r="I18" s="269"/>
      <c r="J18" s="269"/>
      <c r="K18" s="269"/>
    </row>
    <row r="19" spans="1:11" ht="19.5" customHeight="1">
      <c r="A19" s="51" t="s">
        <v>9</v>
      </c>
      <c r="B19" s="52" t="e">
        <f>'内訳書（20221115　一部修正）'!E22</f>
        <v>#DIV/0!</v>
      </c>
      <c r="C19" s="57" t="s">
        <v>10</v>
      </c>
      <c r="D19" s="269"/>
      <c r="E19" s="269"/>
      <c r="F19" s="269"/>
      <c r="G19" s="269"/>
      <c r="H19" s="269"/>
      <c r="I19" s="269"/>
      <c r="J19" s="269"/>
      <c r="K19" s="269"/>
    </row>
    <row r="20" spans="1:11" ht="19.5" customHeight="1">
      <c r="A20" s="46"/>
      <c r="B20" s="52"/>
    </row>
    <row r="21" spans="1:11" ht="19.5" customHeight="1">
      <c r="A21" s="268" t="s">
        <v>11</v>
      </c>
      <c r="B21" s="264"/>
      <c r="C21" s="264"/>
    </row>
    <row r="22" spans="1:11" ht="19.5" customHeight="1">
      <c r="A22" s="46"/>
    </row>
    <row r="23" spans="1:11" ht="19.5" customHeight="1">
      <c r="A23" s="263"/>
      <c r="B23" s="264"/>
      <c r="C23" s="264"/>
    </row>
    <row r="24" spans="1:11" ht="19.5" customHeight="1">
      <c r="A24" s="263"/>
      <c r="B24" s="264"/>
      <c r="C24" s="264"/>
    </row>
    <row r="25" spans="1:11" ht="19.5" customHeight="1">
      <c r="A25" s="263"/>
      <c r="B25" s="264"/>
      <c r="C25" s="264"/>
    </row>
    <row r="26" spans="1:11" ht="19.5" customHeight="1">
      <c r="A26" s="46"/>
    </row>
    <row r="27" spans="1:11" ht="19.5" customHeight="1">
      <c r="A27" s="265" t="s">
        <v>12</v>
      </c>
      <c r="B27" s="264"/>
      <c r="C27" s="264"/>
    </row>
    <row r="28" spans="1:11">
      <c r="A28" s="47"/>
    </row>
  </sheetData>
  <mergeCells count="14">
    <mergeCell ref="D18:K19"/>
    <mergeCell ref="A9:C9"/>
    <mergeCell ref="A1:C1"/>
    <mergeCell ref="A2:C2"/>
    <mergeCell ref="A3:C3"/>
    <mergeCell ref="A5:C5"/>
    <mergeCell ref="A6:C6"/>
    <mergeCell ref="A24:C24"/>
    <mergeCell ref="A27:C27"/>
    <mergeCell ref="A12:C12"/>
    <mergeCell ref="A15:C15"/>
    <mergeCell ref="A21:C21"/>
    <mergeCell ref="A23:C23"/>
    <mergeCell ref="A25:C25"/>
  </mergeCells>
  <phoneticPr fontId="4"/>
  <pageMargins left="0.78740157480314965" right="0.78740157480314965" top="0.94488188976377963" bottom="0.9448818897637796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2"/>
  <sheetViews>
    <sheetView view="pageBreakPreview" topLeftCell="A6" zoomScale="86" zoomScaleNormal="100" zoomScaleSheetLayoutView="86" workbookViewId="0">
      <selection activeCell="A33" sqref="A33"/>
    </sheetView>
  </sheetViews>
  <sheetFormatPr defaultColWidth="9" defaultRowHeight="14"/>
  <cols>
    <col min="1" max="1" width="3.58203125" style="37" customWidth="1"/>
    <col min="2" max="2" width="29.58203125" style="37" customWidth="1"/>
    <col min="3" max="3" width="19.58203125" style="37" customWidth="1"/>
    <col min="4" max="4" width="3" style="37" customWidth="1"/>
    <col min="5" max="5" width="8.58203125" style="37" customWidth="1"/>
    <col min="6" max="6" width="6.5" style="37" customWidth="1"/>
    <col min="7" max="8" width="18.08203125" style="37" customWidth="1"/>
    <col min="9" max="9" width="4.58203125" style="38" customWidth="1"/>
    <col min="10" max="10" width="10.58203125" style="39" customWidth="1"/>
    <col min="11" max="11" width="4.58203125" style="37" customWidth="1"/>
    <col min="12" max="16384" width="9" style="37"/>
  </cols>
  <sheetData>
    <row r="1" spans="1:10" s="1" customFormat="1" ht="37.5" customHeight="1">
      <c r="A1" s="274" t="s">
        <v>13</v>
      </c>
      <c r="B1" s="274"/>
      <c r="C1" s="274"/>
      <c r="D1" s="274"/>
      <c r="E1" s="274"/>
      <c r="F1" s="274"/>
      <c r="G1" s="274"/>
      <c r="H1" s="274"/>
      <c r="I1" s="274"/>
      <c r="J1" s="274"/>
    </row>
    <row r="2" spans="1:10" s="1" customFormat="1" ht="30" customHeight="1">
      <c r="A2" s="1" t="s">
        <v>14</v>
      </c>
      <c r="I2" s="25"/>
      <c r="J2" s="26"/>
    </row>
    <row r="3" spans="1:10" s="1" customFormat="1" ht="30" customHeight="1">
      <c r="A3" s="1" t="s">
        <v>15</v>
      </c>
      <c r="B3" s="27"/>
      <c r="C3" s="27"/>
      <c r="D3" s="27"/>
      <c r="E3" s="27"/>
      <c r="F3" s="27"/>
      <c r="G3" s="27"/>
      <c r="I3" s="25"/>
      <c r="J3" s="26"/>
    </row>
    <row r="4" spans="1:10" s="1" customFormat="1" ht="32.25" customHeight="1">
      <c r="A4" s="1" t="s">
        <v>16</v>
      </c>
      <c r="H4" s="28" t="e">
        <f>C7</f>
        <v>#REF!</v>
      </c>
      <c r="I4" s="25" t="s">
        <v>17</v>
      </c>
      <c r="J4" s="26"/>
    </row>
    <row r="5" spans="1:10" s="1" customFormat="1" ht="24" customHeight="1">
      <c r="B5" s="1" t="s">
        <v>18</v>
      </c>
      <c r="C5" s="1" t="e">
        <f>#REF!</f>
        <v>#REF!</v>
      </c>
      <c r="H5" s="28"/>
      <c r="I5" s="25"/>
      <c r="J5" s="26"/>
    </row>
    <row r="6" spans="1:10" s="1" customFormat="1" ht="24" customHeight="1">
      <c r="B6" s="1" t="s">
        <v>19</v>
      </c>
      <c r="C6" s="40" t="e">
        <f>#REF!</f>
        <v>#REF!</v>
      </c>
      <c r="H6" s="28"/>
      <c r="I6" s="25"/>
      <c r="J6" s="26"/>
    </row>
    <row r="7" spans="1:10" s="1" customFormat="1" ht="24" customHeight="1">
      <c r="B7" s="1" t="s">
        <v>20</v>
      </c>
      <c r="C7" s="41" t="e">
        <f>#REF!</f>
        <v>#REF!</v>
      </c>
      <c r="H7" s="28"/>
      <c r="I7" s="25"/>
      <c r="J7" s="26"/>
    </row>
    <row r="8" spans="1:10" s="1" customFormat="1" ht="24" customHeight="1">
      <c r="B8" s="1" t="s">
        <v>21</v>
      </c>
      <c r="C8" s="1">
        <f>'内訳書（20221115　一部修正）'!C8</f>
        <v>0</v>
      </c>
      <c r="H8" s="28"/>
      <c r="I8" s="25"/>
      <c r="J8" s="26"/>
    </row>
    <row r="9" spans="1:10" s="1" customFormat="1" ht="24" customHeight="1">
      <c r="B9" s="1" t="s">
        <v>22</v>
      </c>
      <c r="C9" s="1" t="e">
        <f>#REF!</f>
        <v>#REF!</v>
      </c>
      <c r="H9" s="28"/>
      <c r="I9" s="25"/>
      <c r="J9" s="26"/>
    </row>
    <row r="10" spans="1:10" s="1" customFormat="1" ht="24" customHeight="1">
      <c r="B10" s="1" t="s">
        <v>23</v>
      </c>
      <c r="C10" s="1" t="e">
        <f>#REF!</f>
        <v>#REF!</v>
      </c>
      <c r="H10" s="28"/>
      <c r="I10" s="25"/>
      <c r="J10" s="26"/>
    </row>
    <row r="11" spans="1:10" s="1" customFormat="1" ht="12" customHeight="1">
      <c r="I11" s="25"/>
      <c r="J11" s="26"/>
    </row>
    <row r="12" spans="1:10" s="1" customFormat="1" ht="27.75" customHeight="1">
      <c r="A12" s="1" t="s">
        <v>24</v>
      </c>
      <c r="H12" s="29" t="e">
        <f>SUM(H13:H23)</f>
        <v>#REF!</v>
      </c>
      <c r="I12" s="25" t="s">
        <v>17</v>
      </c>
      <c r="J12" s="26"/>
    </row>
    <row r="13" spans="1:10" s="1" customFormat="1" ht="26.25" customHeight="1">
      <c r="B13" s="1" t="s">
        <v>25</v>
      </c>
      <c r="H13" s="30">
        <f>'旅費（航空賃、その他）'!D18</f>
        <v>0</v>
      </c>
      <c r="I13" s="25" t="s">
        <v>17</v>
      </c>
      <c r="J13" s="26"/>
    </row>
    <row r="14" spans="1:10" s="1" customFormat="1" ht="26.25" customHeight="1">
      <c r="B14" s="1" t="s">
        <v>26</v>
      </c>
      <c r="C14" s="41">
        <f>'旅費（航空賃、その他）'!D7</f>
        <v>0</v>
      </c>
      <c r="D14" s="1" t="s">
        <v>27</v>
      </c>
      <c r="F14" s="1" t="s">
        <v>28</v>
      </c>
      <c r="H14" s="30"/>
      <c r="I14" s="25"/>
      <c r="J14" s="26"/>
    </row>
    <row r="15" spans="1:10" s="1" customFormat="1" ht="26.25" customHeight="1">
      <c r="B15" s="1" t="s">
        <v>29</v>
      </c>
      <c r="D15" s="1" t="s">
        <v>27</v>
      </c>
      <c r="F15" s="1" t="s">
        <v>28</v>
      </c>
      <c r="H15" s="30"/>
      <c r="I15" s="25"/>
      <c r="J15" s="26"/>
    </row>
    <row r="16" spans="1:10" s="1" customFormat="1" ht="26.25" customHeight="1">
      <c r="H16" s="30"/>
      <c r="I16" s="25"/>
      <c r="J16" s="26"/>
    </row>
    <row r="17" spans="1:10" s="1" customFormat="1" ht="26.25" customHeight="1">
      <c r="B17" s="1" t="s">
        <v>30</v>
      </c>
      <c r="H17" s="30">
        <f>'旅費（航空賃、その他）'!S18</f>
        <v>0</v>
      </c>
      <c r="I17" s="25" t="s">
        <v>17</v>
      </c>
      <c r="J17" s="26"/>
    </row>
    <row r="18" spans="1:10" s="1" customFormat="1" ht="26.25" customHeight="1">
      <c r="B18" s="1" t="s">
        <v>31</v>
      </c>
      <c r="H18" s="30"/>
      <c r="I18" s="25"/>
      <c r="J18" s="26"/>
    </row>
    <row r="19" spans="1:10" s="1" customFormat="1" ht="26.25" customHeight="1">
      <c r="B19" s="1" t="s">
        <v>32</v>
      </c>
      <c r="D19" s="1" t="s">
        <v>27</v>
      </c>
      <c r="F19" s="1" t="s">
        <v>33</v>
      </c>
      <c r="H19" s="30"/>
      <c r="I19" s="25"/>
      <c r="J19" s="26"/>
    </row>
    <row r="20" spans="1:10" s="1" customFormat="1" ht="26.25" customHeight="1">
      <c r="B20" s="1" t="s">
        <v>34</v>
      </c>
      <c r="D20" s="1" t="s">
        <v>27</v>
      </c>
      <c r="F20" s="1" t="s">
        <v>35</v>
      </c>
      <c r="H20" s="30"/>
      <c r="I20" s="25"/>
      <c r="J20" s="26"/>
    </row>
    <row r="21" spans="1:10" s="1" customFormat="1" ht="26.25" customHeight="1">
      <c r="H21" s="30"/>
      <c r="I21" s="25"/>
      <c r="J21" s="26"/>
    </row>
    <row r="22" spans="1:10" s="1" customFormat="1" ht="26.25" customHeight="1">
      <c r="B22" s="1" t="s">
        <v>36</v>
      </c>
      <c r="H22" s="31" t="e">
        <f>#REF!</f>
        <v>#REF!</v>
      </c>
      <c r="I22" s="25" t="s">
        <v>17</v>
      </c>
      <c r="J22" s="26" t="s">
        <v>37</v>
      </c>
    </row>
    <row r="23" spans="1:10" s="1" customFormat="1" ht="26.25" customHeight="1">
      <c r="B23" s="1" t="s">
        <v>38</v>
      </c>
      <c r="H23" s="30" t="e">
        <f>#REF!</f>
        <v>#REF!</v>
      </c>
      <c r="I23" s="25" t="s">
        <v>17</v>
      </c>
      <c r="J23" s="26"/>
    </row>
    <row r="24" spans="1:10" s="1" customFormat="1" ht="12" customHeight="1">
      <c r="H24" s="30"/>
      <c r="I24" s="25"/>
      <c r="J24" s="26"/>
    </row>
    <row r="25" spans="1:10" s="1" customFormat="1" ht="30" customHeight="1">
      <c r="B25" s="1" t="s">
        <v>39</v>
      </c>
      <c r="H25" s="32" t="e">
        <f>H12+H4</f>
        <v>#REF!</v>
      </c>
      <c r="I25" s="25" t="s">
        <v>17</v>
      </c>
      <c r="J25" s="26"/>
    </row>
    <row r="26" spans="1:10" s="1" customFormat="1" ht="12" customHeight="1">
      <c r="H26" s="30"/>
      <c r="I26" s="25"/>
      <c r="J26" s="26"/>
    </row>
    <row r="27" spans="1:10" s="1" customFormat="1" ht="26.25" customHeight="1">
      <c r="B27" s="1" t="s">
        <v>40</v>
      </c>
      <c r="H27" s="32" t="e">
        <f>H25*10%</f>
        <v>#REF!</v>
      </c>
      <c r="I27" s="25" t="s">
        <v>17</v>
      </c>
      <c r="J27" s="26"/>
    </row>
    <row r="28" spans="1:10" s="1" customFormat="1" ht="12" customHeight="1">
      <c r="H28" s="30"/>
      <c r="I28" s="25"/>
      <c r="J28" s="26"/>
    </row>
    <row r="29" spans="1:10" s="1" customFormat="1" ht="26.25" customHeight="1">
      <c r="B29" s="33" t="s">
        <v>41</v>
      </c>
      <c r="C29" s="33"/>
      <c r="D29" s="33"/>
      <c r="E29" s="33"/>
      <c r="F29" s="33"/>
      <c r="G29" s="33"/>
      <c r="H29" s="29" t="e">
        <f>H25+H27</f>
        <v>#REF!</v>
      </c>
      <c r="I29" s="34" t="s">
        <v>17</v>
      </c>
      <c r="J29" s="35"/>
    </row>
    <row r="30" spans="1:10" s="1" customFormat="1" ht="24" customHeight="1">
      <c r="I30" s="25"/>
      <c r="J30" s="26"/>
    </row>
    <row r="32" spans="1:10" ht="60" customHeight="1">
      <c r="A32" s="275"/>
      <c r="B32" s="276"/>
      <c r="C32" s="276"/>
      <c r="D32" s="276"/>
      <c r="E32" s="276"/>
      <c r="F32" s="276"/>
      <c r="G32" s="276"/>
      <c r="H32" s="276"/>
      <c r="I32" s="276"/>
      <c r="J32" s="36"/>
    </row>
  </sheetData>
  <mergeCells count="2">
    <mergeCell ref="A1:J1"/>
    <mergeCell ref="A32:I32"/>
  </mergeCells>
  <phoneticPr fontId="4"/>
  <printOptions horizontalCentered="1"/>
  <pageMargins left="0.59055118110236227" right="0.59055118110236227" top="0.74803149606299213" bottom="0.6692913385826772" header="0.51181102362204722" footer="0.51181102362204722"/>
  <pageSetup paperSize="9" scale="6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view="pageBreakPreview" zoomScale="80" zoomScaleNormal="100" zoomScaleSheetLayoutView="80" workbookViewId="0">
      <selection sqref="A1:C1"/>
    </sheetView>
  </sheetViews>
  <sheetFormatPr defaultColWidth="9" defaultRowHeight="14"/>
  <cols>
    <col min="1" max="2" width="27" style="44" customWidth="1"/>
    <col min="3" max="3" width="28.9140625" style="44" customWidth="1"/>
    <col min="4" max="16384" width="9" style="44"/>
  </cols>
  <sheetData>
    <row r="1" spans="1:4" ht="22.5" customHeight="1">
      <c r="A1" s="265" t="s">
        <v>0</v>
      </c>
      <c r="B1" s="264"/>
      <c r="C1" s="264"/>
      <c r="D1" s="126"/>
    </row>
    <row r="2" spans="1:4" ht="22.5" customHeight="1">
      <c r="A2" s="272" t="s">
        <v>1</v>
      </c>
      <c r="B2" s="264"/>
      <c r="C2" s="264"/>
    </row>
    <row r="3" spans="1:4" ht="22.5" customHeight="1">
      <c r="A3" s="272" t="s">
        <v>2</v>
      </c>
      <c r="B3" s="264"/>
      <c r="C3" s="264"/>
    </row>
    <row r="4" spans="1:4" ht="22.5" customHeight="1">
      <c r="A4" s="45"/>
    </row>
    <row r="5" spans="1:4" ht="22.5" customHeight="1">
      <c r="A5" s="265" t="s">
        <v>3</v>
      </c>
      <c r="B5" s="273"/>
      <c r="C5" s="273"/>
    </row>
    <row r="6" spans="1:4" ht="22.5" customHeight="1">
      <c r="A6" s="265" t="s">
        <v>4</v>
      </c>
      <c r="B6" s="273"/>
      <c r="C6" s="273"/>
    </row>
    <row r="7" spans="1:4" ht="22.5" customHeight="1">
      <c r="A7" s="45"/>
    </row>
    <row r="8" spans="1:4" ht="22.5" customHeight="1">
      <c r="A8" s="46"/>
    </row>
    <row r="9" spans="1:4" ht="22.5" customHeight="1">
      <c r="A9" s="270" t="s">
        <v>42</v>
      </c>
      <c r="B9" s="271"/>
      <c r="C9" s="271"/>
    </row>
    <row r="10" spans="1:4" ht="22.5" customHeight="1">
      <c r="A10" s="46"/>
    </row>
    <row r="11" spans="1:4" ht="22.5" customHeight="1">
      <c r="A11" s="46"/>
    </row>
    <row r="12" spans="1:4" ht="22.5" customHeight="1">
      <c r="A12" s="266" t="s">
        <v>43</v>
      </c>
      <c r="B12" s="264"/>
      <c r="C12" s="264"/>
    </row>
    <row r="13" spans="1:4" ht="22.5" customHeight="1">
      <c r="A13" s="46"/>
    </row>
    <row r="14" spans="1:4" ht="22.5" customHeight="1">
      <c r="A14" s="46"/>
    </row>
    <row r="15" spans="1:4" ht="22.5" customHeight="1">
      <c r="A15" s="267" t="s">
        <v>6</v>
      </c>
      <c r="B15" s="264"/>
      <c r="C15" s="264"/>
    </row>
    <row r="16" spans="1:4" ht="22.5" customHeight="1">
      <c r="A16" s="46"/>
    </row>
    <row r="17" spans="1:11" ht="22.5" customHeight="1">
      <c r="A17" s="46"/>
    </row>
    <row r="18" spans="1:11" ht="22.5" customHeight="1">
      <c r="A18" s="51" t="s">
        <v>7</v>
      </c>
      <c r="B18" s="52" t="e">
        <f>'内訳書（20221115　一部修正）'!E25</f>
        <v>#DIV/0!</v>
      </c>
      <c r="C18" s="57" t="s">
        <v>8</v>
      </c>
    </row>
    <row r="19" spans="1:11" ht="22.5" customHeight="1">
      <c r="A19" s="51" t="s">
        <v>9</v>
      </c>
      <c r="B19" s="52" t="e">
        <f>'内訳書（20221115　一部修正）'!E22</f>
        <v>#DIV/0!</v>
      </c>
      <c r="C19" s="57" t="s">
        <v>10</v>
      </c>
      <c r="D19" s="269"/>
      <c r="E19" s="269"/>
      <c r="F19" s="269"/>
      <c r="G19" s="269"/>
      <c r="H19" s="269"/>
      <c r="I19" s="269"/>
      <c r="J19" s="269"/>
      <c r="K19" s="269"/>
    </row>
    <row r="20" spans="1:11" ht="22.5" customHeight="1">
      <c r="A20" s="46"/>
      <c r="D20" s="269"/>
      <c r="E20" s="269"/>
      <c r="F20" s="269"/>
      <c r="G20" s="269"/>
      <c r="H20" s="269"/>
      <c r="I20" s="269"/>
      <c r="J20" s="269"/>
      <c r="K20" s="269"/>
    </row>
    <row r="21" spans="1:11" ht="22.5" customHeight="1">
      <c r="A21" s="268" t="s">
        <v>11</v>
      </c>
      <c r="B21" s="264"/>
      <c r="C21" s="264"/>
    </row>
    <row r="22" spans="1:11" ht="22.5" customHeight="1">
      <c r="A22" s="46"/>
    </row>
    <row r="23" spans="1:11" ht="22.5" customHeight="1">
      <c r="A23" s="263"/>
      <c r="B23" s="264"/>
      <c r="C23" s="264"/>
    </row>
    <row r="24" spans="1:11" ht="22.5" customHeight="1">
      <c r="A24" s="263"/>
      <c r="B24" s="264"/>
      <c r="C24" s="264"/>
    </row>
    <row r="25" spans="1:11" ht="22.5" customHeight="1">
      <c r="A25" s="263"/>
      <c r="B25" s="264"/>
      <c r="C25" s="264"/>
    </row>
    <row r="26" spans="1:11" ht="22.5" customHeight="1">
      <c r="A26" s="46"/>
    </row>
    <row r="27" spans="1:11" ht="22.5" customHeight="1">
      <c r="A27" s="265" t="s">
        <v>12</v>
      </c>
      <c r="B27" s="264"/>
      <c r="C27" s="264"/>
    </row>
    <row r="28" spans="1:11">
      <c r="A28" s="47"/>
    </row>
  </sheetData>
  <mergeCells count="14">
    <mergeCell ref="D19:K20"/>
    <mergeCell ref="A27:C27"/>
    <mergeCell ref="A12:C12"/>
    <mergeCell ref="A15:C15"/>
    <mergeCell ref="A21:C21"/>
    <mergeCell ref="A23:C23"/>
    <mergeCell ref="A24:C24"/>
    <mergeCell ref="A25:C25"/>
    <mergeCell ref="A9:C9"/>
    <mergeCell ref="A1:C1"/>
    <mergeCell ref="A2:C2"/>
    <mergeCell ref="A3:C3"/>
    <mergeCell ref="A5:C5"/>
    <mergeCell ref="A6:C6"/>
  </mergeCells>
  <phoneticPr fontId="4"/>
  <pageMargins left="0.78740157480314965" right="0.78740157480314965" top="0.94488188976377963" bottom="0.94488188976377963" header="0.31496062992125984" footer="0.31496062992125984"/>
  <pageSetup paperSize="9" scale="96"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B32"/>
  <sheetViews>
    <sheetView showGridLines="0" view="pageBreakPreview" zoomScaleNormal="100" zoomScaleSheetLayoutView="100" workbookViewId="0">
      <selection activeCell="A2" sqref="A2:G2"/>
    </sheetView>
  </sheetViews>
  <sheetFormatPr defaultColWidth="9" defaultRowHeight="14"/>
  <cols>
    <col min="1" max="1" width="11.5" style="37" customWidth="1"/>
    <col min="2" max="2" width="25.83203125" style="37" customWidth="1"/>
    <col min="3" max="3" width="8.58203125" style="37" customWidth="1"/>
    <col min="4" max="4" width="4.83203125" style="37" customWidth="1"/>
    <col min="5" max="5" width="18.08203125" style="37" customWidth="1"/>
    <col min="6" max="6" width="4.58203125" style="38" customWidth="1"/>
    <col min="7" max="7" width="24.08203125" style="39" customWidth="1"/>
    <col min="8" max="8" width="4" style="37" customWidth="1"/>
    <col min="9" max="9" width="5.33203125" style="37" customWidth="1"/>
    <col min="10" max="10" width="3.58203125" style="37" customWidth="1"/>
    <col min="11" max="11" width="107.83203125" style="37" customWidth="1"/>
    <col min="12" max="16382" width="9" style="37"/>
    <col min="16383" max="16384" width="9" style="164"/>
  </cols>
  <sheetData>
    <row r="1" spans="1:19" ht="18" customHeight="1">
      <c r="A1" s="164" t="str">
        <f>IF(A2="契約金額内訳書","【附属書Ⅱ】","")</f>
        <v/>
      </c>
      <c r="B1" s="164"/>
      <c r="C1" s="164"/>
      <c r="D1" s="164"/>
      <c r="E1" s="164"/>
      <c r="F1" s="164"/>
      <c r="G1" s="164"/>
    </row>
    <row r="2" spans="1:19" s="1" customFormat="1" ht="37.5" customHeight="1">
      <c r="A2" s="274" t="s">
        <v>150</v>
      </c>
      <c r="B2" s="274"/>
      <c r="C2" s="274"/>
      <c r="D2" s="274"/>
      <c r="E2" s="274"/>
      <c r="F2" s="274"/>
      <c r="G2" s="274"/>
      <c r="K2" s="159"/>
    </row>
    <row r="3" spans="1:19" s="1" customFormat="1" ht="30" customHeight="1">
      <c r="A3" s="1" t="s">
        <v>44</v>
      </c>
      <c r="B3" s="280"/>
      <c r="C3" s="280"/>
      <c r="D3" s="280"/>
      <c r="E3" s="280"/>
      <c r="F3" s="280"/>
      <c r="G3" s="280"/>
    </row>
    <row r="4" spans="1:19" s="1" customFormat="1" ht="45" customHeight="1">
      <c r="A4" s="1" t="s">
        <v>16</v>
      </c>
      <c r="E4" s="55"/>
      <c r="F4" s="25" t="s">
        <v>17</v>
      </c>
      <c r="G4" s="128" t="s">
        <v>140</v>
      </c>
    </row>
    <row r="5" spans="1:19" s="1" customFormat="1" ht="24.65" customHeight="1">
      <c r="B5" s="26" t="s">
        <v>45</v>
      </c>
      <c r="C5" s="160" t="s">
        <v>46</v>
      </c>
      <c r="D5" s="160"/>
      <c r="E5" s="161"/>
      <c r="F5" s="25"/>
      <c r="G5" s="128"/>
    </row>
    <row r="6" spans="1:19" s="1" customFormat="1" ht="24" customHeight="1">
      <c r="B6" s="1" t="s">
        <v>47</v>
      </c>
      <c r="C6" s="281"/>
      <c r="D6" s="281"/>
      <c r="E6" s="53" t="s">
        <v>48</v>
      </c>
      <c r="F6" s="25"/>
      <c r="G6" s="26"/>
    </row>
    <row r="7" spans="1:19" s="1" customFormat="1" ht="24" customHeight="1">
      <c r="B7" s="1" t="s">
        <v>49</v>
      </c>
      <c r="C7" s="282"/>
      <c r="D7" s="282"/>
      <c r="E7" s="53" t="s">
        <v>50</v>
      </c>
      <c r="F7" s="25"/>
      <c r="G7" s="26"/>
    </row>
    <row r="8" spans="1:19" s="1" customFormat="1" ht="24" customHeight="1">
      <c r="B8" s="1" t="s">
        <v>51</v>
      </c>
      <c r="C8" s="283"/>
      <c r="D8" s="283"/>
      <c r="E8" s="283"/>
      <c r="F8" s="25"/>
      <c r="G8" s="26"/>
      <c r="L8" s="42"/>
      <c r="M8" s="278"/>
      <c r="N8" s="278"/>
      <c r="O8" s="278"/>
      <c r="P8" s="278"/>
      <c r="Q8" s="278"/>
      <c r="R8" s="278"/>
      <c r="S8" s="278"/>
    </row>
    <row r="9" spans="1:19" s="1" customFormat="1" ht="24" customHeight="1">
      <c r="B9" s="49" t="s">
        <v>52</v>
      </c>
      <c r="C9" s="166"/>
      <c r="D9" s="1" t="s">
        <v>53</v>
      </c>
      <c r="E9" s="156" t="e">
        <f>ROUNDDOWN((C9/C7)*E4,-3)</f>
        <v>#DIV/0!</v>
      </c>
      <c r="F9" s="50" t="s">
        <v>54</v>
      </c>
      <c r="G9" s="140" t="s">
        <v>55</v>
      </c>
      <c r="L9" s="42"/>
      <c r="M9" s="157"/>
      <c r="N9" s="157"/>
      <c r="O9" s="157"/>
      <c r="P9" s="157"/>
      <c r="Q9" s="157"/>
      <c r="R9" s="157"/>
      <c r="S9" s="157"/>
    </row>
    <row r="10" spans="1:19" s="1" customFormat="1" ht="24" customHeight="1">
      <c r="B10" s="49" t="s">
        <v>23</v>
      </c>
      <c r="C10" s="166"/>
      <c r="D10" s="1" t="s">
        <v>53</v>
      </c>
      <c r="E10" s="41" t="e">
        <f>E4-E9</f>
        <v>#DIV/0!</v>
      </c>
      <c r="F10" s="50" t="s">
        <v>54</v>
      </c>
      <c r="G10" s="162" t="s">
        <v>56</v>
      </c>
      <c r="H10" s="127"/>
      <c r="I10" s="127"/>
      <c r="L10" s="279"/>
      <c r="M10" s="279"/>
      <c r="N10" s="279"/>
      <c r="O10" s="279"/>
      <c r="P10" s="279"/>
      <c r="Q10" s="279"/>
      <c r="R10" s="279"/>
      <c r="S10" s="279"/>
    </row>
    <row r="11" spans="1:19" s="1" customFormat="1" ht="24" customHeight="1">
      <c r="B11" s="285" t="s">
        <v>57</v>
      </c>
      <c r="C11" s="285"/>
      <c r="D11" s="285"/>
      <c r="E11" s="285"/>
      <c r="F11" s="285"/>
      <c r="G11" s="285"/>
      <c r="K11" s="163"/>
      <c r="L11" s="158"/>
      <c r="M11" s="158"/>
      <c r="N11" s="158"/>
      <c r="O11" s="158"/>
      <c r="P11" s="158"/>
      <c r="Q11" s="158"/>
      <c r="R11" s="158"/>
      <c r="S11" s="158"/>
    </row>
    <row r="12" spans="1:19" s="1" customFormat="1" ht="28.5" customHeight="1">
      <c r="F12" s="25"/>
      <c r="G12" s="26"/>
      <c r="L12" s="279"/>
      <c r="M12" s="279"/>
      <c r="N12" s="279"/>
      <c r="O12" s="279"/>
      <c r="P12" s="279"/>
      <c r="Q12" s="279"/>
      <c r="R12" s="279"/>
      <c r="S12" s="279"/>
    </row>
    <row r="13" spans="1:19" s="1" customFormat="1" ht="27.75" customHeight="1">
      <c r="A13" s="1" t="s">
        <v>24</v>
      </c>
      <c r="E13" s="29">
        <f>SUM(E14:E19)</f>
        <v>0</v>
      </c>
      <c r="F13" s="25" t="s">
        <v>17</v>
      </c>
      <c r="G13" s="26"/>
      <c r="L13" s="43"/>
      <c r="M13" s="43"/>
      <c r="N13" s="43"/>
      <c r="O13" s="43"/>
      <c r="P13" s="43"/>
      <c r="Q13" s="43"/>
      <c r="R13" s="43"/>
      <c r="S13" s="43"/>
    </row>
    <row r="14" spans="1:19" s="1" customFormat="1" ht="26.25" customHeight="1">
      <c r="B14" s="1" t="s">
        <v>58</v>
      </c>
      <c r="E14" s="30">
        <f>'旅費（航空賃、その他）'!D18</f>
        <v>0</v>
      </c>
      <c r="F14" s="25" t="s">
        <v>17</v>
      </c>
      <c r="G14" s="214"/>
      <c r="L14" s="43"/>
      <c r="M14" s="43"/>
      <c r="N14" s="43"/>
      <c r="O14" s="43"/>
      <c r="P14" s="43"/>
      <c r="Q14" s="43"/>
      <c r="R14" s="43"/>
      <c r="S14" s="43"/>
    </row>
    <row r="15" spans="1:19" s="1" customFormat="1" ht="26.25" customHeight="1">
      <c r="B15" s="1" t="s">
        <v>59</v>
      </c>
      <c r="E15" s="30">
        <f>'旅費（航空賃、その他）'!S18+'旅費（その他 戦争特約保険料）（20221115　追加）'!B1</f>
        <v>0</v>
      </c>
      <c r="F15" s="25" t="s">
        <v>17</v>
      </c>
      <c r="G15" s="214"/>
      <c r="L15" s="43"/>
      <c r="M15" s="43"/>
      <c r="N15" s="43"/>
      <c r="O15" s="43"/>
      <c r="P15" s="43"/>
      <c r="Q15" s="43"/>
      <c r="R15" s="43"/>
      <c r="S15" s="43"/>
    </row>
    <row r="16" spans="1:19" s="1" customFormat="1" ht="26.25" customHeight="1">
      <c r="B16" s="1" t="s">
        <v>60</v>
      </c>
      <c r="E16" s="115">
        <f>一般業務費!D1</f>
        <v>0</v>
      </c>
      <c r="F16" s="25" t="s">
        <v>17</v>
      </c>
      <c r="G16" s="26"/>
    </row>
    <row r="17" spans="1:16382" s="1" customFormat="1" ht="26.25" customHeight="1">
      <c r="B17" s="1" t="s">
        <v>61</v>
      </c>
      <c r="E17" s="116">
        <f>機材費!B1</f>
        <v>0</v>
      </c>
      <c r="F17" s="25" t="s">
        <v>17</v>
      </c>
      <c r="G17" s="26"/>
    </row>
    <row r="18" spans="1:16382" s="1" customFormat="1" ht="26.25" customHeight="1">
      <c r="B18" s="1" t="s">
        <v>62</v>
      </c>
      <c r="E18" s="116">
        <f>'現地一時隔離関連費（20221115　追加）'!D2</f>
        <v>0</v>
      </c>
      <c r="F18" s="25" t="s">
        <v>17</v>
      </c>
      <c r="G18" s="26"/>
    </row>
    <row r="19" spans="1:16382" s="1" customFormat="1" ht="30.75" customHeight="1">
      <c r="B19" s="1" t="s">
        <v>63</v>
      </c>
      <c r="E19" s="30">
        <f>'本邦一時隔離関連費（20221115追加）'!D2</f>
        <v>0</v>
      </c>
      <c r="F19" s="25" t="s">
        <v>17</v>
      </c>
      <c r="G19" s="26"/>
    </row>
    <row r="20" spans="1:16382" s="1" customFormat="1" ht="30" customHeight="1">
      <c r="B20" s="1" t="s">
        <v>64</v>
      </c>
      <c r="E20" s="32">
        <f>E13+E4</f>
        <v>0</v>
      </c>
      <c r="F20" s="25" t="s">
        <v>17</v>
      </c>
      <c r="G20" s="26"/>
    </row>
    <row r="21" spans="1:16382" s="1" customFormat="1" ht="12" customHeight="1">
      <c r="E21" s="30"/>
      <c r="F21" s="25"/>
      <c r="G21" s="26"/>
    </row>
    <row r="22" spans="1:16382" s="1" customFormat="1" ht="26.25" customHeight="1">
      <c r="B22" s="1" t="s">
        <v>65</v>
      </c>
      <c r="E22" s="32" t="e">
        <f>(E10+E19)*10%</f>
        <v>#DIV/0!</v>
      </c>
      <c r="F22" s="25" t="s">
        <v>17</v>
      </c>
      <c r="G22" s="26"/>
    </row>
    <row r="23" spans="1:16382" s="1" customFormat="1" ht="26.25" customHeight="1">
      <c r="B23" s="49" t="s">
        <v>165</v>
      </c>
      <c r="E23" s="48"/>
      <c r="F23" s="25"/>
      <c r="G23" s="26"/>
    </row>
    <row r="24" spans="1:16382" s="1" customFormat="1" ht="12" customHeight="1">
      <c r="E24" s="30"/>
      <c r="F24" s="25"/>
      <c r="G24" s="26"/>
    </row>
    <row r="25" spans="1:16382" s="1" customFormat="1" ht="26.25" customHeight="1">
      <c r="B25" s="33" t="s">
        <v>66</v>
      </c>
      <c r="C25" s="33"/>
      <c r="D25" s="33"/>
      <c r="E25" s="29" t="e">
        <f>E20+E22</f>
        <v>#DIV/0!</v>
      </c>
      <c r="F25" s="34" t="s">
        <v>17</v>
      </c>
      <c r="G25" s="35"/>
    </row>
    <row r="26" spans="1:16382" s="1" customFormat="1" ht="50.15" customHeight="1">
      <c r="B26" s="286" t="s">
        <v>67</v>
      </c>
      <c r="C26" s="286"/>
      <c r="D26" s="286"/>
      <c r="E26" s="286"/>
      <c r="F26" s="286"/>
      <c r="G26" s="286"/>
      <c r="H26" s="286"/>
      <c r="I26" s="168"/>
    </row>
    <row r="27" spans="1:16382" s="37" customFormat="1" ht="15.75" customHeight="1">
      <c r="A27" s="223" t="s">
        <v>68</v>
      </c>
      <c r="C27" s="139"/>
      <c r="D27" s="139"/>
      <c r="E27" s="139"/>
      <c r="F27" s="139"/>
      <c r="G27" s="139"/>
      <c r="H27" s="139"/>
      <c r="I27" s="139"/>
    </row>
    <row r="28" spans="1:16382" ht="60.5" customHeight="1">
      <c r="A28" s="222" t="s">
        <v>69</v>
      </c>
      <c r="B28" s="284" t="s">
        <v>70</v>
      </c>
      <c r="C28" s="284"/>
      <c r="D28" s="284"/>
      <c r="E28" s="284"/>
      <c r="F28" s="284"/>
      <c r="G28" s="284"/>
      <c r="H28" s="139"/>
      <c r="I28" s="139"/>
      <c r="J28" s="139"/>
      <c r="K28" s="139"/>
    </row>
    <row r="29" spans="1:16382" s="165" customFormat="1">
      <c r="A29" s="222" t="s">
        <v>71</v>
      </c>
      <c r="B29" s="1" t="s">
        <v>141</v>
      </c>
      <c r="C29" s="1"/>
      <c r="D29" s="224"/>
      <c r="E29" s="224"/>
      <c r="F29" s="224"/>
      <c r="G29" s="224"/>
      <c r="H29" s="139"/>
      <c r="I29" s="13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1"/>
      <c r="XFA29" s="1"/>
      <c r="XFB29" s="1"/>
    </row>
    <row r="30" spans="1:16382">
      <c r="B30" s="225" t="s">
        <v>72</v>
      </c>
      <c r="D30" s="226"/>
      <c r="E30" s="227"/>
      <c r="F30" s="228"/>
      <c r="G30" s="228"/>
      <c r="H30" s="139"/>
      <c r="I30" s="139"/>
    </row>
    <row r="31" spans="1:16382" ht="18" customHeight="1">
      <c r="A31" s="277" t="s">
        <v>73</v>
      </c>
      <c r="B31" s="376" t="s">
        <v>161</v>
      </c>
      <c r="C31" s="376"/>
      <c r="D31" s="376"/>
      <c r="E31" s="376"/>
      <c r="F31" s="376"/>
      <c r="G31" s="376"/>
      <c r="H31" s="376"/>
      <c r="I31" s="167"/>
    </row>
    <row r="32" spans="1:16382" ht="31.5" customHeight="1">
      <c r="A32" s="277"/>
      <c r="B32" s="376"/>
      <c r="C32" s="376"/>
      <c r="D32" s="376"/>
      <c r="E32" s="376"/>
      <c r="F32" s="376"/>
      <c r="G32" s="376"/>
      <c r="H32" s="376"/>
      <c r="I32" s="167"/>
    </row>
  </sheetData>
  <mergeCells count="13">
    <mergeCell ref="B31:H32"/>
    <mergeCell ref="A31:A32"/>
    <mergeCell ref="A2:G2"/>
    <mergeCell ref="M8:S8"/>
    <mergeCell ref="L10:S10"/>
    <mergeCell ref="L12:S12"/>
    <mergeCell ref="B3:G3"/>
    <mergeCell ref="C6:D6"/>
    <mergeCell ref="C7:D7"/>
    <mergeCell ref="C8:E8"/>
    <mergeCell ref="B28:G28"/>
    <mergeCell ref="B11:G11"/>
    <mergeCell ref="B26:H26"/>
  </mergeCells>
  <phoneticPr fontId="4"/>
  <dataValidations count="1">
    <dataValidation type="list" allowBlank="1" showInputMessage="1" showErrorMessage="1" sqref="A2:G2" xr:uid="{8EDCE2F6-A030-45D6-83D4-8769C0D5B383}">
      <formula1>"見積金額内訳書,契約金額内訳書"</formula1>
    </dataValidation>
  </dataValidations>
  <hyperlinks>
    <hyperlink ref="B30" r:id="rId1" xr:uid="{A9FEF405-F282-4E28-9B35-019FDAA275BD}"/>
  </hyperlinks>
  <printOptions horizontalCentered="1"/>
  <pageMargins left="0.78740157480314965" right="0.78740157480314965" top="0.94488188976377963" bottom="0.86614173228346458" header="0.51181102362204722" footer="0.51181102362204722"/>
  <pageSetup paperSize="9" scale="78"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6947B-E48F-48F6-8E8D-7621E737DF85}">
  <sheetPr>
    <pageSetUpPr fitToPage="1"/>
  </sheetPr>
  <dimension ref="A1:XFC37"/>
  <sheetViews>
    <sheetView zoomScale="70" zoomScaleNormal="70" workbookViewId="0">
      <selection activeCell="A2" sqref="A2:H2"/>
    </sheetView>
  </sheetViews>
  <sheetFormatPr defaultColWidth="9" defaultRowHeight="14"/>
  <cols>
    <col min="1" max="1" width="13.08203125" style="37" customWidth="1"/>
    <col min="2" max="2" width="36" style="37" customWidth="1"/>
    <col min="3" max="3" width="22.08203125" style="37" customWidth="1"/>
    <col min="4" max="4" width="4.83203125" style="37" customWidth="1"/>
    <col min="5" max="5" width="10.4140625" style="37" customWidth="1"/>
    <col min="6" max="6" width="16.5" style="37" customWidth="1"/>
    <col min="7" max="7" width="7.4140625" style="38" customWidth="1"/>
    <col min="8" max="8" width="31.58203125" style="39" customWidth="1"/>
    <col min="9" max="9" width="4" style="37" customWidth="1"/>
    <col min="10" max="10" width="5.33203125" style="37" customWidth="1"/>
    <col min="11" max="11" width="3.58203125" style="37" customWidth="1"/>
    <col min="12" max="12" width="107.83203125" style="37" customWidth="1"/>
    <col min="13" max="16383" width="9" style="37"/>
    <col min="16384" max="16384" width="9" style="164"/>
  </cols>
  <sheetData>
    <row r="1" spans="1:20" ht="18" customHeight="1">
      <c r="A1" s="164" t="str">
        <f>IF(A2="契約金額内訳書","【附属書Ⅱ】","")</f>
        <v/>
      </c>
      <c r="B1" s="164"/>
      <c r="C1" s="164"/>
      <c r="D1" s="164"/>
      <c r="E1" s="164"/>
      <c r="F1" s="164"/>
      <c r="G1" s="164"/>
      <c r="H1" s="164"/>
    </row>
    <row r="2" spans="1:20" s="1" customFormat="1" ht="37.5" customHeight="1">
      <c r="A2" s="274" t="s">
        <v>150</v>
      </c>
      <c r="B2" s="274"/>
      <c r="C2" s="274"/>
      <c r="D2" s="274"/>
      <c r="E2" s="274"/>
      <c r="F2" s="274"/>
      <c r="G2" s="274"/>
      <c r="H2" s="274"/>
      <c r="L2" s="159"/>
    </row>
    <row r="3" spans="1:20" s="1" customFormat="1" ht="30" customHeight="1">
      <c r="A3" s="1" t="s">
        <v>44</v>
      </c>
      <c r="B3" s="280"/>
      <c r="C3" s="280"/>
      <c r="D3" s="280"/>
      <c r="E3" s="280"/>
      <c r="F3" s="280"/>
      <c r="G3" s="280"/>
      <c r="H3" s="280"/>
    </row>
    <row r="4" spans="1:20" s="1" customFormat="1" ht="45" customHeight="1">
      <c r="A4" s="1" t="s">
        <v>16</v>
      </c>
      <c r="B4" s="250"/>
      <c r="C4" s="262">
        <f>F9+F10</f>
        <v>0</v>
      </c>
      <c r="D4" s="25" t="s">
        <v>17</v>
      </c>
      <c r="E4" s="249" t="s">
        <v>140</v>
      </c>
    </row>
    <row r="5" spans="1:20" s="1" customFormat="1" ht="24" customHeight="1">
      <c r="B5" s="1" t="s">
        <v>47</v>
      </c>
      <c r="C5" s="160"/>
      <c r="D5" s="53" t="s">
        <v>48</v>
      </c>
      <c r="E5" s="53"/>
      <c r="F5" s="53"/>
      <c r="G5" s="25"/>
      <c r="H5" s="26"/>
    </row>
    <row r="6" spans="1:20" s="1" customFormat="1" ht="24" customHeight="1">
      <c r="B6" s="1" t="s">
        <v>49</v>
      </c>
      <c r="C6" s="260"/>
      <c r="D6" s="53" t="s">
        <v>50</v>
      </c>
      <c r="E6" s="53"/>
      <c r="F6" s="53"/>
      <c r="G6" s="25"/>
      <c r="H6" s="26"/>
    </row>
    <row r="7" spans="1:20" s="1" customFormat="1" ht="24" customHeight="1">
      <c r="B7" s="1" t="s">
        <v>51</v>
      </c>
      <c r="C7" s="287"/>
      <c r="D7" s="288"/>
      <c r="E7" s="288"/>
      <c r="F7" s="288"/>
      <c r="G7" s="25"/>
      <c r="H7" s="26"/>
      <c r="M7" s="42"/>
      <c r="N7" s="278"/>
      <c r="O7" s="278"/>
      <c r="P7" s="278"/>
      <c r="Q7" s="278"/>
      <c r="R7" s="278"/>
      <c r="S7" s="278"/>
      <c r="T7" s="278"/>
    </row>
    <row r="8" spans="1:20" s="1" customFormat="1" ht="24.65" customHeight="1">
      <c r="B8" s="26" t="s">
        <v>45</v>
      </c>
      <c r="C8" s="250"/>
      <c r="D8" s="250"/>
      <c r="E8" s="250"/>
      <c r="F8" s="251"/>
      <c r="G8" s="25"/>
      <c r="H8" s="128"/>
    </row>
    <row r="9" spans="1:20" s="1" customFormat="1" ht="24.65" customHeight="1">
      <c r="B9" s="26" t="s">
        <v>152</v>
      </c>
      <c r="C9" s="160" t="s">
        <v>46</v>
      </c>
      <c r="D9" s="160"/>
      <c r="E9" s="160"/>
      <c r="F9" s="261"/>
      <c r="G9" s="248" t="s">
        <v>160</v>
      </c>
      <c r="H9" s="140" t="s">
        <v>55</v>
      </c>
    </row>
    <row r="10" spans="1:20" s="1" customFormat="1" ht="24.65" customHeight="1">
      <c r="B10" s="26" t="s">
        <v>153</v>
      </c>
      <c r="C10" s="160" t="s">
        <v>46</v>
      </c>
      <c r="D10" s="160"/>
      <c r="E10" s="160"/>
      <c r="F10" s="261"/>
      <c r="G10" s="248" t="s">
        <v>160</v>
      </c>
      <c r="H10" s="140" t="s">
        <v>55</v>
      </c>
    </row>
    <row r="11" spans="1:20" s="1" customFormat="1" ht="24" customHeight="1">
      <c r="B11" s="49" t="s">
        <v>52</v>
      </c>
      <c r="C11" s="257">
        <f>C12+C13</f>
        <v>0</v>
      </c>
      <c r="D11" s="1" t="s">
        <v>53</v>
      </c>
      <c r="F11" s="156" t="e">
        <f>F12+F13</f>
        <v>#DIV/0!</v>
      </c>
      <c r="G11" s="259" t="s">
        <v>8</v>
      </c>
      <c r="H11" s="140" t="s">
        <v>55</v>
      </c>
      <c r="M11" s="42"/>
      <c r="N11" s="229"/>
      <c r="O11" s="229"/>
      <c r="P11" s="229"/>
      <c r="Q11" s="229"/>
      <c r="R11" s="229"/>
      <c r="S11" s="229"/>
      <c r="T11" s="229"/>
    </row>
    <row r="12" spans="1:20" s="1" customFormat="1" ht="24" customHeight="1">
      <c r="B12" s="49" t="s">
        <v>158</v>
      </c>
      <c r="C12" s="252"/>
      <c r="D12" s="1" t="s">
        <v>53</v>
      </c>
      <c r="F12" s="156" t="e">
        <f>ROUNDDOWN(F9*C12/(C12+C15),-3)</f>
        <v>#DIV/0!</v>
      </c>
      <c r="G12" s="259" t="s">
        <v>8</v>
      </c>
      <c r="H12" s="140" t="s">
        <v>55</v>
      </c>
      <c r="M12" s="42"/>
      <c r="N12" s="231"/>
      <c r="O12" s="231"/>
      <c r="P12" s="231"/>
      <c r="Q12" s="231"/>
      <c r="R12" s="231"/>
      <c r="S12" s="231"/>
      <c r="T12" s="231"/>
    </row>
    <row r="13" spans="1:20" s="1" customFormat="1" ht="24" customHeight="1">
      <c r="B13" s="49" t="s">
        <v>159</v>
      </c>
      <c r="C13" s="252"/>
      <c r="D13" s="1" t="s">
        <v>53</v>
      </c>
      <c r="F13" s="156" t="e">
        <f>ROUNDDOWN(F10*C13/(C13+C16),-3)</f>
        <v>#DIV/0!</v>
      </c>
      <c r="G13" s="259" t="s">
        <v>8</v>
      </c>
      <c r="H13" s="140" t="s">
        <v>55</v>
      </c>
      <c r="M13" s="42"/>
      <c r="N13" s="231"/>
      <c r="O13" s="231"/>
      <c r="P13" s="231"/>
      <c r="Q13" s="231"/>
      <c r="R13" s="231"/>
      <c r="S13" s="231"/>
      <c r="T13" s="231"/>
    </row>
    <row r="14" spans="1:20" s="1" customFormat="1" ht="24" customHeight="1">
      <c r="B14" s="49" t="s">
        <v>23</v>
      </c>
      <c r="C14" s="257">
        <f>C15+C16</f>
        <v>0</v>
      </c>
      <c r="D14" s="1" t="s">
        <v>53</v>
      </c>
      <c r="F14" s="41" t="e">
        <f>F15+F16</f>
        <v>#DIV/0!</v>
      </c>
      <c r="G14" s="259" t="s">
        <v>8</v>
      </c>
      <c r="H14" s="140" t="s">
        <v>162</v>
      </c>
      <c r="M14" s="279"/>
      <c r="N14" s="279"/>
      <c r="O14" s="279"/>
      <c r="P14" s="279"/>
      <c r="Q14" s="279"/>
      <c r="R14" s="279"/>
      <c r="S14" s="279"/>
      <c r="T14" s="279"/>
    </row>
    <row r="15" spans="1:20" s="1" customFormat="1" ht="24" customHeight="1">
      <c r="B15" s="49" t="s">
        <v>158</v>
      </c>
      <c r="C15" s="252"/>
      <c r="D15" s="1" t="s">
        <v>53</v>
      </c>
      <c r="F15" s="156" t="e">
        <f>F9-F12</f>
        <v>#DIV/0!</v>
      </c>
      <c r="G15" s="259" t="s">
        <v>8</v>
      </c>
      <c r="H15" s="140"/>
      <c r="L15" s="163"/>
      <c r="M15" s="230"/>
      <c r="N15" s="230"/>
      <c r="O15" s="230"/>
      <c r="P15" s="230"/>
      <c r="Q15" s="230"/>
      <c r="R15" s="230"/>
      <c r="S15" s="230"/>
      <c r="T15" s="230"/>
    </row>
    <row r="16" spans="1:20" s="1" customFormat="1" ht="28.5" customHeight="1">
      <c r="B16" s="49" t="s">
        <v>159</v>
      </c>
      <c r="C16" s="252"/>
      <c r="D16" s="1" t="s">
        <v>53</v>
      </c>
      <c r="F16" s="156" t="e">
        <f>F10-F13</f>
        <v>#DIV/0!</v>
      </c>
      <c r="G16" s="259" t="s">
        <v>8</v>
      </c>
      <c r="H16" s="140"/>
      <c r="M16" s="279"/>
      <c r="N16" s="279"/>
      <c r="O16" s="279"/>
      <c r="P16" s="279"/>
      <c r="Q16" s="279"/>
      <c r="R16" s="279"/>
      <c r="S16" s="279"/>
      <c r="T16" s="279"/>
    </row>
    <row r="17" spans="1:20" s="1" customFormat="1" ht="28.5" customHeight="1">
      <c r="B17" s="49"/>
      <c r="C17" s="49"/>
      <c r="F17" s="156"/>
      <c r="G17" s="50"/>
      <c r="H17" s="140"/>
      <c r="M17" s="254"/>
      <c r="N17" s="254"/>
      <c r="O17" s="254"/>
      <c r="P17" s="254"/>
      <c r="Q17" s="254"/>
      <c r="R17" s="254"/>
      <c r="S17" s="254"/>
      <c r="T17" s="254"/>
    </row>
    <row r="18" spans="1:20" s="1" customFormat="1" ht="27.75" customHeight="1">
      <c r="A18" s="1" t="s">
        <v>24</v>
      </c>
      <c r="F18" s="29">
        <f>SUM(F19:F24)</f>
        <v>0</v>
      </c>
      <c r="G18" s="25" t="s">
        <v>17</v>
      </c>
      <c r="H18" s="26"/>
      <c r="M18" s="43"/>
      <c r="N18" s="43"/>
      <c r="O18" s="43"/>
      <c r="P18" s="43"/>
      <c r="Q18" s="43"/>
      <c r="R18" s="43"/>
      <c r="S18" s="43"/>
      <c r="T18" s="43"/>
    </row>
    <row r="19" spans="1:20" s="1" customFormat="1" ht="26.25" customHeight="1">
      <c r="B19" s="1" t="s">
        <v>58</v>
      </c>
      <c r="F19" s="30">
        <f>'旅費（航空賃、その他）'!D18</f>
        <v>0</v>
      </c>
      <c r="G19" s="25" t="s">
        <v>17</v>
      </c>
      <c r="H19" s="214"/>
      <c r="M19" s="43"/>
      <c r="N19" s="43"/>
      <c r="O19" s="43"/>
      <c r="P19" s="43"/>
      <c r="Q19" s="43"/>
      <c r="R19" s="43"/>
      <c r="S19" s="43"/>
      <c r="T19" s="43"/>
    </row>
    <row r="20" spans="1:20" s="1" customFormat="1" ht="26.25" customHeight="1">
      <c r="B20" s="1" t="s">
        <v>59</v>
      </c>
      <c r="F20" s="30">
        <f>'旅費（航空賃、その他）'!S18+'旅費（その他 戦争特約保険料）（20221115　追加）'!B1</f>
        <v>0</v>
      </c>
      <c r="G20" s="25" t="s">
        <v>17</v>
      </c>
      <c r="H20" s="214"/>
      <c r="M20" s="43"/>
      <c r="N20" s="43"/>
      <c r="O20" s="43"/>
      <c r="P20" s="43"/>
      <c r="Q20" s="43"/>
      <c r="R20" s="43"/>
      <c r="S20" s="43"/>
      <c r="T20" s="43"/>
    </row>
    <row r="21" spans="1:20" s="1" customFormat="1" ht="26.25" customHeight="1">
      <c r="B21" s="1" t="s">
        <v>60</v>
      </c>
      <c r="F21" s="30">
        <f>一般業務費!D1</f>
        <v>0</v>
      </c>
      <c r="G21" s="25" t="s">
        <v>17</v>
      </c>
      <c r="H21" s="26"/>
    </row>
    <row r="22" spans="1:20" s="1" customFormat="1" ht="26.25" customHeight="1">
      <c r="B22" s="1" t="s">
        <v>61</v>
      </c>
      <c r="F22" s="30">
        <f>機材費!B1</f>
        <v>0</v>
      </c>
      <c r="G22" s="25" t="s">
        <v>17</v>
      </c>
      <c r="H22" s="26"/>
    </row>
    <row r="23" spans="1:20" s="1" customFormat="1" ht="26.25" customHeight="1">
      <c r="B23" s="1" t="s">
        <v>62</v>
      </c>
      <c r="F23" s="30">
        <f>'現地一時隔離関連費（20221115　追加）'!D2</f>
        <v>0</v>
      </c>
      <c r="G23" s="25" t="s">
        <v>17</v>
      </c>
      <c r="H23" s="26"/>
    </row>
    <row r="24" spans="1:20" s="1" customFormat="1" ht="30.75" customHeight="1">
      <c r="B24" s="1" t="s">
        <v>63</v>
      </c>
      <c r="F24" s="30">
        <f>'本邦一時隔離関連費（20221115追加）'!D2</f>
        <v>0</v>
      </c>
      <c r="G24" s="25" t="s">
        <v>17</v>
      </c>
      <c r="H24" s="26"/>
    </row>
    <row r="25" spans="1:20" s="1" customFormat="1" ht="30" customHeight="1">
      <c r="B25" s="1" t="s">
        <v>64</v>
      </c>
      <c r="F25" s="258">
        <f>F18+C4</f>
        <v>0</v>
      </c>
      <c r="G25" s="25" t="s">
        <v>17</v>
      </c>
      <c r="H25" s="26"/>
    </row>
    <row r="26" spans="1:20" s="1" customFormat="1" ht="12" customHeight="1">
      <c r="F26" s="30"/>
      <c r="G26" s="25"/>
      <c r="H26" s="26"/>
    </row>
    <row r="27" spans="1:20" s="1" customFormat="1" ht="26.25" customHeight="1">
      <c r="B27" s="1" t="s">
        <v>65</v>
      </c>
      <c r="F27" s="32" t="e">
        <f>(F14+F24)*10%</f>
        <v>#DIV/0!</v>
      </c>
      <c r="G27" s="25" t="s">
        <v>17</v>
      </c>
      <c r="H27" s="26"/>
    </row>
    <row r="28" spans="1:20" s="1" customFormat="1" ht="26.25" customHeight="1">
      <c r="B28" s="49" t="s">
        <v>165</v>
      </c>
      <c r="F28" s="48"/>
      <c r="G28" s="25"/>
      <c r="H28" s="26"/>
    </row>
    <row r="29" spans="1:20" s="1" customFormat="1" ht="12" customHeight="1">
      <c r="F29" s="30"/>
      <c r="G29" s="25"/>
      <c r="H29" s="26"/>
    </row>
    <row r="30" spans="1:20" s="1" customFormat="1" ht="26.25" customHeight="1">
      <c r="B30" s="33" t="s">
        <v>66</v>
      </c>
      <c r="C30" s="33"/>
      <c r="D30" s="33"/>
      <c r="E30" s="33"/>
      <c r="F30" s="29" t="e">
        <f>F25+F27</f>
        <v>#DIV/0!</v>
      </c>
      <c r="G30" s="34" t="s">
        <v>17</v>
      </c>
      <c r="H30" s="35"/>
    </row>
    <row r="31" spans="1:20" s="1" customFormat="1" ht="50.15" customHeight="1">
      <c r="B31" s="286" t="s">
        <v>67</v>
      </c>
      <c r="C31" s="286"/>
      <c r="D31" s="286"/>
      <c r="E31" s="286"/>
      <c r="F31" s="286"/>
      <c r="G31" s="286"/>
      <c r="H31" s="286"/>
      <c r="I31" s="286"/>
      <c r="J31" s="256"/>
    </row>
    <row r="32" spans="1:20" s="37" customFormat="1" ht="15.75" customHeight="1">
      <c r="A32" s="223" t="s">
        <v>68</v>
      </c>
      <c r="C32" s="139"/>
      <c r="D32" s="139"/>
      <c r="E32" s="139"/>
      <c r="F32" s="139"/>
      <c r="G32" s="139"/>
      <c r="H32" s="139"/>
      <c r="I32" s="139"/>
      <c r="J32" s="139"/>
    </row>
    <row r="33" spans="1:16383" s="381" customFormat="1" ht="61" customHeight="1">
      <c r="A33" s="377" t="s">
        <v>69</v>
      </c>
      <c r="B33" s="378" t="s">
        <v>157</v>
      </c>
      <c r="C33" s="378"/>
      <c r="D33" s="378"/>
      <c r="E33" s="378"/>
      <c r="F33" s="378"/>
      <c r="G33" s="378"/>
      <c r="H33" s="378"/>
      <c r="I33" s="379"/>
      <c r="J33" s="379"/>
      <c r="K33" s="379"/>
      <c r="L33" s="379"/>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c r="EK33" s="380"/>
      <c r="EL33" s="380"/>
      <c r="EM33" s="380"/>
      <c r="EN33" s="380"/>
      <c r="EO33" s="380"/>
      <c r="EP33" s="380"/>
      <c r="EQ33" s="380"/>
      <c r="ER33" s="380"/>
      <c r="ES33" s="380"/>
      <c r="ET33" s="380"/>
      <c r="EU33" s="380"/>
      <c r="EV33" s="380"/>
      <c r="EW33" s="380"/>
      <c r="EX33" s="380"/>
      <c r="EY33" s="380"/>
      <c r="EZ33" s="380"/>
      <c r="FA33" s="380"/>
      <c r="FB33" s="380"/>
      <c r="FC33" s="380"/>
      <c r="FD33" s="380"/>
      <c r="FE33" s="380"/>
      <c r="FF33" s="380"/>
      <c r="FG33" s="380"/>
      <c r="FH33" s="380"/>
      <c r="FI33" s="380"/>
      <c r="FJ33" s="380"/>
      <c r="FK33" s="380"/>
      <c r="FL33" s="380"/>
      <c r="FM33" s="380"/>
      <c r="FN33" s="380"/>
      <c r="FO33" s="380"/>
      <c r="FP33" s="380"/>
      <c r="FQ33" s="380"/>
      <c r="FR33" s="380"/>
      <c r="FS33" s="380"/>
      <c r="FT33" s="380"/>
      <c r="FU33" s="380"/>
      <c r="FV33" s="380"/>
      <c r="FW33" s="380"/>
      <c r="FX33" s="380"/>
      <c r="FY33" s="380"/>
      <c r="FZ33" s="380"/>
      <c r="GA33" s="380"/>
      <c r="GB33" s="380"/>
      <c r="GC33" s="380"/>
      <c r="GD33" s="380"/>
      <c r="GE33" s="380"/>
      <c r="GF33" s="380"/>
      <c r="GG33" s="380"/>
      <c r="GH33" s="380"/>
      <c r="GI33" s="380"/>
      <c r="GJ33" s="380"/>
      <c r="GK33" s="380"/>
      <c r="GL33" s="380"/>
      <c r="GM33" s="380"/>
      <c r="GN33" s="380"/>
      <c r="GO33" s="380"/>
      <c r="GP33" s="380"/>
      <c r="GQ33" s="380"/>
      <c r="GR33" s="380"/>
      <c r="GS33" s="380"/>
      <c r="GT33" s="380"/>
      <c r="GU33" s="380"/>
      <c r="GV33" s="380"/>
      <c r="GW33" s="380"/>
      <c r="GX33" s="380"/>
      <c r="GY33" s="380"/>
      <c r="GZ33" s="380"/>
      <c r="HA33" s="380"/>
      <c r="HB33" s="380"/>
      <c r="HC33" s="380"/>
      <c r="HD33" s="380"/>
      <c r="HE33" s="380"/>
      <c r="HF33" s="380"/>
      <c r="HG33" s="380"/>
      <c r="HH33" s="380"/>
      <c r="HI33" s="380"/>
      <c r="HJ33" s="380"/>
      <c r="HK33" s="380"/>
      <c r="HL33" s="380"/>
      <c r="HM33" s="380"/>
      <c r="HN33" s="380"/>
      <c r="HO33" s="380"/>
      <c r="HP33" s="380"/>
      <c r="HQ33" s="380"/>
      <c r="HR33" s="380"/>
      <c r="HS33" s="380"/>
      <c r="HT33" s="380"/>
      <c r="HU33" s="380"/>
      <c r="HV33" s="380"/>
      <c r="HW33" s="380"/>
      <c r="HX33" s="380"/>
      <c r="HY33" s="380"/>
      <c r="HZ33" s="380"/>
      <c r="IA33" s="380"/>
      <c r="IB33" s="380"/>
      <c r="IC33" s="380"/>
      <c r="ID33" s="380"/>
      <c r="IE33" s="380"/>
      <c r="IF33" s="380"/>
      <c r="IG33" s="380"/>
      <c r="IH33" s="380"/>
      <c r="II33" s="380"/>
      <c r="IJ33" s="380"/>
      <c r="IK33" s="380"/>
      <c r="IL33" s="380"/>
      <c r="IM33" s="380"/>
      <c r="IN33" s="380"/>
      <c r="IO33" s="380"/>
      <c r="IP33" s="380"/>
      <c r="IQ33" s="380"/>
      <c r="IR33" s="380"/>
      <c r="IS33" s="380"/>
      <c r="IT33" s="380"/>
      <c r="IU33" s="380"/>
      <c r="IV33" s="380"/>
      <c r="IW33" s="380"/>
      <c r="IX33" s="380"/>
      <c r="IY33" s="380"/>
      <c r="IZ33" s="380"/>
      <c r="JA33" s="380"/>
      <c r="JB33" s="380"/>
      <c r="JC33" s="380"/>
      <c r="JD33" s="380"/>
      <c r="JE33" s="380"/>
      <c r="JF33" s="380"/>
      <c r="JG33" s="380"/>
      <c r="JH33" s="380"/>
      <c r="JI33" s="380"/>
      <c r="JJ33" s="380"/>
      <c r="JK33" s="380"/>
      <c r="JL33" s="380"/>
      <c r="JM33" s="380"/>
      <c r="JN33" s="380"/>
      <c r="JO33" s="380"/>
      <c r="JP33" s="380"/>
      <c r="JQ33" s="380"/>
      <c r="JR33" s="380"/>
      <c r="JS33" s="380"/>
      <c r="JT33" s="380"/>
      <c r="JU33" s="380"/>
      <c r="JV33" s="380"/>
      <c r="JW33" s="380"/>
      <c r="JX33" s="380"/>
      <c r="JY33" s="380"/>
      <c r="JZ33" s="380"/>
      <c r="KA33" s="380"/>
      <c r="KB33" s="380"/>
      <c r="KC33" s="380"/>
      <c r="KD33" s="380"/>
      <c r="KE33" s="380"/>
      <c r="KF33" s="380"/>
      <c r="KG33" s="380"/>
      <c r="KH33" s="380"/>
      <c r="KI33" s="380"/>
      <c r="KJ33" s="380"/>
      <c r="KK33" s="380"/>
      <c r="KL33" s="380"/>
      <c r="KM33" s="380"/>
      <c r="KN33" s="380"/>
      <c r="KO33" s="380"/>
      <c r="KP33" s="380"/>
      <c r="KQ33" s="380"/>
      <c r="KR33" s="380"/>
      <c r="KS33" s="380"/>
      <c r="KT33" s="380"/>
      <c r="KU33" s="380"/>
      <c r="KV33" s="380"/>
      <c r="KW33" s="380"/>
      <c r="KX33" s="380"/>
      <c r="KY33" s="380"/>
      <c r="KZ33" s="380"/>
      <c r="LA33" s="380"/>
      <c r="LB33" s="380"/>
      <c r="LC33" s="380"/>
      <c r="LD33" s="380"/>
      <c r="LE33" s="380"/>
      <c r="LF33" s="380"/>
      <c r="LG33" s="380"/>
      <c r="LH33" s="380"/>
      <c r="LI33" s="380"/>
      <c r="LJ33" s="380"/>
      <c r="LK33" s="380"/>
      <c r="LL33" s="380"/>
      <c r="LM33" s="380"/>
      <c r="LN33" s="380"/>
      <c r="LO33" s="380"/>
      <c r="LP33" s="380"/>
      <c r="LQ33" s="380"/>
      <c r="LR33" s="380"/>
      <c r="LS33" s="380"/>
      <c r="LT33" s="380"/>
      <c r="LU33" s="380"/>
      <c r="LV33" s="380"/>
      <c r="LW33" s="380"/>
      <c r="LX33" s="380"/>
      <c r="LY33" s="380"/>
      <c r="LZ33" s="380"/>
      <c r="MA33" s="380"/>
      <c r="MB33" s="380"/>
      <c r="MC33" s="380"/>
      <c r="MD33" s="380"/>
      <c r="ME33" s="380"/>
      <c r="MF33" s="380"/>
      <c r="MG33" s="380"/>
      <c r="MH33" s="380"/>
      <c r="MI33" s="380"/>
      <c r="MJ33" s="380"/>
      <c r="MK33" s="380"/>
      <c r="ML33" s="380"/>
      <c r="MM33" s="380"/>
      <c r="MN33" s="380"/>
      <c r="MO33" s="380"/>
      <c r="MP33" s="380"/>
      <c r="MQ33" s="380"/>
      <c r="MR33" s="380"/>
      <c r="MS33" s="380"/>
      <c r="MT33" s="380"/>
      <c r="MU33" s="380"/>
      <c r="MV33" s="380"/>
      <c r="MW33" s="380"/>
      <c r="MX33" s="380"/>
      <c r="MY33" s="380"/>
      <c r="MZ33" s="380"/>
      <c r="NA33" s="380"/>
      <c r="NB33" s="380"/>
      <c r="NC33" s="380"/>
      <c r="ND33" s="380"/>
      <c r="NE33" s="380"/>
      <c r="NF33" s="380"/>
      <c r="NG33" s="380"/>
      <c r="NH33" s="380"/>
      <c r="NI33" s="380"/>
      <c r="NJ33" s="380"/>
      <c r="NK33" s="380"/>
      <c r="NL33" s="380"/>
      <c r="NM33" s="380"/>
      <c r="NN33" s="380"/>
      <c r="NO33" s="380"/>
      <c r="NP33" s="380"/>
      <c r="NQ33" s="380"/>
      <c r="NR33" s="380"/>
      <c r="NS33" s="380"/>
      <c r="NT33" s="380"/>
      <c r="NU33" s="380"/>
      <c r="NV33" s="380"/>
      <c r="NW33" s="380"/>
      <c r="NX33" s="380"/>
      <c r="NY33" s="380"/>
      <c r="NZ33" s="380"/>
      <c r="OA33" s="380"/>
      <c r="OB33" s="380"/>
      <c r="OC33" s="380"/>
      <c r="OD33" s="380"/>
      <c r="OE33" s="380"/>
      <c r="OF33" s="380"/>
      <c r="OG33" s="380"/>
      <c r="OH33" s="380"/>
      <c r="OI33" s="380"/>
      <c r="OJ33" s="380"/>
      <c r="OK33" s="380"/>
      <c r="OL33" s="380"/>
      <c r="OM33" s="380"/>
      <c r="ON33" s="380"/>
      <c r="OO33" s="380"/>
      <c r="OP33" s="380"/>
      <c r="OQ33" s="380"/>
      <c r="OR33" s="380"/>
      <c r="OS33" s="380"/>
      <c r="OT33" s="380"/>
      <c r="OU33" s="380"/>
      <c r="OV33" s="380"/>
      <c r="OW33" s="380"/>
      <c r="OX33" s="380"/>
      <c r="OY33" s="380"/>
      <c r="OZ33" s="380"/>
      <c r="PA33" s="380"/>
      <c r="PB33" s="380"/>
      <c r="PC33" s="380"/>
      <c r="PD33" s="380"/>
      <c r="PE33" s="380"/>
      <c r="PF33" s="380"/>
      <c r="PG33" s="380"/>
      <c r="PH33" s="380"/>
      <c r="PI33" s="380"/>
      <c r="PJ33" s="380"/>
      <c r="PK33" s="380"/>
      <c r="PL33" s="380"/>
      <c r="PM33" s="380"/>
      <c r="PN33" s="380"/>
      <c r="PO33" s="380"/>
      <c r="PP33" s="380"/>
      <c r="PQ33" s="380"/>
      <c r="PR33" s="380"/>
      <c r="PS33" s="380"/>
      <c r="PT33" s="380"/>
      <c r="PU33" s="380"/>
      <c r="PV33" s="380"/>
      <c r="PW33" s="380"/>
      <c r="PX33" s="380"/>
      <c r="PY33" s="380"/>
      <c r="PZ33" s="380"/>
      <c r="QA33" s="380"/>
      <c r="QB33" s="380"/>
      <c r="QC33" s="380"/>
      <c r="QD33" s="380"/>
      <c r="QE33" s="380"/>
      <c r="QF33" s="380"/>
      <c r="QG33" s="380"/>
      <c r="QH33" s="380"/>
      <c r="QI33" s="380"/>
      <c r="QJ33" s="380"/>
      <c r="QK33" s="380"/>
      <c r="QL33" s="380"/>
      <c r="QM33" s="380"/>
      <c r="QN33" s="380"/>
      <c r="QO33" s="380"/>
      <c r="QP33" s="380"/>
      <c r="QQ33" s="380"/>
      <c r="QR33" s="380"/>
      <c r="QS33" s="380"/>
      <c r="QT33" s="380"/>
      <c r="QU33" s="380"/>
      <c r="QV33" s="380"/>
      <c r="QW33" s="380"/>
      <c r="QX33" s="380"/>
      <c r="QY33" s="380"/>
      <c r="QZ33" s="380"/>
      <c r="RA33" s="380"/>
      <c r="RB33" s="380"/>
      <c r="RC33" s="380"/>
      <c r="RD33" s="380"/>
      <c r="RE33" s="380"/>
      <c r="RF33" s="380"/>
      <c r="RG33" s="380"/>
      <c r="RH33" s="380"/>
      <c r="RI33" s="380"/>
      <c r="RJ33" s="380"/>
      <c r="RK33" s="380"/>
      <c r="RL33" s="380"/>
      <c r="RM33" s="380"/>
      <c r="RN33" s="380"/>
      <c r="RO33" s="380"/>
      <c r="RP33" s="380"/>
      <c r="RQ33" s="380"/>
      <c r="RR33" s="380"/>
      <c r="RS33" s="380"/>
      <c r="RT33" s="380"/>
      <c r="RU33" s="380"/>
      <c r="RV33" s="380"/>
      <c r="RW33" s="380"/>
      <c r="RX33" s="380"/>
      <c r="RY33" s="380"/>
      <c r="RZ33" s="380"/>
      <c r="SA33" s="380"/>
      <c r="SB33" s="380"/>
      <c r="SC33" s="380"/>
      <c r="SD33" s="380"/>
      <c r="SE33" s="380"/>
      <c r="SF33" s="380"/>
      <c r="SG33" s="380"/>
      <c r="SH33" s="380"/>
      <c r="SI33" s="380"/>
      <c r="SJ33" s="380"/>
      <c r="SK33" s="380"/>
      <c r="SL33" s="380"/>
      <c r="SM33" s="380"/>
      <c r="SN33" s="380"/>
      <c r="SO33" s="380"/>
      <c r="SP33" s="380"/>
      <c r="SQ33" s="380"/>
      <c r="SR33" s="380"/>
      <c r="SS33" s="380"/>
      <c r="ST33" s="380"/>
      <c r="SU33" s="380"/>
      <c r="SV33" s="380"/>
      <c r="SW33" s="380"/>
      <c r="SX33" s="380"/>
      <c r="SY33" s="380"/>
      <c r="SZ33" s="380"/>
      <c r="TA33" s="380"/>
      <c r="TB33" s="380"/>
      <c r="TC33" s="380"/>
      <c r="TD33" s="380"/>
      <c r="TE33" s="380"/>
      <c r="TF33" s="380"/>
      <c r="TG33" s="380"/>
      <c r="TH33" s="380"/>
      <c r="TI33" s="380"/>
      <c r="TJ33" s="380"/>
      <c r="TK33" s="380"/>
      <c r="TL33" s="380"/>
      <c r="TM33" s="380"/>
      <c r="TN33" s="380"/>
      <c r="TO33" s="380"/>
      <c r="TP33" s="380"/>
      <c r="TQ33" s="380"/>
      <c r="TR33" s="380"/>
      <c r="TS33" s="380"/>
      <c r="TT33" s="380"/>
      <c r="TU33" s="380"/>
      <c r="TV33" s="380"/>
      <c r="TW33" s="380"/>
      <c r="TX33" s="380"/>
      <c r="TY33" s="380"/>
      <c r="TZ33" s="380"/>
      <c r="UA33" s="380"/>
      <c r="UB33" s="380"/>
      <c r="UC33" s="380"/>
      <c r="UD33" s="380"/>
      <c r="UE33" s="380"/>
      <c r="UF33" s="380"/>
      <c r="UG33" s="380"/>
      <c r="UH33" s="380"/>
      <c r="UI33" s="380"/>
      <c r="UJ33" s="380"/>
      <c r="UK33" s="380"/>
      <c r="UL33" s="380"/>
      <c r="UM33" s="380"/>
      <c r="UN33" s="380"/>
      <c r="UO33" s="380"/>
      <c r="UP33" s="380"/>
      <c r="UQ33" s="380"/>
      <c r="UR33" s="380"/>
      <c r="US33" s="380"/>
      <c r="UT33" s="380"/>
      <c r="UU33" s="380"/>
      <c r="UV33" s="380"/>
      <c r="UW33" s="380"/>
      <c r="UX33" s="380"/>
      <c r="UY33" s="380"/>
      <c r="UZ33" s="380"/>
      <c r="VA33" s="380"/>
      <c r="VB33" s="380"/>
      <c r="VC33" s="380"/>
      <c r="VD33" s="380"/>
      <c r="VE33" s="380"/>
      <c r="VF33" s="380"/>
      <c r="VG33" s="380"/>
      <c r="VH33" s="380"/>
      <c r="VI33" s="380"/>
      <c r="VJ33" s="380"/>
      <c r="VK33" s="380"/>
      <c r="VL33" s="380"/>
      <c r="VM33" s="380"/>
      <c r="VN33" s="380"/>
      <c r="VO33" s="380"/>
      <c r="VP33" s="380"/>
      <c r="VQ33" s="380"/>
      <c r="VR33" s="380"/>
      <c r="VS33" s="380"/>
      <c r="VT33" s="380"/>
      <c r="VU33" s="380"/>
      <c r="VV33" s="380"/>
      <c r="VW33" s="380"/>
      <c r="VX33" s="380"/>
      <c r="VY33" s="380"/>
      <c r="VZ33" s="380"/>
      <c r="WA33" s="380"/>
      <c r="WB33" s="380"/>
      <c r="WC33" s="380"/>
      <c r="WD33" s="380"/>
      <c r="WE33" s="380"/>
      <c r="WF33" s="380"/>
      <c r="WG33" s="380"/>
      <c r="WH33" s="380"/>
      <c r="WI33" s="380"/>
      <c r="WJ33" s="380"/>
      <c r="WK33" s="380"/>
      <c r="WL33" s="380"/>
      <c r="WM33" s="380"/>
      <c r="WN33" s="380"/>
      <c r="WO33" s="380"/>
      <c r="WP33" s="380"/>
      <c r="WQ33" s="380"/>
      <c r="WR33" s="380"/>
      <c r="WS33" s="380"/>
      <c r="WT33" s="380"/>
      <c r="WU33" s="380"/>
      <c r="WV33" s="380"/>
      <c r="WW33" s="380"/>
      <c r="WX33" s="380"/>
      <c r="WY33" s="380"/>
      <c r="WZ33" s="380"/>
      <c r="XA33" s="380"/>
      <c r="XB33" s="380"/>
      <c r="XC33" s="380"/>
      <c r="XD33" s="380"/>
      <c r="XE33" s="380"/>
      <c r="XF33" s="380"/>
      <c r="XG33" s="380"/>
      <c r="XH33" s="380"/>
      <c r="XI33" s="380"/>
      <c r="XJ33" s="380"/>
      <c r="XK33" s="380"/>
      <c r="XL33" s="380"/>
      <c r="XM33" s="380"/>
      <c r="XN33" s="380"/>
      <c r="XO33" s="380"/>
      <c r="XP33" s="380"/>
      <c r="XQ33" s="380"/>
      <c r="XR33" s="380"/>
      <c r="XS33" s="380"/>
      <c r="XT33" s="380"/>
      <c r="XU33" s="380"/>
      <c r="XV33" s="380"/>
      <c r="XW33" s="380"/>
      <c r="XX33" s="380"/>
      <c r="XY33" s="380"/>
      <c r="XZ33" s="380"/>
      <c r="YA33" s="380"/>
      <c r="YB33" s="380"/>
      <c r="YC33" s="380"/>
      <c r="YD33" s="380"/>
      <c r="YE33" s="380"/>
      <c r="YF33" s="380"/>
      <c r="YG33" s="380"/>
      <c r="YH33" s="380"/>
      <c r="YI33" s="380"/>
      <c r="YJ33" s="380"/>
      <c r="YK33" s="380"/>
      <c r="YL33" s="380"/>
      <c r="YM33" s="380"/>
      <c r="YN33" s="380"/>
      <c r="YO33" s="380"/>
      <c r="YP33" s="380"/>
      <c r="YQ33" s="380"/>
      <c r="YR33" s="380"/>
      <c r="YS33" s="380"/>
      <c r="YT33" s="380"/>
      <c r="YU33" s="380"/>
      <c r="YV33" s="380"/>
      <c r="YW33" s="380"/>
      <c r="YX33" s="380"/>
      <c r="YY33" s="380"/>
      <c r="YZ33" s="380"/>
      <c r="ZA33" s="380"/>
      <c r="ZB33" s="380"/>
      <c r="ZC33" s="380"/>
      <c r="ZD33" s="380"/>
      <c r="ZE33" s="380"/>
      <c r="ZF33" s="380"/>
      <c r="ZG33" s="380"/>
      <c r="ZH33" s="380"/>
      <c r="ZI33" s="380"/>
      <c r="ZJ33" s="380"/>
      <c r="ZK33" s="380"/>
      <c r="ZL33" s="380"/>
      <c r="ZM33" s="380"/>
      <c r="ZN33" s="380"/>
      <c r="ZO33" s="380"/>
      <c r="ZP33" s="380"/>
      <c r="ZQ33" s="380"/>
      <c r="ZR33" s="380"/>
      <c r="ZS33" s="380"/>
      <c r="ZT33" s="380"/>
      <c r="ZU33" s="380"/>
      <c r="ZV33" s="380"/>
      <c r="ZW33" s="380"/>
      <c r="ZX33" s="380"/>
      <c r="ZY33" s="380"/>
      <c r="ZZ33" s="380"/>
      <c r="AAA33" s="380"/>
      <c r="AAB33" s="380"/>
      <c r="AAC33" s="380"/>
      <c r="AAD33" s="380"/>
      <c r="AAE33" s="380"/>
      <c r="AAF33" s="380"/>
      <c r="AAG33" s="380"/>
      <c r="AAH33" s="380"/>
      <c r="AAI33" s="380"/>
      <c r="AAJ33" s="380"/>
      <c r="AAK33" s="380"/>
      <c r="AAL33" s="380"/>
      <c r="AAM33" s="380"/>
      <c r="AAN33" s="380"/>
      <c r="AAO33" s="380"/>
      <c r="AAP33" s="380"/>
      <c r="AAQ33" s="380"/>
      <c r="AAR33" s="380"/>
      <c r="AAS33" s="380"/>
      <c r="AAT33" s="380"/>
      <c r="AAU33" s="380"/>
      <c r="AAV33" s="380"/>
      <c r="AAW33" s="380"/>
      <c r="AAX33" s="380"/>
      <c r="AAY33" s="380"/>
      <c r="AAZ33" s="380"/>
      <c r="ABA33" s="380"/>
      <c r="ABB33" s="380"/>
      <c r="ABC33" s="380"/>
      <c r="ABD33" s="380"/>
      <c r="ABE33" s="380"/>
      <c r="ABF33" s="380"/>
      <c r="ABG33" s="380"/>
      <c r="ABH33" s="380"/>
      <c r="ABI33" s="380"/>
      <c r="ABJ33" s="380"/>
      <c r="ABK33" s="380"/>
      <c r="ABL33" s="380"/>
      <c r="ABM33" s="380"/>
      <c r="ABN33" s="380"/>
      <c r="ABO33" s="380"/>
      <c r="ABP33" s="380"/>
      <c r="ABQ33" s="380"/>
      <c r="ABR33" s="380"/>
      <c r="ABS33" s="380"/>
      <c r="ABT33" s="380"/>
      <c r="ABU33" s="380"/>
      <c r="ABV33" s="380"/>
      <c r="ABW33" s="380"/>
      <c r="ABX33" s="380"/>
      <c r="ABY33" s="380"/>
      <c r="ABZ33" s="380"/>
      <c r="ACA33" s="380"/>
      <c r="ACB33" s="380"/>
      <c r="ACC33" s="380"/>
      <c r="ACD33" s="380"/>
      <c r="ACE33" s="380"/>
      <c r="ACF33" s="380"/>
      <c r="ACG33" s="380"/>
      <c r="ACH33" s="380"/>
      <c r="ACI33" s="380"/>
      <c r="ACJ33" s="380"/>
      <c r="ACK33" s="380"/>
      <c r="ACL33" s="380"/>
      <c r="ACM33" s="380"/>
      <c r="ACN33" s="380"/>
      <c r="ACO33" s="380"/>
      <c r="ACP33" s="380"/>
      <c r="ACQ33" s="380"/>
      <c r="ACR33" s="380"/>
      <c r="ACS33" s="380"/>
      <c r="ACT33" s="380"/>
      <c r="ACU33" s="380"/>
      <c r="ACV33" s="380"/>
      <c r="ACW33" s="380"/>
      <c r="ACX33" s="380"/>
      <c r="ACY33" s="380"/>
      <c r="ACZ33" s="380"/>
      <c r="ADA33" s="380"/>
      <c r="ADB33" s="380"/>
      <c r="ADC33" s="380"/>
      <c r="ADD33" s="380"/>
      <c r="ADE33" s="380"/>
      <c r="ADF33" s="380"/>
      <c r="ADG33" s="380"/>
      <c r="ADH33" s="380"/>
      <c r="ADI33" s="380"/>
      <c r="ADJ33" s="380"/>
      <c r="ADK33" s="380"/>
      <c r="ADL33" s="380"/>
      <c r="ADM33" s="380"/>
      <c r="ADN33" s="380"/>
      <c r="ADO33" s="380"/>
      <c r="ADP33" s="380"/>
      <c r="ADQ33" s="380"/>
      <c r="ADR33" s="380"/>
      <c r="ADS33" s="380"/>
      <c r="ADT33" s="380"/>
      <c r="ADU33" s="380"/>
      <c r="ADV33" s="380"/>
      <c r="ADW33" s="380"/>
      <c r="ADX33" s="380"/>
      <c r="ADY33" s="380"/>
      <c r="ADZ33" s="380"/>
      <c r="AEA33" s="380"/>
      <c r="AEB33" s="380"/>
      <c r="AEC33" s="380"/>
      <c r="AED33" s="380"/>
      <c r="AEE33" s="380"/>
      <c r="AEF33" s="380"/>
      <c r="AEG33" s="380"/>
      <c r="AEH33" s="380"/>
      <c r="AEI33" s="380"/>
      <c r="AEJ33" s="380"/>
      <c r="AEK33" s="380"/>
      <c r="AEL33" s="380"/>
      <c r="AEM33" s="380"/>
      <c r="AEN33" s="380"/>
      <c r="AEO33" s="380"/>
      <c r="AEP33" s="380"/>
      <c r="AEQ33" s="380"/>
      <c r="AER33" s="380"/>
      <c r="AES33" s="380"/>
      <c r="AET33" s="380"/>
      <c r="AEU33" s="380"/>
      <c r="AEV33" s="380"/>
      <c r="AEW33" s="380"/>
      <c r="AEX33" s="380"/>
      <c r="AEY33" s="380"/>
      <c r="AEZ33" s="380"/>
      <c r="AFA33" s="380"/>
      <c r="AFB33" s="380"/>
      <c r="AFC33" s="380"/>
      <c r="AFD33" s="380"/>
      <c r="AFE33" s="380"/>
      <c r="AFF33" s="380"/>
      <c r="AFG33" s="380"/>
      <c r="AFH33" s="380"/>
      <c r="AFI33" s="380"/>
      <c r="AFJ33" s="380"/>
      <c r="AFK33" s="380"/>
      <c r="AFL33" s="380"/>
      <c r="AFM33" s="380"/>
      <c r="AFN33" s="380"/>
      <c r="AFO33" s="380"/>
      <c r="AFP33" s="380"/>
      <c r="AFQ33" s="380"/>
      <c r="AFR33" s="380"/>
      <c r="AFS33" s="380"/>
      <c r="AFT33" s="380"/>
      <c r="AFU33" s="380"/>
      <c r="AFV33" s="380"/>
      <c r="AFW33" s="380"/>
      <c r="AFX33" s="380"/>
      <c r="AFY33" s="380"/>
      <c r="AFZ33" s="380"/>
      <c r="AGA33" s="380"/>
      <c r="AGB33" s="380"/>
      <c r="AGC33" s="380"/>
      <c r="AGD33" s="380"/>
      <c r="AGE33" s="380"/>
      <c r="AGF33" s="380"/>
      <c r="AGG33" s="380"/>
      <c r="AGH33" s="380"/>
      <c r="AGI33" s="380"/>
      <c r="AGJ33" s="380"/>
      <c r="AGK33" s="380"/>
      <c r="AGL33" s="380"/>
      <c r="AGM33" s="380"/>
      <c r="AGN33" s="380"/>
      <c r="AGO33" s="380"/>
      <c r="AGP33" s="380"/>
      <c r="AGQ33" s="380"/>
      <c r="AGR33" s="380"/>
      <c r="AGS33" s="380"/>
      <c r="AGT33" s="380"/>
      <c r="AGU33" s="380"/>
      <c r="AGV33" s="380"/>
      <c r="AGW33" s="380"/>
      <c r="AGX33" s="380"/>
      <c r="AGY33" s="380"/>
      <c r="AGZ33" s="380"/>
      <c r="AHA33" s="380"/>
      <c r="AHB33" s="380"/>
      <c r="AHC33" s="380"/>
      <c r="AHD33" s="380"/>
      <c r="AHE33" s="380"/>
      <c r="AHF33" s="380"/>
      <c r="AHG33" s="380"/>
      <c r="AHH33" s="380"/>
      <c r="AHI33" s="380"/>
      <c r="AHJ33" s="380"/>
      <c r="AHK33" s="380"/>
      <c r="AHL33" s="380"/>
      <c r="AHM33" s="380"/>
      <c r="AHN33" s="380"/>
      <c r="AHO33" s="380"/>
      <c r="AHP33" s="380"/>
      <c r="AHQ33" s="380"/>
      <c r="AHR33" s="380"/>
      <c r="AHS33" s="380"/>
      <c r="AHT33" s="380"/>
      <c r="AHU33" s="380"/>
      <c r="AHV33" s="380"/>
      <c r="AHW33" s="380"/>
      <c r="AHX33" s="380"/>
      <c r="AHY33" s="380"/>
      <c r="AHZ33" s="380"/>
      <c r="AIA33" s="380"/>
      <c r="AIB33" s="380"/>
      <c r="AIC33" s="380"/>
      <c r="AID33" s="380"/>
      <c r="AIE33" s="380"/>
      <c r="AIF33" s="380"/>
      <c r="AIG33" s="380"/>
      <c r="AIH33" s="380"/>
      <c r="AII33" s="380"/>
      <c r="AIJ33" s="380"/>
      <c r="AIK33" s="380"/>
      <c r="AIL33" s="380"/>
      <c r="AIM33" s="380"/>
      <c r="AIN33" s="380"/>
      <c r="AIO33" s="380"/>
      <c r="AIP33" s="380"/>
      <c r="AIQ33" s="380"/>
      <c r="AIR33" s="380"/>
      <c r="AIS33" s="380"/>
      <c r="AIT33" s="380"/>
      <c r="AIU33" s="380"/>
      <c r="AIV33" s="380"/>
      <c r="AIW33" s="380"/>
      <c r="AIX33" s="380"/>
      <c r="AIY33" s="380"/>
      <c r="AIZ33" s="380"/>
      <c r="AJA33" s="380"/>
      <c r="AJB33" s="380"/>
      <c r="AJC33" s="380"/>
      <c r="AJD33" s="380"/>
      <c r="AJE33" s="380"/>
      <c r="AJF33" s="380"/>
      <c r="AJG33" s="380"/>
      <c r="AJH33" s="380"/>
      <c r="AJI33" s="380"/>
      <c r="AJJ33" s="380"/>
      <c r="AJK33" s="380"/>
      <c r="AJL33" s="380"/>
      <c r="AJM33" s="380"/>
      <c r="AJN33" s="380"/>
      <c r="AJO33" s="380"/>
      <c r="AJP33" s="380"/>
      <c r="AJQ33" s="380"/>
      <c r="AJR33" s="380"/>
      <c r="AJS33" s="380"/>
      <c r="AJT33" s="380"/>
      <c r="AJU33" s="380"/>
      <c r="AJV33" s="380"/>
      <c r="AJW33" s="380"/>
      <c r="AJX33" s="380"/>
      <c r="AJY33" s="380"/>
      <c r="AJZ33" s="380"/>
      <c r="AKA33" s="380"/>
      <c r="AKB33" s="380"/>
      <c r="AKC33" s="380"/>
      <c r="AKD33" s="380"/>
      <c r="AKE33" s="380"/>
      <c r="AKF33" s="380"/>
      <c r="AKG33" s="380"/>
      <c r="AKH33" s="380"/>
      <c r="AKI33" s="380"/>
      <c r="AKJ33" s="380"/>
      <c r="AKK33" s="380"/>
      <c r="AKL33" s="380"/>
      <c r="AKM33" s="380"/>
      <c r="AKN33" s="380"/>
      <c r="AKO33" s="380"/>
      <c r="AKP33" s="380"/>
      <c r="AKQ33" s="380"/>
      <c r="AKR33" s="380"/>
      <c r="AKS33" s="380"/>
      <c r="AKT33" s="380"/>
      <c r="AKU33" s="380"/>
      <c r="AKV33" s="380"/>
      <c r="AKW33" s="380"/>
      <c r="AKX33" s="380"/>
      <c r="AKY33" s="380"/>
      <c r="AKZ33" s="380"/>
      <c r="ALA33" s="380"/>
      <c r="ALB33" s="380"/>
      <c r="ALC33" s="380"/>
      <c r="ALD33" s="380"/>
      <c r="ALE33" s="380"/>
      <c r="ALF33" s="380"/>
      <c r="ALG33" s="380"/>
      <c r="ALH33" s="380"/>
      <c r="ALI33" s="380"/>
      <c r="ALJ33" s="380"/>
      <c r="ALK33" s="380"/>
      <c r="ALL33" s="380"/>
      <c r="ALM33" s="380"/>
      <c r="ALN33" s="380"/>
      <c r="ALO33" s="380"/>
      <c r="ALP33" s="380"/>
      <c r="ALQ33" s="380"/>
      <c r="ALR33" s="380"/>
      <c r="ALS33" s="380"/>
      <c r="ALT33" s="380"/>
      <c r="ALU33" s="380"/>
      <c r="ALV33" s="380"/>
      <c r="ALW33" s="380"/>
      <c r="ALX33" s="380"/>
      <c r="ALY33" s="380"/>
      <c r="ALZ33" s="380"/>
      <c r="AMA33" s="380"/>
      <c r="AMB33" s="380"/>
      <c r="AMC33" s="380"/>
      <c r="AMD33" s="380"/>
      <c r="AME33" s="380"/>
      <c r="AMF33" s="380"/>
      <c r="AMG33" s="380"/>
      <c r="AMH33" s="380"/>
      <c r="AMI33" s="380"/>
      <c r="AMJ33" s="380"/>
      <c r="AMK33" s="380"/>
      <c r="AML33" s="380"/>
      <c r="AMM33" s="380"/>
      <c r="AMN33" s="380"/>
      <c r="AMO33" s="380"/>
      <c r="AMP33" s="380"/>
      <c r="AMQ33" s="380"/>
      <c r="AMR33" s="380"/>
      <c r="AMS33" s="380"/>
      <c r="AMT33" s="380"/>
      <c r="AMU33" s="380"/>
      <c r="AMV33" s="380"/>
      <c r="AMW33" s="380"/>
      <c r="AMX33" s="380"/>
      <c r="AMY33" s="380"/>
      <c r="AMZ33" s="380"/>
      <c r="ANA33" s="380"/>
      <c r="ANB33" s="380"/>
      <c r="ANC33" s="380"/>
      <c r="AND33" s="380"/>
      <c r="ANE33" s="380"/>
      <c r="ANF33" s="380"/>
      <c r="ANG33" s="380"/>
      <c r="ANH33" s="380"/>
      <c r="ANI33" s="380"/>
      <c r="ANJ33" s="380"/>
      <c r="ANK33" s="380"/>
      <c r="ANL33" s="380"/>
      <c r="ANM33" s="380"/>
      <c r="ANN33" s="380"/>
      <c r="ANO33" s="380"/>
      <c r="ANP33" s="380"/>
      <c r="ANQ33" s="380"/>
      <c r="ANR33" s="380"/>
      <c r="ANS33" s="380"/>
      <c r="ANT33" s="380"/>
      <c r="ANU33" s="380"/>
      <c r="ANV33" s="380"/>
      <c r="ANW33" s="380"/>
      <c r="ANX33" s="380"/>
      <c r="ANY33" s="380"/>
      <c r="ANZ33" s="380"/>
      <c r="AOA33" s="380"/>
      <c r="AOB33" s="380"/>
      <c r="AOC33" s="380"/>
      <c r="AOD33" s="380"/>
      <c r="AOE33" s="380"/>
      <c r="AOF33" s="380"/>
      <c r="AOG33" s="380"/>
      <c r="AOH33" s="380"/>
      <c r="AOI33" s="380"/>
      <c r="AOJ33" s="380"/>
      <c r="AOK33" s="380"/>
      <c r="AOL33" s="380"/>
      <c r="AOM33" s="380"/>
      <c r="AON33" s="380"/>
      <c r="AOO33" s="380"/>
      <c r="AOP33" s="380"/>
      <c r="AOQ33" s="380"/>
      <c r="AOR33" s="380"/>
      <c r="AOS33" s="380"/>
      <c r="AOT33" s="380"/>
      <c r="AOU33" s="380"/>
      <c r="AOV33" s="380"/>
      <c r="AOW33" s="380"/>
      <c r="AOX33" s="380"/>
      <c r="AOY33" s="380"/>
      <c r="AOZ33" s="380"/>
      <c r="APA33" s="380"/>
      <c r="APB33" s="380"/>
      <c r="APC33" s="380"/>
      <c r="APD33" s="380"/>
      <c r="APE33" s="380"/>
      <c r="APF33" s="380"/>
      <c r="APG33" s="380"/>
      <c r="APH33" s="380"/>
      <c r="API33" s="380"/>
      <c r="APJ33" s="380"/>
      <c r="APK33" s="380"/>
      <c r="APL33" s="380"/>
      <c r="APM33" s="380"/>
      <c r="APN33" s="380"/>
      <c r="APO33" s="380"/>
      <c r="APP33" s="380"/>
      <c r="APQ33" s="380"/>
      <c r="APR33" s="380"/>
      <c r="APS33" s="380"/>
      <c r="APT33" s="380"/>
      <c r="APU33" s="380"/>
      <c r="APV33" s="380"/>
      <c r="APW33" s="380"/>
      <c r="APX33" s="380"/>
      <c r="APY33" s="380"/>
      <c r="APZ33" s="380"/>
      <c r="AQA33" s="380"/>
      <c r="AQB33" s="380"/>
      <c r="AQC33" s="380"/>
      <c r="AQD33" s="380"/>
      <c r="AQE33" s="380"/>
      <c r="AQF33" s="380"/>
      <c r="AQG33" s="380"/>
      <c r="AQH33" s="380"/>
      <c r="AQI33" s="380"/>
      <c r="AQJ33" s="380"/>
      <c r="AQK33" s="380"/>
      <c r="AQL33" s="380"/>
      <c r="AQM33" s="380"/>
      <c r="AQN33" s="380"/>
      <c r="AQO33" s="380"/>
      <c r="AQP33" s="380"/>
      <c r="AQQ33" s="380"/>
      <c r="AQR33" s="380"/>
      <c r="AQS33" s="380"/>
      <c r="AQT33" s="380"/>
      <c r="AQU33" s="380"/>
      <c r="AQV33" s="380"/>
      <c r="AQW33" s="380"/>
      <c r="AQX33" s="380"/>
      <c r="AQY33" s="380"/>
      <c r="AQZ33" s="380"/>
      <c r="ARA33" s="380"/>
      <c r="ARB33" s="380"/>
      <c r="ARC33" s="380"/>
      <c r="ARD33" s="380"/>
      <c r="ARE33" s="380"/>
      <c r="ARF33" s="380"/>
      <c r="ARG33" s="380"/>
      <c r="ARH33" s="380"/>
      <c r="ARI33" s="380"/>
      <c r="ARJ33" s="380"/>
      <c r="ARK33" s="380"/>
      <c r="ARL33" s="380"/>
      <c r="ARM33" s="380"/>
      <c r="ARN33" s="380"/>
      <c r="ARO33" s="380"/>
      <c r="ARP33" s="380"/>
      <c r="ARQ33" s="380"/>
      <c r="ARR33" s="380"/>
      <c r="ARS33" s="380"/>
      <c r="ART33" s="380"/>
      <c r="ARU33" s="380"/>
      <c r="ARV33" s="380"/>
      <c r="ARW33" s="380"/>
      <c r="ARX33" s="380"/>
      <c r="ARY33" s="380"/>
      <c r="ARZ33" s="380"/>
      <c r="ASA33" s="380"/>
      <c r="ASB33" s="380"/>
      <c r="ASC33" s="380"/>
      <c r="ASD33" s="380"/>
      <c r="ASE33" s="380"/>
      <c r="ASF33" s="380"/>
      <c r="ASG33" s="380"/>
      <c r="ASH33" s="380"/>
      <c r="ASI33" s="380"/>
      <c r="ASJ33" s="380"/>
      <c r="ASK33" s="380"/>
      <c r="ASL33" s="380"/>
      <c r="ASM33" s="380"/>
      <c r="ASN33" s="380"/>
      <c r="ASO33" s="380"/>
      <c r="ASP33" s="380"/>
      <c r="ASQ33" s="380"/>
      <c r="ASR33" s="380"/>
      <c r="ASS33" s="380"/>
      <c r="AST33" s="380"/>
      <c r="ASU33" s="380"/>
      <c r="ASV33" s="380"/>
      <c r="ASW33" s="380"/>
      <c r="ASX33" s="380"/>
      <c r="ASY33" s="380"/>
      <c r="ASZ33" s="380"/>
      <c r="ATA33" s="380"/>
      <c r="ATB33" s="380"/>
      <c r="ATC33" s="380"/>
      <c r="ATD33" s="380"/>
      <c r="ATE33" s="380"/>
      <c r="ATF33" s="380"/>
      <c r="ATG33" s="380"/>
      <c r="ATH33" s="380"/>
      <c r="ATI33" s="380"/>
      <c r="ATJ33" s="380"/>
      <c r="ATK33" s="380"/>
      <c r="ATL33" s="380"/>
      <c r="ATM33" s="380"/>
      <c r="ATN33" s="380"/>
      <c r="ATO33" s="380"/>
      <c r="ATP33" s="380"/>
      <c r="ATQ33" s="380"/>
      <c r="ATR33" s="380"/>
      <c r="ATS33" s="380"/>
      <c r="ATT33" s="380"/>
      <c r="ATU33" s="380"/>
      <c r="ATV33" s="380"/>
      <c r="ATW33" s="380"/>
      <c r="ATX33" s="380"/>
      <c r="ATY33" s="380"/>
      <c r="ATZ33" s="380"/>
      <c r="AUA33" s="380"/>
      <c r="AUB33" s="380"/>
      <c r="AUC33" s="380"/>
      <c r="AUD33" s="380"/>
      <c r="AUE33" s="380"/>
      <c r="AUF33" s="380"/>
      <c r="AUG33" s="380"/>
      <c r="AUH33" s="380"/>
      <c r="AUI33" s="380"/>
      <c r="AUJ33" s="380"/>
      <c r="AUK33" s="380"/>
      <c r="AUL33" s="380"/>
      <c r="AUM33" s="380"/>
      <c r="AUN33" s="380"/>
      <c r="AUO33" s="380"/>
      <c r="AUP33" s="380"/>
      <c r="AUQ33" s="380"/>
      <c r="AUR33" s="380"/>
      <c r="AUS33" s="380"/>
      <c r="AUT33" s="380"/>
      <c r="AUU33" s="380"/>
      <c r="AUV33" s="380"/>
      <c r="AUW33" s="380"/>
      <c r="AUX33" s="380"/>
      <c r="AUY33" s="380"/>
      <c r="AUZ33" s="380"/>
      <c r="AVA33" s="380"/>
      <c r="AVB33" s="380"/>
      <c r="AVC33" s="380"/>
      <c r="AVD33" s="380"/>
      <c r="AVE33" s="380"/>
      <c r="AVF33" s="380"/>
      <c r="AVG33" s="380"/>
      <c r="AVH33" s="380"/>
      <c r="AVI33" s="380"/>
      <c r="AVJ33" s="380"/>
      <c r="AVK33" s="380"/>
      <c r="AVL33" s="380"/>
      <c r="AVM33" s="380"/>
      <c r="AVN33" s="380"/>
      <c r="AVO33" s="380"/>
      <c r="AVP33" s="380"/>
      <c r="AVQ33" s="380"/>
      <c r="AVR33" s="380"/>
      <c r="AVS33" s="380"/>
      <c r="AVT33" s="380"/>
      <c r="AVU33" s="380"/>
      <c r="AVV33" s="380"/>
      <c r="AVW33" s="380"/>
      <c r="AVX33" s="380"/>
      <c r="AVY33" s="380"/>
      <c r="AVZ33" s="380"/>
      <c r="AWA33" s="380"/>
      <c r="AWB33" s="380"/>
      <c r="AWC33" s="380"/>
      <c r="AWD33" s="380"/>
      <c r="AWE33" s="380"/>
      <c r="AWF33" s="380"/>
      <c r="AWG33" s="380"/>
      <c r="AWH33" s="380"/>
      <c r="AWI33" s="380"/>
      <c r="AWJ33" s="380"/>
      <c r="AWK33" s="380"/>
      <c r="AWL33" s="380"/>
      <c r="AWM33" s="380"/>
      <c r="AWN33" s="380"/>
      <c r="AWO33" s="380"/>
      <c r="AWP33" s="380"/>
      <c r="AWQ33" s="380"/>
      <c r="AWR33" s="380"/>
      <c r="AWS33" s="380"/>
      <c r="AWT33" s="380"/>
      <c r="AWU33" s="380"/>
      <c r="AWV33" s="380"/>
      <c r="AWW33" s="380"/>
      <c r="AWX33" s="380"/>
      <c r="AWY33" s="380"/>
      <c r="AWZ33" s="380"/>
      <c r="AXA33" s="380"/>
      <c r="AXB33" s="380"/>
      <c r="AXC33" s="380"/>
      <c r="AXD33" s="380"/>
      <c r="AXE33" s="380"/>
      <c r="AXF33" s="380"/>
      <c r="AXG33" s="380"/>
      <c r="AXH33" s="380"/>
      <c r="AXI33" s="380"/>
      <c r="AXJ33" s="380"/>
      <c r="AXK33" s="380"/>
      <c r="AXL33" s="380"/>
      <c r="AXM33" s="380"/>
      <c r="AXN33" s="380"/>
      <c r="AXO33" s="380"/>
      <c r="AXP33" s="380"/>
      <c r="AXQ33" s="380"/>
      <c r="AXR33" s="380"/>
      <c r="AXS33" s="380"/>
      <c r="AXT33" s="380"/>
      <c r="AXU33" s="380"/>
      <c r="AXV33" s="380"/>
      <c r="AXW33" s="380"/>
      <c r="AXX33" s="380"/>
      <c r="AXY33" s="380"/>
      <c r="AXZ33" s="380"/>
      <c r="AYA33" s="380"/>
      <c r="AYB33" s="380"/>
      <c r="AYC33" s="380"/>
      <c r="AYD33" s="380"/>
      <c r="AYE33" s="380"/>
      <c r="AYF33" s="380"/>
      <c r="AYG33" s="380"/>
      <c r="AYH33" s="380"/>
      <c r="AYI33" s="380"/>
      <c r="AYJ33" s="380"/>
      <c r="AYK33" s="380"/>
      <c r="AYL33" s="380"/>
      <c r="AYM33" s="380"/>
      <c r="AYN33" s="380"/>
      <c r="AYO33" s="380"/>
      <c r="AYP33" s="380"/>
      <c r="AYQ33" s="380"/>
      <c r="AYR33" s="380"/>
      <c r="AYS33" s="380"/>
      <c r="AYT33" s="380"/>
      <c r="AYU33" s="380"/>
      <c r="AYV33" s="380"/>
      <c r="AYW33" s="380"/>
      <c r="AYX33" s="380"/>
      <c r="AYY33" s="380"/>
      <c r="AYZ33" s="380"/>
      <c r="AZA33" s="380"/>
      <c r="AZB33" s="380"/>
      <c r="AZC33" s="380"/>
      <c r="AZD33" s="380"/>
      <c r="AZE33" s="380"/>
      <c r="AZF33" s="380"/>
      <c r="AZG33" s="380"/>
      <c r="AZH33" s="380"/>
      <c r="AZI33" s="380"/>
      <c r="AZJ33" s="380"/>
      <c r="AZK33" s="380"/>
      <c r="AZL33" s="380"/>
      <c r="AZM33" s="380"/>
      <c r="AZN33" s="380"/>
      <c r="AZO33" s="380"/>
      <c r="AZP33" s="380"/>
      <c r="AZQ33" s="380"/>
      <c r="AZR33" s="380"/>
      <c r="AZS33" s="380"/>
      <c r="AZT33" s="380"/>
      <c r="AZU33" s="380"/>
      <c r="AZV33" s="380"/>
      <c r="AZW33" s="380"/>
      <c r="AZX33" s="380"/>
      <c r="AZY33" s="380"/>
      <c r="AZZ33" s="380"/>
      <c r="BAA33" s="380"/>
      <c r="BAB33" s="380"/>
      <c r="BAC33" s="380"/>
      <c r="BAD33" s="380"/>
      <c r="BAE33" s="380"/>
      <c r="BAF33" s="380"/>
      <c r="BAG33" s="380"/>
      <c r="BAH33" s="380"/>
      <c r="BAI33" s="380"/>
      <c r="BAJ33" s="380"/>
      <c r="BAK33" s="380"/>
      <c r="BAL33" s="380"/>
      <c r="BAM33" s="380"/>
      <c r="BAN33" s="380"/>
      <c r="BAO33" s="380"/>
      <c r="BAP33" s="380"/>
      <c r="BAQ33" s="380"/>
      <c r="BAR33" s="380"/>
      <c r="BAS33" s="380"/>
      <c r="BAT33" s="380"/>
      <c r="BAU33" s="380"/>
      <c r="BAV33" s="380"/>
      <c r="BAW33" s="380"/>
      <c r="BAX33" s="380"/>
      <c r="BAY33" s="380"/>
      <c r="BAZ33" s="380"/>
      <c r="BBA33" s="380"/>
      <c r="BBB33" s="380"/>
      <c r="BBC33" s="380"/>
      <c r="BBD33" s="380"/>
      <c r="BBE33" s="380"/>
      <c r="BBF33" s="380"/>
      <c r="BBG33" s="380"/>
      <c r="BBH33" s="380"/>
      <c r="BBI33" s="380"/>
      <c r="BBJ33" s="380"/>
      <c r="BBK33" s="380"/>
      <c r="BBL33" s="380"/>
      <c r="BBM33" s="380"/>
      <c r="BBN33" s="380"/>
      <c r="BBO33" s="380"/>
      <c r="BBP33" s="380"/>
      <c r="BBQ33" s="380"/>
      <c r="BBR33" s="380"/>
      <c r="BBS33" s="380"/>
      <c r="BBT33" s="380"/>
      <c r="BBU33" s="380"/>
      <c r="BBV33" s="380"/>
      <c r="BBW33" s="380"/>
      <c r="BBX33" s="380"/>
      <c r="BBY33" s="380"/>
      <c r="BBZ33" s="380"/>
      <c r="BCA33" s="380"/>
      <c r="BCB33" s="380"/>
      <c r="BCC33" s="380"/>
      <c r="BCD33" s="380"/>
      <c r="BCE33" s="380"/>
      <c r="BCF33" s="380"/>
      <c r="BCG33" s="380"/>
      <c r="BCH33" s="380"/>
      <c r="BCI33" s="380"/>
      <c r="BCJ33" s="380"/>
      <c r="BCK33" s="380"/>
      <c r="BCL33" s="380"/>
      <c r="BCM33" s="380"/>
      <c r="BCN33" s="380"/>
      <c r="BCO33" s="380"/>
      <c r="BCP33" s="380"/>
      <c r="BCQ33" s="380"/>
      <c r="BCR33" s="380"/>
      <c r="BCS33" s="380"/>
      <c r="BCT33" s="380"/>
      <c r="BCU33" s="380"/>
      <c r="BCV33" s="380"/>
      <c r="BCW33" s="380"/>
      <c r="BCX33" s="380"/>
      <c r="BCY33" s="380"/>
      <c r="BCZ33" s="380"/>
      <c r="BDA33" s="380"/>
      <c r="BDB33" s="380"/>
      <c r="BDC33" s="380"/>
      <c r="BDD33" s="380"/>
      <c r="BDE33" s="380"/>
      <c r="BDF33" s="380"/>
      <c r="BDG33" s="380"/>
      <c r="BDH33" s="380"/>
      <c r="BDI33" s="380"/>
      <c r="BDJ33" s="380"/>
      <c r="BDK33" s="380"/>
      <c r="BDL33" s="380"/>
      <c r="BDM33" s="380"/>
      <c r="BDN33" s="380"/>
      <c r="BDO33" s="380"/>
      <c r="BDP33" s="380"/>
      <c r="BDQ33" s="380"/>
      <c r="BDR33" s="380"/>
      <c r="BDS33" s="380"/>
      <c r="BDT33" s="380"/>
      <c r="BDU33" s="380"/>
      <c r="BDV33" s="380"/>
      <c r="BDW33" s="380"/>
      <c r="BDX33" s="380"/>
      <c r="BDY33" s="380"/>
      <c r="BDZ33" s="380"/>
      <c r="BEA33" s="380"/>
      <c r="BEB33" s="380"/>
      <c r="BEC33" s="380"/>
      <c r="BED33" s="380"/>
      <c r="BEE33" s="380"/>
      <c r="BEF33" s="380"/>
      <c r="BEG33" s="380"/>
      <c r="BEH33" s="380"/>
      <c r="BEI33" s="380"/>
      <c r="BEJ33" s="380"/>
      <c r="BEK33" s="380"/>
      <c r="BEL33" s="380"/>
      <c r="BEM33" s="380"/>
      <c r="BEN33" s="380"/>
      <c r="BEO33" s="380"/>
      <c r="BEP33" s="380"/>
      <c r="BEQ33" s="380"/>
      <c r="BER33" s="380"/>
      <c r="BES33" s="380"/>
      <c r="BET33" s="380"/>
      <c r="BEU33" s="380"/>
      <c r="BEV33" s="380"/>
      <c r="BEW33" s="380"/>
      <c r="BEX33" s="380"/>
      <c r="BEY33" s="380"/>
      <c r="BEZ33" s="380"/>
      <c r="BFA33" s="380"/>
      <c r="BFB33" s="380"/>
      <c r="BFC33" s="380"/>
      <c r="BFD33" s="380"/>
      <c r="BFE33" s="380"/>
      <c r="BFF33" s="380"/>
      <c r="BFG33" s="380"/>
      <c r="BFH33" s="380"/>
      <c r="BFI33" s="380"/>
      <c r="BFJ33" s="380"/>
      <c r="BFK33" s="380"/>
      <c r="BFL33" s="380"/>
      <c r="BFM33" s="380"/>
      <c r="BFN33" s="380"/>
      <c r="BFO33" s="380"/>
      <c r="BFP33" s="380"/>
      <c r="BFQ33" s="380"/>
      <c r="BFR33" s="380"/>
      <c r="BFS33" s="380"/>
      <c r="BFT33" s="380"/>
      <c r="BFU33" s="380"/>
      <c r="BFV33" s="380"/>
      <c r="BFW33" s="380"/>
      <c r="BFX33" s="380"/>
      <c r="BFY33" s="380"/>
      <c r="BFZ33" s="380"/>
      <c r="BGA33" s="380"/>
      <c r="BGB33" s="380"/>
      <c r="BGC33" s="380"/>
      <c r="BGD33" s="380"/>
      <c r="BGE33" s="380"/>
      <c r="BGF33" s="380"/>
      <c r="BGG33" s="380"/>
      <c r="BGH33" s="380"/>
      <c r="BGI33" s="380"/>
      <c r="BGJ33" s="380"/>
      <c r="BGK33" s="380"/>
      <c r="BGL33" s="380"/>
      <c r="BGM33" s="380"/>
      <c r="BGN33" s="380"/>
      <c r="BGO33" s="380"/>
      <c r="BGP33" s="380"/>
      <c r="BGQ33" s="380"/>
      <c r="BGR33" s="380"/>
      <c r="BGS33" s="380"/>
      <c r="BGT33" s="380"/>
      <c r="BGU33" s="380"/>
      <c r="BGV33" s="380"/>
      <c r="BGW33" s="380"/>
      <c r="BGX33" s="380"/>
      <c r="BGY33" s="380"/>
      <c r="BGZ33" s="380"/>
      <c r="BHA33" s="380"/>
      <c r="BHB33" s="380"/>
      <c r="BHC33" s="380"/>
      <c r="BHD33" s="380"/>
      <c r="BHE33" s="380"/>
      <c r="BHF33" s="380"/>
      <c r="BHG33" s="380"/>
      <c r="BHH33" s="380"/>
      <c r="BHI33" s="380"/>
      <c r="BHJ33" s="380"/>
      <c r="BHK33" s="380"/>
      <c r="BHL33" s="380"/>
      <c r="BHM33" s="380"/>
      <c r="BHN33" s="380"/>
      <c r="BHO33" s="380"/>
      <c r="BHP33" s="380"/>
      <c r="BHQ33" s="380"/>
      <c r="BHR33" s="380"/>
      <c r="BHS33" s="380"/>
      <c r="BHT33" s="380"/>
      <c r="BHU33" s="380"/>
      <c r="BHV33" s="380"/>
      <c r="BHW33" s="380"/>
      <c r="BHX33" s="380"/>
      <c r="BHY33" s="380"/>
      <c r="BHZ33" s="380"/>
      <c r="BIA33" s="380"/>
      <c r="BIB33" s="380"/>
      <c r="BIC33" s="380"/>
      <c r="BID33" s="380"/>
      <c r="BIE33" s="380"/>
      <c r="BIF33" s="380"/>
      <c r="BIG33" s="380"/>
      <c r="BIH33" s="380"/>
      <c r="BII33" s="380"/>
      <c r="BIJ33" s="380"/>
      <c r="BIK33" s="380"/>
      <c r="BIL33" s="380"/>
      <c r="BIM33" s="380"/>
      <c r="BIN33" s="380"/>
      <c r="BIO33" s="380"/>
      <c r="BIP33" s="380"/>
      <c r="BIQ33" s="380"/>
      <c r="BIR33" s="380"/>
      <c r="BIS33" s="380"/>
      <c r="BIT33" s="380"/>
      <c r="BIU33" s="380"/>
      <c r="BIV33" s="380"/>
      <c r="BIW33" s="380"/>
      <c r="BIX33" s="380"/>
      <c r="BIY33" s="380"/>
      <c r="BIZ33" s="380"/>
      <c r="BJA33" s="380"/>
      <c r="BJB33" s="380"/>
      <c r="BJC33" s="380"/>
      <c r="BJD33" s="380"/>
      <c r="BJE33" s="380"/>
      <c r="BJF33" s="380"/>
      <c r="BJG33" s="380"/>
      <c r="BJH33" s="380"/>
      <c r="BJI33" s="380"/>
      <c r="BJJ33" s="380"/>
      <c r="BJK33" s="380"/>
      <c r="BJL33" s="380"/>
      <c r="BJM33" s="380"/>
      <c r="BJN33" s="380"/>
      <c r="BJO33" s="380"/>
      <c r="BJP33" s="380"/>
      <c r="BJQ33" s="380"/>
      <c r="BJR33" s="380"/>
      <c r="BJS33" s="380"/>
      <c r="BJT33" s="380"/>
      <c r="BJU33" s="380"/>
      <c r="BJV33" s="380"/>
      <c r="BJW33" s="380"/>
      <c r="BJX33" s="380"/>
      <c r="BJY33" s="380"/>
      <c r="BJZ33" s="380"/>
      <c r="BKA33" s="380"/>
      <c r="BKB33" s="380"/>
      <c r="BKC33" s="380"/>
      <c r="BKD33" s="380"/>
      <c r="BKE33" s="380"/>
      <c r="BKF33" s="380"/>
      <c r="BKG33" s="380"/>
      <c r="BKH33" s="380"/>
      <c r="BKI33" s="380"/>
      <c r="BKJ33" s="380"/>
      <c r="BKK33" s="380"/>
      <c r="BKL33" s="380"/>
      <c r="BKM33" s="380"/>
      <c r="BKN33" s="380"/>
      <c r="BKO33" s="380"/>
      <c r="BKP33" s="380"/>
      <c r="BKQ33" s="380"/>
      <c r="BKR33" s="380"/>
      <c r="BKS33" s="380"/>
      <c r="BKT33" s="380"/>
      <c r="BKU33" s="380"/>
      <c r="BKV33" s="380"/>
      <c r="BKW33" s="380"/>
      <c r="BKX33" s="380"/>
      <c r="BKY33" s="380"/>
      <c r="BKZ33" s="380"/>
      <c r="BLA33" s="380"/>
      <c r="BLB33" s="380"/>
      <c r="BLC33" s="380"/>
      <c r="BLD33" s="380"/>
      <c r="BLE33" s="380"/>
      <c r="BLF33" s="380"/>
      <c r="BLG33" s="380"/>
      <c r="BLH33" s="380"/>
      <c r="BLI33" s="380"/>
      <c r="BLJ33" s="380"/>
      <c r="BLK33" s="380"/>
      <c r="BLL33" s="380"/>
      <c r="BLM33" s="380"/>
      <c r="BLN33" s="380"/>
      <c r="BLO33" s="380"/>
      <c r="BLP33" s="380"/>
      <c r="BLQ33" s="380"/>
      <c r="BLR33" s="380"/>
      <c r="BLS33" s="380"/>
      <c r="BLT33" s="380"/>
      <c r="BLU33" s="380"/>
      <c r="BLV33" s="380"/>
      <c r="BLW33" s="380"/>
      <c r="BLX33" s="380"/>
      <c r="BLY33" s="380"/>
      <c r="BLZ33" s="380"/>
      <c r="BMA33" s="380"/>
      <c r="BMB33" s="380"/>
      <c r="BMC33" s="380"/>
      <c r="BMD33" s="380"/>
      <c r="BME33" s="380"/>
      <c r="BMF33" s="380"/>
      <c r="BMG33" s="380"/>
      <c r="BMH33" s="380"/>
      <c r="BMI33" s="380"/>
      <c r="BMJ33" s="380"/>
      <c r="BMK33" s="380"/>
      <c r="BML33" s="380"/>
      <c r="BMM33" s="380"/>
      <c r="BMN33" s="380"/>
      <c r="BMO33" s="380"/>
      <c r="BMP33" s="380"/>
      <c r="BMQ33" s="380"/>
      <c r="BMR33" s="380"/>
      <c r="BMS33" s="380"/>
      <c r="BMT33" s="380"/>
      <c r="BMU33" s="380"/>
      <c r="BMV33" s="380"/>
      <c r="BMW33" s="380"/>
      <c r="BMX33" s="380"/>
      <c r="BMY33" s="380"/>
      <c r="BMZ33" s="380"/>
      <c r="BNA33" s="380"/>
      <c r="BNB33" s="380"/>
      <c r="BNC33" s="380"/>
      <c r="BND33" s="380"/>
      <c r="BNE33" s="380"/>
      <c r="BNF33" s="380"/>
      <c r="BNG33" s="380"/>
      <c r="BNH33" s="380"/>
      <c r="BNI33" s="380"/>
      <c r="BNJ33" s="380"/>
      <c r="BNK33" s="380"/>
      <c r="BNL33" s="380"/>
      <c r="BNM33" s="380"/>
      <c r="BNN33" s="380"/>
      <c r="BNO33" s="380"/>
      <c r="BNP33" s="380"/>
      <c r="BNQ33" s="380"/>
      <c r="BNR33" s="380"/>
      <c r="BNS33" s="380"/>
      <c r="BNT33" s="380"/>
      <c r="BNU33" s="380"/>
      <c r="BNV33" s="380"/>
      <c r="BNW33" s="380"/>
      <c r="BNX33" s="380"/>
      <c r="BNY33" s="380"/>
      <c r="BNZ33" s="380"/>
      <c r="BOA33" s="380"/>
      <c r="BOB33" s="380"/>
      <c r="BOC33" s="380"/>
      <c r="BOD33" s="380"/>
      <c r="BOE33" s="380"/>
      <c r="BOF33" s="380"/>
      <c r="BOG33" s="380"/>
      <c r="BOH33" s="380"/>
      <c r="BOI33" s="380"/>
      <c r="BOJ33" s="380"/>
      <c r="BOK33" s="380"/>
      <c r="BOL33" s="380"/>
      <c r="BOM33" s="380"/>
      <c r="BON33" s="380"/>
      <c r="BOO33" s="380"/>
      <c r="BOP33" s="380"/>
      <c r="BOQ33" s="380"/>
      <c r="BOR33" s="380"/>
      <c r="BOS33" s="380"/>
      <c r="BOT33" s="380"/>
      <c r="BOU33" s="380"/>
      <c r="BOV33" s="380"/>
      <c r="BOW33" s="380"/>
      <c r="BOX33" s="380"/>
      <c r="BOY33" s="380"/>
      <c r="BOZ33" s="380"/>
      <c r="BPA33" s="380"/>
      <c r="BPB33" s="380"/>
      <c r="BPC33" s="380"/>
      <c r="BPD33" s="380"/>
      <c r="BPE33" s="380"/>
      <c r="BPF33" s="380"/>
      <c r="BPG33" s="380"/>
      <c r="BPH33" s="380"/>
      <c r="BPI33" s="380"/>
      <c r="BPJ33" s="380"/>
      <c r="BPK33" s="380"/>
      <c r="BPL33" s="380"/>
      <c r="BPM33" s="380"/>
      <c r="BPN33" s="380"/>
      <c r="BPO33" s="380"/>
      <c r="BPP33" s="380"/>
      <c r="BPQ33" s="380"/>
      <c r="BPR33" s="380"/>
      <c r="BPS33" s="380"/>
      <c r="BPT33" s="380"/>
      <c r="BPU33" s="380"/>
      <c r="BPV33" s="380"/>
      <c r="BPW33" s="380"/>
      <c r="BPX33" s="380"/>
      <c r="BPY33" s="380"/>
      <c r="BPZ33" s="380"/>
      <c r="BQA33" s="380"/>
      <c r="BQB33" s="380"/>
      <c r="BQC33" s="380"/>
      <c r="BQD33" s="380"/>
      <c r="BQE33" s="380"/>
      <c r="BQF33" s="380"/>
      <c r="BQG33" s="380"/>
      <c r="BQH33" s="380"/>
      <c r="BQI33" s="380"/>
      <c r="BQJ33" s="380"/>
      <c r="BQK33" s="380"/>
      <c r="BQL33" s="380"/>
      <c r="BQM33" s="380"/>
      <c r="BQN33" s="380"/>
      <c r="BQO33" s="380"/>
      <c r="BQP33" s="380"/>
      <c r="BQQ33" s="380"/>
      <c r="BQR33" s="380"/>
      <c r="BQS33" s="380"/>
      <c r="BQT33" s="380"/>
      <c r="BQU33" s="380"/>
      <c r="BQV33" s="380"/>
      <c r="BQW33" s="380"/>
      <c r="BQX33" s="380"/>
      <c r="BQY33" s="380"/>
      <c r="BQZ33" s="380"/>
      <c r="BRA33" s="380"/>
      <c r="BRB33" s="380"/>
      <c r="BRC33" s="380"/>
      <c r="BRD33" s="380"/>
      <c r="BRE33" s="380"/>
      <c r="BRF33" s="380"/>
      <c r="BRG33" s="380"/>
      <c r="BRH33" s="380"/>
      <c r="BRI33" s="380"/>
      <c r="BRJ33" s="380"/>
      <c r="BRK33" s="380"/>
      <c r="BRL33" s="380"/>
      <c r="BRM33" s="380"/>
      <c r="BRN33" s="380"/>
      <c r="BRO33" s="380"/>
      <c r="BRP33" s="380"/>
      <c r="BRQ33" s="380"/>
      <c r="BRR33" s="380"/>
      <c r="BRS33" s="380"/>
      <c r="BRT33" s="380"/>
      <c r="BRU33" s="380"/>
      <c r="BRV33" s="380"/>
      <c r="BRW33" s="380"/>
      <c r="BRX33" s="380"/>
      <c r="BRY33" s="380"/>
      <c r="BRZ33" s="380"/>
      <c r="BSA33" s="380"/>
      <c r="BSB33" s="380"/>
      <c r="BSC33" s="380"/>
      <c r="BSD33" s="380"/>
      <c r="BSE33" s="380"/>
      <c r="BSF33" s="380"/>
      <c r="BSG33" s="380"/>
      <c r="BSH33" s="380"/>
      <c r="BSI33" s="380"/>
      <c r="BSJ33" s="380"/>
      <c r="BSK33" s="380"/>
      <c r="BSL33" s="380"/>
      <c r="BSM33" s="380"/>
      <c r="BSN33" s="380"/>
      <c r="BSO33" s="380"/>
      <c r="BSP33" s="380"/>
      <c r="BSQ33" s="380"/>
      <c r="BSR33" s="380"/>
      <c r="BSS33" s="380"/>
      <c r="BST33" s="380"/>
      <c r="BSU33" s="380"/>
      <c r="BSV33" s="380"/>
      <c r="BSW33" s="380"/>
      <c r="BSX33" s="380"/>
      <c r="BSY33" s="380"/>
      <c r="BSZ33" s="380"/>
      <c r="BTA33" s="380"/>
      <c r="BTB33" s="380"/>
      <c r="BTC33" s="380"/>
      <c r="BTD33" s="380"/>
      <c r="BTE33" s="380"/>
      <c r="BTF33" s="380"/>
      <c r="BTG33" s="380"/>
      <c r="BTH33" s="380"/>
      <c r="BTI33" s="380"/>
      <c r="BTJ33" s="380"/>
      <c r="BTK33" s="380"/>
      <c r="BTL33" s="380"/>
      <c r="BTM33" s="380"/>
      <c r="BTN33" s="380"/>
      <c r="BTO33" s="380"/>
      <c r="BTP33" s="380"/>
      <c r="BTQ33" s="380"/>
      <c r="BTR33" s="380"/>
      <c r="BTS33" s="380"/>
      <c r="BTT33" s="380"/>
      <c r="BTU33" s="380"/>
      <c r="BTV33" s="380"/>
      <c r="BTW33" s="380"/>
      <c r="BTX33" s="380"/>
      <c r="BTY33" s="380"/>
      <c r="BTZ33" s="380"/>
      <c r="BUA33" s="380"/>
      <c r="BUB33" s="380"/>
      <c r="BUC33" s="380"/>
      <c r="BUD33" s="380"/>
      <c r="BUE33" s="380"/>
      <c r="BUF33" s="380"/>
      <c r="BUG33" s="380"/>
      <c r="BUH33" s="380"/>
      <c r="BUI33" s="380"/>
      <c r="BUJ33" s="380"/>
      <c r="BUK33" s="380"/>
      <c r="BUL33" s="380"/>
      <c r="BUM33" s="380"/>
      <c r="BUN33" s="380"/>
      <c r="BUO33" s="380"/>
      <c r="BUP33" s="380"/>
      <c r="BUQ33" s="380"/>
      <c r="BUR33" s="380"/>
      <c r="BUS33" s="380"/>
      <c r="BUT33" s="380"/>
      <c r="BUU33" s="380"/>
      <c r="BUV33" s="380"/>
      <c r="BUW33" s="380"/>
      <c r="BUX33" s="380"/>
      <c r="BUY33" s="380"/>
      <c r="BUZ33" s="380"/>
      <c r="BVA33" s="380"/>
      <c r="BVB33" s="380"/>
      <c r="BVC33" s="380"/>
      <c r="BVD33" s="380"/>
      <c r="BVE33" s="380"/>
      <c r="BVF33" s="380"/>
      <c r="BVG33" s="380"/>
      <c r="BVH33" s="380"/>
      <c r="BVI33" s="380"/>
      <c r="BVJ33" s="380"/>
      <c r="BVK33" s="380"/>
      <c r="BVL33" s="380"/>
      <c r="BVM33" s="380"/>
      <c r="BVN33" s="380"/>
      <c r="BVO33" s="380"/>
      <c r="BVP33" s="380"/>
      <c r="BVQ33" s="380"/>
      <c r="BVR33" s="380"/>
      <c r="BVS33" s="380"/>
      <c r="BVT33" s="380"/>
      <c r="BVU33" s="380"/>
      <c r="BVV33" s="380"/>
      <c r="BVW33" s="380"/>
      <c r="BVX33" s="380"/>
      <c r="BVY33" s="380"/>
      <c r="BVZ33" s="380"/>
      <c r="BWA33" s="380"/>
      <c r="BWB33" s="380"/>
      <c r="BWC33" s="380"/>
      <c r="BWD33" s="380"/>
      <c r="BWE33" s="380"/>
      <c r="BWF33" s="380"/>
      <c r="BWG33" s="380"/>
      <c r="BWH33" s="380"/>
      <c r="BWI33" s="380"/>
      <c r="BWJ33" s="380"/>
      <c r="BWK33" s="380"/>
      <c r="BWL33" s="380"/>
      <c r="BWM33" s="380"/>
      <c r="BWN33" s="380"/>
      <c r="BWO33" s="380"/>
      <c r="BWP33" s="380"/>
      <c r="BWQ33" s="380"/>
      <c r="BWR33" s="380"/>
      <c r="BWS33" s="380"/>
      <c r="BWT33" s="380"/>
      <c r="BWU33" s="380"/>
      <c r="BWV33" s="380"/>
      <c r="BWW33" s="380"/>
      <c r="BWX33" s="380"/>
      <c r="BWY33" s="380"/>
      <c r="BWZ33" s="380"/>
      <c r="BXA33" s="380"/>
      <c r="BXB33" s="380"/>
      <c r="BXC33" s="380"/>
      <c r="BXD33" s="380"/>
      <c r="BXE33" s="380"/>
      <c r="BXF33" s="380"/>
      <c r="BXG33" s="380"/>
      <c r="BXH33" s="380"/>
      <c r="BXI33" s="380"/>
      <c r="BXJ33" s="380"/>
      <c r="BXK33" s="380"/>
      <c r="BXL33" s="380"/>
      <c r="BXM33" s="380"/>
      <c r="BXN33" s="380"/>
      <c r="BXO33" s="380"/>
      <c r="BXP33" s="380"/>
      <c r="BXQ33" s="380"/>
      <c r="BXR33" s="380"/>
      <c r="BXS33" s="380"/>
      <c r="BXT33" s="380"/>
      <c r="BXU33" s="380"/>
      <c r="BXV33" s="380"/>
      <c r="BXW33" s="380"/>
      <c r="BXX33" s="380"/>
      <c r="BXY33" s="380"/>
      <c r="BXZ33" s="380"/>
      <c r="BYA33" s="380"/>
      <c r="BYB33" s="380"/>
      <c r="BYC33" s="380"/>
      <c r="BYD33" s="380"/>
      <c r="BYE33" s="380"/>
      <c r="BYF33" s="380"/>
      <c r="BYG33" s="380"/>
      <c r="BYH33" s="380"/>
      <c r="BYI33" s="380"/>
      <c r="BYJ33" s="380"/>
      <c r="BYK33" s="380"/>
      <c r="BYL33" s="380"/>
      <c r="BYM33" s="380"/>
      <c r="BYN33" s="380"/>
      <c r="BYO33" s="380"/>
      <c r="BYP33" s="380"/>
      <c r="BYQ33" s="380"/>
      <c r="BYR33" s="380"/>
      <c r="BYS33" s="380"/>
      <c r="BYT33" s="380"/>
      <c r="BYU33" s="380"/>
      <c r="BYV33" s="380"/>
      <c r="BYW33" s="380"/>
      <c r="BYX33" s="380"/>
      <c r="BYY33" s="380"/>
      <c r="BYZ33" s="380"/>
      <c r="BZA33" s="380"/>
      <c r="BZB33" s="380"/>
      <c r="BZC33" s="380"/>
      <c r="BZD33" s="380"/>
      <c r="BZE33" s="380"/>
      <c r="BZF33" s="380"/>
      <c r="BZG33" s="380"/>
      <c r="BZH33" s="380"/>
      <c r="BZI33" s="380"/>
      <c r="BZJ33" s="380"/>
      <c r="BZK33" s="380"/>
      <c r="BZL33" s="380"/>
      <c r="BZM33" s="380"/>
      <c r="BZN33" s="380"/>
      <c r="BZO33" s="380"/>
      <c r="BZP33" s="380"/>
      <c r="BZQ33" s="380"/>
      <c r="BZR33" s="380"/>
      <c r="BZS33" s="380"/>
      <c r="BZT33" s="380"/>
      <c r="BZU33" s="380"/>
      <c r="BZV33" s="380"/>
      <c r="BZW33" s="380"/>
      <c r="BZX33" s="380"/>
      <c r="BZY33" s="380"/>
      <c r="BZZ33" s="380"/>
      <c r="CAA33" s="380"/>
      <c r="CAB33" s="380"/>
      <c r="CAC33" s="380"/>
      <c r="CAD33" s="380"/>
      <c r="CAE33" s="380"/>
      <c r="CAF33" s="380"/>
      <c r="CAG33" s="380"/>
      <c r="CAH33" s="380"/>
      <c r="CAI33" s="380"/>
      <c r="CAJ33" s="380"/>
      <c r="CAK33" s="380"/>
      <c r="CAL33" s="380"/>
      <c r="CAM33" s="380"/>
      <c r="CAN33" s="380"/>
      <c r="CAO33" s="380"/>
      <c r="CAP33" s="380"/>
      <c r="CAQ33" s="380"/>
      <c r="CAR33" s="380"/>
      <c r="CAS33" s="380"/>
      <c r="CAT33" s="380"/>
      <c r="CAU33" s="380"/>
      <c r="CAV33" s="380"/>
      <c r="CAW33" s="380"/>
      <c r="CAX33" s="380"/>
      <c r="CAY33" s="380"/>
      <c r="CAZ33" s="380"/>
      <c r="CBA33" s="380"/>
      <c r="CBB33" s="380"/>
      <c r="CBC33" s="380"/>
      <c r="CBD33" s="380"/>
      <c r="CBE33" s="380"/>
      <c r="CBF33" s="380"/>
      <c r="CBG33" s="380"/>
      <c r="CBH33" s="380"/>
      <c r="CBI33" s="380"/>
      <c r="CBJ33" s="380"/>
      <c r="CBK33" s="380"/>
      <c r="CBL33" s="380"/>
      <c r="CBM33" s="380"/>
      <c r="CBN33" s="380"/>
      <c r="CBO33" s="380"/>
      <c r="CBP33" s="380"/>
      <c r="CBQ33" s="380"/>
      <c r="CBR33" s="380"/>
      <c r="CBS33" s="380"/>
      <c r="CBT33" s="380"/>
      <c r="CBU33" s="380"/>
      <c r="CBV33" s="380"/>
      <c r="CBW33" s="380"/>
      <c r="CBX33" s="380"/>
      <c r="CBY33" s="380"/>
      <c r="CBZ33" s="380"/>
      <c r="CCA33" s="380"/>
      <c r="CCB33" s="380"/>
      <c r="CCC33" s="380"/>
      <c r="CCD33" s="380"/>
      <c r="CCE33" s="380"/>
      <c r="CCF33" s="380"/>
      <c r="CCG33" s="380"/>
      <c r="CCH33" s="380"/>
      <c r="CCI33" s="380"/>
      <c r="CCJ33" s="380"/>
      <c r="CCK33" s="380"/>
      <c r="CCL33" s="380"/>
      <c r="CCM33" s="380"/>
      <c r="CCN33" s="380"/>
      <c r="CCO33" s="380"/>
      <c r="CCP33" s="380"/>
      <c r="CCQ33" s="380"/>
      <c r="CCR33" s="380"/>
      <c r="CCS33" s="380"/>
      <c r="CCT33" s="380"/>
      <c r="CCU33" s="380"/>
      <c r="CCV33" s="380"/>
      <c r="CCW33" s="380"/>
      <c r="CCX33" s="380"/>
      <c r="CCY33" s="380"/>
      <c r="CCZ33" s="380"/>
      <c r="CDA33" s="380"/>
      <c r="CDB33" s="380"/>
      <c r="CDC33" s="380"/>
      <c r="CDD33" s="380"/>
      <c r="CDE33" s="380"/>
      <c r="CDF33" s="380"/>
      <c r="CDG33" s="380"/>
      <c r="CDH33" s="380"/>
      <c r="CDI33" s="380"/>
      <c r="CDJ33" s="380"/>
      <c r="CDK33" s="380"/>
      <c r="CDL33" s="380"/>
      <c r="CDM33" s="380"/>
      <c r="CDN33" s="380"/>
      <c r="CDO33" s="380"/>
      <c r="CDP33" s="380"/>
      <c r="CDQ33" s="380"/>
      <c r="CDR33" s="380"/>
      <c r="CDS33" s="380"/>
      <c r="CDT33" s="380"/>
      <c r="CDU33" s="380"/>
      <c r="CDV33" s="380"/>
      <c r="CDW33" s="380"/>
      <c r="CDX33" s="380"/>
      <c r="CDY33" s="380"/>
      <c r="CDZ33" s="380"/>
      <c r="CEA33" s="380"/>
      <c r="CEB33" s="380"/>
      <c r="CEC33" s="380"/>
      <c r="CED33" s="380"/>
      <c r="CEE33" s="380"/>
      <c r="CEF33" s="380"/>
      <c r="CEG33" s="380"/>
      <c r="CEH33" s="380"/>
      <c r="CEI33" s="380"/>
      <c r="CEJ33" s="380"/>
      <c r="CEK33" s="380"/>
      <c r="CEL33" s="380"/>
      <c r="CEM33" s="380"/>
      <c r="CEN33" s="380"/>
      <c r="CEO33" s="380"/>
      <c r="CEP33" s="380"/>
      <c r="CEQ33" s="380"/>
      <c r="CER33" s="380"/>
      <c r="CES33" s="380"/>
      <c r="CET33" s="380"/>
      <c r="CEU33" s="380"/>
      <c r="CEV33" s="380"/>
      <c r="CEW33" s="380"/>
      <c r="CEX33" s="380"/>
      <c r="CEY33" s="380"/>
      <c r="CEZ33" s="380"/>
      <c r="CFA33" s="380"/>
      <c r="CFB33" s="380"/>
      <c r="CFC33" s="380"/>
      <c r="CFD33" s="380"/>
      <c r="CFE33" s="380"/>
      <c r="CFF33" s="380"/>
      <c r="CFG33" s="380"/>
      <c r="CFH33" s="380"/>
      <c r="CFI33" s="380"/>
      <c r="CFJ33" s="380"/>
      <c r="CFK33" s="380"/>
      <c r="CFL33" s="380"/>
      <c r="CFM33" s="380"/>
      <c r="CFN33" s="380"/>
      <c r="CFO33" s="380"/>
      <c r="CFP33" s="380"/>
      <c r="CFQ33" s="380"/>
      <c r="CFR33" s="380"/>
      <c r="CFS33" s="380"/>
      <c r="CFT33" s="380"/>
      <c r="CFU33" s="380"/>
      <c r="CFV33" s="380"/>
      <c r="CFW33" s="380"/>
      <c r="CFX33" s="380"/>
      <c r="CFY33" s="380"/>
      <c r="CFZ33" s="380"/>
      <c r="CGA33" s="380"/>
      <c r="CGB33" s="380"/>
      <c r="CGC33" s="380"/>
      <c r="CGD33" s="380"/>
      <c r="CGE33" s="380"/>
      <c r="CGF33" s="380"/>
      <c r="CGG33" s="380"/>
      <c r="CGH33" s="380"/>
      <c r="CGI33" s="380"/>
      <c r="CGJ33" s="380"/>
      <c r="CGK33" s="380"/>
      <c r="CGL33" s="380"/>
      <c r="CGM33" s="380"/>
      <c r="CGN33" s="380"/>
      <c r="CGO33" s="380"/>
      <c r="CGP33" s="380"/>
      <c r="CGQ33" s="380"/>
      <c r="CGR33" s="380"/>
      <c r="CGS33" s="380"/>
      <c r="CGT33" s="380"/>
      <c r="CGU33" s="380"/>
      <c r="CGV33" s="380"/>
      <c r="CGW33" s="380"/>
      <c r="CGX33" s="380"/>
      <c r="CGY33" s="380"/>
      <c r="CGZ33" s="380"/>
      <c r="CHA33" s="380"/>
      <c r="CHB33" s="380"/>
      <c r="CHC33" s="380"/>
      <c r="CHD33" s="380"/>
      <c r="CHE33" s="380"/>
      <c r="CHF33" s="380"/>
      <c r="CHG33" s="380"/>
      <c r="CHH33" s="380"/>
      <c r="CHI33" s="380"/>
      <c r="CHJ33" s="380"/>
      <c r="CHK33" s="380"/>
      <c r="CHL33" s="380"/>
      <c r="CHM33" s="380"/>
      <c r="CHN33" s="380"/>
      <c r="CHO33" s="380"/>
      <c r="CHP33" s="380"/>
      <c r="CHQ33" s="380"/>
      <c r="CHR33" s="380"/>
      <c r="CHS33" s="380"/>
      <c r="CHT33" s="380"/>
      <c r="CHU33" s="380"/>
      <c r="CHV33" s="380"/>
      <c r="CHW33" s="380"/>
      <c r="CHX33" s="380"/>
      <c r="CHY33" s="380"/>
      <c r="CHZ33" s="380"/>
      <c r="CIA33" s="380"/>
      <c r="CIB33" s="380"/>
      <c r="CIC33" s="380"/>
      <c r="CID33" s="380"/>
      <c r="CIE33" s="380"/>
      <c r="CIF33" s="380"/>
      <c r="CIG33" s="380"/>
      <c r="CIH33" s="380"/>
      <c r="CII33" s="380"/>
      <c r="CIJ33" s="380"/>
      <c r="CIK33" s="380"/>
      <c r="CIL33" s="380"/>
      <c r="CIM33" s="380"/>
      <c r="CIN33" s="380"/>
      <c r="CIO33" s="380"/>
      <c r="CIP33" s="380"/>
      <c r="CIQ33" s="380"/>
      <c r="CIR33" s="380"/>
      <c r="CIS33" s="380"/>
      <c r="CIT33" s="380"/>
      <c r="CIU33" s="380"/>
      <c r="CIV33" s="380"/>
      <c r="CIW33" s="380"/>
      <c r="CIX33" s="380"/>
      <c r="CIY33" s="380"/>
      <c r="CIZ33" s="380"/>
      <c r="CJA33" s="380"/>
      <c r="CJB33" s="380"/>
      <c r="CJC33" s="380"/>
      <c r="CJD33" s="380"/>
      <c r="CJE33" s="380"/>
      <c r="CJF33" s="380"/>
      <c r="CJG33" s="380"/>
      <c r="CJH33" s="380"/>
      <c r="CJI33" s="380"/>
      <c r="CJJ33" s="380"/>
      <c r="CJK33" s="380"/>
      <c r="CJL33" s="380"/>
      <c r="CJM33" s="380"/>
      <c r="CJN33" s="380"/>
      <c r="CJO33" s="380"/>
      <c r="CJP33" s="380"/>
      <c r="CJQ33" s="380"/>
      <c r="CJR33" s="380"/>
      <c r="CJS33" s="380"/>
      <c r="CJT33" s="380"/>
      <c r="CJU33" s="380"/>
      <c r="CJV33" s="380"/>
      <c r="CJW33" s="380"/>
      <c r="CJX33" s="380"/>
      <c r="CJY33" s="380"/>
      <c r="CJZ33" s="380"/>
      <c r="CKA33" s="380"/>
      <c r="CKB33" s="380"/>
      <c r="CKC33" s="380"/>
      <c r="CKD33" s="380"/>
      <c r="CKE33" s="380"/>
      <c r="CKF33" s="380"/>
      <c r="CKG33" s="380"/>
      <c r="CKH33" s="380"/>
      <c r="CKI33" s="380"/>
      <c r="CKJ33" s="380"/>
      <c r="CKK33" s="380"/>
      <c r="CKL33" s="380"/>
      <c r="CKM33" s="380"/>
      <c r="CKN33" s="380"/>
      <c r="CKO33" s="380"/>
      <c r="CKP33" s="380"/>
      <c r="CKQ33" s="380"/>
      <c r="CKR33" s="380"/>
      <c r="CKS33" s="380"/>
      <c r="CKT33" s="380"/>
      <c r="CKU33" s="380"/>
      <c r="CKV33" s="380"/>
      <c r="CKW33" s="380"/>
      <c r="CKX33" s="380"/>
      <c r="CKY33" s="380"/>
      <c r="CKZ33" s="380"/>
      <c r="CLA33" s="380"/>
      <c r="CLB33" s="380"/>
      <c r="CLC33" s="380"/>
      <c r="CLD33" s="380"/>
      <c r="CLE33" s="380"/>
      <c r="CLF33" s="380"/>
      <c r="CLG33" s="380"/>
      <c r="CLH33" s="380"/>
      <c r="CLI33" s="380"/>
      <c r="CLJ33" s="380"/>
      <c r="CLK33" s="380"/>
      <c r="CLL33" s="380"/>
      <c r="CLM33" s="380"/>
      <c r="CLN33" s="380"/>
      <c r="CLO33" s="380"/>
      <c r="CLP33" s="380"/>
      <c r="CLQ33" s="380"/>
      <c r="CLR33" s="380"/>
      <c r="CLS33" s="380"/>
      <c r="CLT33" s="380"/>
      <c r="CLU33" s="380"/>
      <c r="CLV33" s="380"/>
      <c r="CLW33" s="380"/>
      <c r="CLX33" s="380"/>
      <c r="CLY33" s="380"/>
      <c r="CLZ33" s="380"/>
      <c r="CMA33" s="380"/>
      <c r="CMB33" s="380"/>
      <c r="CMC33" s="380"/>
      <c r="CMD33" s="380"/>
      <c r="CME33" s="380"/>
      <c r="CMF33" s="380"/>
      <c r="CMG33" s="380"/>
      <c r="CMH33" s="380"/>
      <c r="CMI33" s="380"/>
      <c r="CMJ33" s="380"/>
      <c r="CMK33" s="380"/>
      <c r="CML33" s="380"/>
      <c r="CMM33" s="380"/>
      <c r="CMN33" s="380"/>
      <c r="CMO33" s="380"/>
      <c r="CMP33" s="380"/>
      <c r="CMQ33" s="380"/>
      <c r="CMR33" s="380"/>
      <c r="CMS33" s="380"/>
      <c r="CMT33" s="380"/>
      <c r="CMU33" s="380"/>
      <c r="CMV33" s="380"/>
      <c r="CMW33" s="380"/>
      <c r="CMX33" s="380"/>
      <c r="CMY33" s="380"/>
      <c r="CMZ33" s="380"/>
      <c r="CNA33" s="380"/>
      <c r="CNB33" s="380"/>
      <c r="CNC33" s="380"/>
      <c r="CND33" s="380"/>
      <c r="CNE33" s="380"/>
      <c r="CNF33" s="380"/>
      <c r="CNG33" s="380"/>
      <c r="CNH33" s="380"/>
      <c r="CNI33" s="380"/>
      <c r="CNJ33" s="380"/>
      <c r="CNK33" s="380"/>
      <c r="CNL33" s="380"/>
      <c r="CNM33" s="380"/>
      <c r="CNN33" s="380"/>
      <c r="CNO33" s="380"/>
      <c r="CNP33" s="380"/>
      <c r="CNQ33" s="380"/>
      <c r="CNR33" s="380"/>
      <c r="CNS33" s="380"/>
      <c r="CNT33" s="380"/>
      <c r="CNU33" s="380"/>
      <c r="CNV33" s="380"/>
      <c r="CNW33" s="380"/>
      <c r="CNX33" s="380"/>
      <c r="CNY33" s="380"/>
      <c r="CNZ33" s="380"/>
      <c r="COA33" s="380"/>
      <c r="COB33" s="380"/>
      <c r="COC33" s="380"/>
      <c r="COD33" s="380"/>
      <c r="COE33" s="380"/>
      <c r="COF33" s="380"/>
      <c r="COG33" s="380"/>
      <c r="COH33" s="380"/>
      <c r="COI33" s="380"/>
      <c r="COJ33" s="380"/>
      <c r="COK33" s="380"/>
      <c r="COL33" s="380"/>
      <c r="COM33" s="380"/>
      <c r="CON33" s="380"/>
      <c r="COO33" s="380"/>
      <c r="COP33" s="380"/>
      <c r="COQ33" s="380"/>
      <c r="COR33" s="380"/>
      <c r="COS33" s="380"/>
      <c r="COT33" s="380"/>
      <c r="COU33" s="380"/>
      <c r="COV33" s="380"/>
      <c r="COW33" s="380"/>
      <c r="COX33" s="380"/>
      <c r="COY33" s="380"/>
      <c r="COZ33" s="380"/>
      <c r="CPA33" s="380"/>
      <c r="CPB33" s="380"/>
      <c r="CPC33" s="380"/>
      <c r="CPD33" s="380"/>
      <c r="CPE33" s="380"/>
      <c r="CPF33" s="380"/>
      <c r="CPG33" s="380"/>
      <c r="CPH33" s="380"/>
      <c r="CPI33" s="380"/>
      <c r="CPJ33" s="380"/>
      <c r="CPK33" s="380"/>
      <c r="CPL33" s="380"/>
      <c r="CPM33" s="380"/>
      <c r="CPN33" s="380"/>
      <c r="CPO33" s="380"/>
      <c r="CPP33" s="380"/>
      <c r="CPQ33" s="380"/>
      <c r="CPR33" s="380"/>
      <c r="CPS33" s="380"/>
      <c r="CPT33" s="380"/>
      <c r="CPU33" s="380"/>
      <c r="CPV33" s="380"/>
      <c r="CPW33" s="380"/>
      <c r="CPX33" s="380"/>
      <c r="CPY33" s="380"/>
      <c r="CPZ33" s="380"/>
      <c r="CQA33" s="380"/>
      <c r="CQB33" s="380"/>
      <c r="CQC33" s="380"/>
      <c r="CQD33" s="380"/>
      <c r="CQE33" s="380"/>
      <c r="CQF33" s="380"/>
      <c r="CQG33" s="380"/>
      <c r="CQH33" s="380"/>
      <c r="CQI33" s="380"/>
      <c r="CQJ33" s="380"/>
      <c r="CQK33" s="380"/>
      <c r="CQL33" s="380"/>
      <c r="CQM33" s="380"/>
      <c r="CQN33" s="380"/>
      <c r="CQO33" s="380"/>
      <c r="CQP33" s="380"/>
      <c r="CQQ33" s="380"/>
      <c r="CQR33" s="380"/>
      <c r="CQS33" s="380"/>
      <c r="CQT33" s="380"/>
      <c r="CQU33" s="380"/>
      <c r="CQV33" s="380"/>
      <c r="CQW33" s="380"/>
      <c r="CQX33" s="380"/>
      <c r="CQY33" s="380"/>
      <c r="CQZ33" s="380"/>
      <c r="CRA33" s="380"/>
      <c r="CRB33" s="380"/>
      <c r="CRC33" s="380"/>
      <c r="CRD33" s="380"/>
      <c r="CRE33" s="380"/>
      <c r="CRF33" s="380"/>
      <c r="CRG33" s="380"/>
      <c r="CRH33" s="380"/>
      <c r="CRI33" s="380"/>
      <c r="CRJ33" s="380"/>
      <c r="CRK33" s="380"/>
      <c r="CRL33" s="380"/>
      <c r="CRM33" s="380"/>
      <c r="CRN33" s="380"/>
      <c r="CRO33" s="380"/>
      <c r="CRP33" s="380"/>
      <c r="CRQ33" s="380"/>
      <c r="CRR33" s="380"/>
      <c r="CRS33" s="380"/>
      <c r="CRT33" s="380"/>
      <c r="CRU33" s="380"/>
      <c r="CRV33" s="380"/>
      <c r="CRW33" s="380"/>
      <c r="CRX33" s="380"/>
      <c r="CRY33" s="380"/>
      <c r="CRZ33" s="380"/>
      <c r="CSA33" s="380"/>
      <c r="CSB33" s="380"/>
      <c r="CSC33" s="380"/>
      <c r="CSD33" s="380"/>
      <c r="CSE33" s="380"/>
      <c r="CSF33" s="380"/>
      <c r="CSG33" s="380"/>
      <c r="CSH33" s="380"/>
      <c r="CSI33" s="380"/>
      <c r="CSJ33" s="380"/>
      <c r="CSK33" s="380"/>
      <c r="CSL33" s="380"/>
      <c r="CSM33" s="380"/>
      <c r="CSN33" s="380"/>
      <c r="CSO33" s="380"/>
      <c r="CSP33" s="380"/>
      <c r="CSQ33" s="380"/>
      <c r="CSR33" s="380"/>
      <c r="CSS33" s="380"/>
      <c r="CST33" s="380"/>
      <c r="CSU33" s="380"/>
      <c r="CSV33" s="380"/>
      <c r="CSW33" s="380"/>
      <c r="CSX33" s="380"/>
      <c r="CSY33" s="380"/>
      <c r="CSZ33" s="380"/>
      <c r="CTA33" s="380"/>
      <c r="CTB33" s="380"/>
      <c r="CTC33" s="380"/>
      <c r="CTD33" s="380"/>
      <c r="CTE33" s="380"/>
      <c r="CTF33" s="380"/>
      <c r="CTG33" s="380"/>
      <c r="CTH33" s="380"/>
      <c r="CTI33" s="380"/>
      <c r="CTJ33" s="380"/>
      <c r="CTK33" s="380"/>
      <c r="CTL33" s="380"/>
      <c r="CTM33" s="380"/>
      <c r="CTN33" s="380"/>
      <c r="CTO33" s="380"/>
      <c r="CTP33" s="380"/>
      <c r="CTQ33" s="380"/>
      <c r="CTR33" s="380"/>
      <c r="CTS33" s="380"/>
      <c r="CTT33" s="380"/>
      <c r="CTU33" s="380"/>
      <c r="CTV33" s="380"/>
      <c r="CTW33" s="380"/>
      <c r="CTX33" s="380"/>
      <c r="CTY33" s="380"/>
      <c r="CTZ33" s="380"/>
      <c r="CUA33" s="380"/>
      <c r="CUB33" s="380"/>
      <c r="CUC33" s="380"/>
      <c r="CUD33" s="380"/>
      <c r="CUE33" s="380"/>
      <c r="CUF33" s="380"/>
      <c r="CUG33" s="380"/>
      <c r="CUH33" s="380"/>
      <c r="CUI33" s="380"/>
      <c r="CUJ33" s="380"/>
      <c r="CUK33" s="380"/>
      <c r="CUL33" s="380"/>
      <c r="CUM33" s="380"/>
      <c r="CUN33" s="380"/>
      <c r="CUO33" s="380"/>
      <c r="CUP33" s="380"/>
      <c r="CUQ33" s="380"/>
      <c r="CUR33" s="380"/>
      <c r="CUS33" s="380"/>
      <c r="CUT33" s="380"/>
      <c r="CUU33" s="380"/>
      <c r="CUV33" s="380"/>
      <c r="CUW33" s="380"/>
      <c r="CUX33" s="380"/>
      <c r="CUY33" s="380"/>
      <c r="CUZ33" s="380"/>
      <c r="CVA33" s="380"/>
      <c r="CVB33" s="380"/>
      <c r="CVC33" s="380"/>
      <c r="CVD33" s="380"/>
      <c r="CVE33" s="380"/>
      <c r="CVF33" s="380"/>
      <c r="CVG33" s="380"/>
      <c r="CVH33" s="380"/>
      <c r="CVI33" s="380"/>
      <c r="CVJ33" s="380"/>
      <c r="CVK33" s="380"/>
      <c r="CVL33" s="380"/>
      <c r="CVM33" s="380"/>
      <c r="CVN33" s="380"/>
      <c r="CVO33" s="380"/>
      <c r="CVP33" s="380"/>
      <c r="CVQ33" s="380"/>
      <c r="CVR33" s="380"/>
      <c r="CVS33" s="380"/>
      <c r="CVT33" s="380"/>
      <c r="CVU33" s="380"/>
      <c r="CVV33" s="380"/>
      <c r="CVW33" s="380"/>
      <c r="CVX33" s="380"/>
      <c r="CVY33" s="380"/>
      <c r="CVZ33" s="380"/>
      <c r="CWA33" s="380"/>
      <c r="CWB33" s="380"/>
      <c r="CWC33" s="380"/>
      <c r="CWD33" s="380"/>
      <c r="CWE33" s="380"/>
      <c r="CWF33" s="380"/>
      <c r="CWG33" s="380"/>
      <c r="CWH33" s="380"/>
      <c r="CWI33" s="380"/>
      <c r="CWJ33" s="380"/>
      <c r="CWK33" s="380"/>
      <c r="CWL33" s="380"/>
      <c r="CWM33" s="380"/>
      <c r="CWN33" s="380"/>
      <c r="CWO33" s="380"/>
      <c r="CWP33" s="380"/>
      <c r="CWQ33" s="380"/>
      <c r="CWR33" s="380"/>
      <c r="CWS33" s="380"/>
      <c r="CWT33" s="380"/>
      <c r="CWU33" s="380"/>
      <c r="CWV33" s="380"/>
      <c r="CWW33" s="380"/>
      <c r="CWX33" s="380"/>
      <c r="CWY33" s="380"/>
      <c r="CWZ33" s="380"/>
      <c r="CXA33" s="380"/>
      <c r="CXB33" s="380"/>
      <c r="CXC33" s="380"/>
      <c r="CXD33" s="380"/>
      <c r="CXE33" s="380"/>
      <c r="CXF33" s="380"/>
      <c r="CXG33" s="380"/>
      <c r="CXH33" s="380"/>
      <c r="CXI33" s="380"/>
      <c r="CXJ33" s="380"/>
      <c r="CXK33" s="380"/>
      <c r="CXL33" s="380"/>
      <c r="CXM33" s="380"/>
      <c r="CXN33" s="380"/>
      <c r="CXO33" s="380"/>
      <c r="CXP33" s="380"/>
      <c r="CXQ33" s="380"/>
      <c r="CXR33" s="380"/>
      <c r="CXS33" s="380"/>
      <c r="CXT33" s="380"/>
      <c r="CXU33" s="380"/>
      <c r="CXV33" s="380"/>
      <c r="CXW33" s="380"/>
      <c r="CXX33" s="380"/>
      <c r="CXY33" s="380"/>
      <c r="CXZ33" s="380"/>
      <c r="CYA33" s="380"/>
      <c r="CYB33" s="380"/>
      <c r="CYC33" s="380"/>
      <c r="CYD33" s="380"/>
      <c r="CYE33" s="380"/>
      <c r="CYF33" s="380"/>
      <c r="CYG33" s="380"/>
      <c r="CYH33" s="380"/>
      <c r="CYI33" s="380"/>
      <c r="CYJ33" s="380"/>
      <c r="CYK33" s="380"/>
      <c r="CYL33" s="380"/>
      <c r="CYM33" s="380"/>
      <c r="CYN33" s="380"/>
      <c r="CYO33" s="380"/>
      <c r="CYP33" s="380"/>
      <c r="CYQ33" s="380"/>
      <c r="CYR33" s="380"/>
      <c r="CYS33" s="380"/>
      <c r="CYT33" s="380"/>
      <c r="CYU33" s="380"/>
      <c r="CYV33" s="380"/>
      <c r="CYW33" s="380"/>
      <c r="CYX33" s="380"/>
      <c r="CYY33" s="380"/>
      <c r="CYZ33" s="380"/>
      <c r="CZA33" s="380"/>
      <c r="CZB33" s="380"/>
      <c r="CZC33" s="380"/>
      <c r="CZD33" s="380"/>
      <c r="CZE33" s="380"/>
      <c r="CZF33" s="380"/>
      <c r="CZG33" s="380"/>
      <c r="CZH33" s="380"/>
      <c r="CZI33" s="380"/>
      <c r="CZJ33" s="380"/>
      <c r="CZK33" s="380"/>
      <c r="CZL33" s="380"/>
      <c r="CZM33" s="380"/>
      <c r="CZN33" s="380"/>
      <c r="CZO33" s="380"/>
      <c r="CZP33" s="380"/>
      <c r="CZQ33" s="380"/>
      <c r="CZR33" s="380"/>
      <c r="CZS33" s="380"/>
      <c r="CZT33" s="380"/>
      <c r="CZU33" s="380"/>
      <c r="CZV33" s="380"/>
      <c r="CZW33" s="380"/>
      <c r="CZX33" s="380"/>
      <c r="CZY33" s="380"/>
      <c r="CZZ33" s="380"/>
      <c r="DAA33" s="380"/>
      <c r="DAB33" s="380"/>
      <c r="DAC33" s="380"/>
      <c r="DAD33" s="380"/>
      <c r="DAE33" s="380"/>
      <c r="DAF33" s="380"/>
      <c r="DAG33" s="380"/>
      <c r="DAH33" s="380"/>
      <c r="DAI33" s="380"/>
      <c r="DAJ33" s="380"/>
      <c r="DAK33" s="380"/>
      <c r="DAL33" s="380"/>
      <c r="DAM33" s="380"/>
      <c r="DAN33" s="380"/>
      <c r="DAO33" s="380"/>
      <c r="DAP33" s="380"/>
      <c r="DAQ33" s="380"/>
      <c r="DAR33" s="380"/>
      <c r="DAS33" s="380"/>
      <c r="DAT33" s="380"/>
      <c r="DAU33" s="380"/>
      <c r="DAV33" s="380"/>
      <c r="DAW33" s="380"/>
      <c r="DAX33" s="380"/>
      <c r="DAY33" s="380"/>
      <c r="DAZ33" s="380"/>
      <c r="DBA33" s="380"/>
      <c r="DBB33" s="380"/>
      <c r="DBC33" s="380"/>
      <c r="DBD33" s="380"/>
      <c r="DBE33" s="380"/>
      <c r="DBF33" s="380"/>
      <c r="DBG33" s="380"/>
      <c r="DBH33" s="380"/>
      <c r="DBI33" s="380"/>
      <c r="DBJ33" s="380"/>
      <c r="DBK33" s="380"/>
      <c r="DBL33" s="380"/>
      <c r="DBM33" s="380"/>
      <c r="DBN33" s="380"/>
      <c r="DBO33" s="380"/>
      <c r="DBP33" s="380"/>
      <c r="DBQ33" s="380"/>
      <c r="DBR33" s="380"/>
      <c r="DBS33" s="380"/>
      <c r="DBT33" s="380"/>
      <c r="DBU33" s="380"/>
      <c r="DBV33" s="380"/>
      <c r="DBW33" s="380"/>
      <c r="DBX33" s="380"/>
      <c r="DBY33" s="380"/>
      <c r="DBZ33" s="380"/>
      <c r="DCA33" s="380"/>
      <c r="DCB33" s="380"/>
      <c r="DCC33" s="380"/>
      <c r="DCD33" s="380"/>
      <c r="DCE33" s="380"/>
      <c r="DCF33" s="380"/>
      <c r="DCG33" s="380"/>
      <c r="DCH33" s="380"/>
      <c r="DCI33" s="380"/>
      <c r="DCJ33" s="380"/>
      <c r="DCK33" s="380"/>
      <c r="DCL33" s="380"/>
      <c r="DCM33" s="380"/>
      <c r="DCN33" s="380"/>
      <c r="DCO33" s="380"/>
      <c r="DCP33" s="380"/>
      <c r="DCQ33" s="380"/>
      <c r="DCR33" s="380"/>
      <c r="DCS33" s="380"/>
      <c r="DCT33" s="380"/>
      <c r="DCU33" s="380"/>
      <c r="DCV33" s="380"/>
      <c r="DCW33" s="380"/>
      <c r="DCX33" s="380"/>
      <c r="DCY33" s="380"/>
      <c r="DCZ33" s="380"/>
      <c r="DDA33" s="380"/>
      <c r="DDB33" s="380"/>
      <c r="DDC33" s="380"/>
      <c r="DDD33" s="380"/>
      <c r="DDE33" s="380"/>
      <c r="DDF33" s="380"/>
      <c r="DDG33" s="380"/>
      <c r="DDH33" s="380"/>
      <c r="DDI33" s="380"/>
      <c r="DDJ33" s="380"/>
      <c r="DDK33" s="380"/>
      <c r="DDL33" s="380"/>
      <c r="DDM33" s="380"/>
      <c r="DDN33" s="380"/>
      <c r="DDO33" s="380"/>
      <c r="DDP33" s="380"/>
      <c r="DDQ33" s="380"/>
      <c r="DDR33" s="380"/>
      <c r="DDS33" s="380"/>
      <c r="DDT33" s="380"/>
      <c r="DDU33" s="380"/>
      <c r="DDV33" s="380"/>
      <c r="DDW33" s="380"/>
      <c r="DDX33" s="380"/>
      <c r="DDY33" s="380"/>
      <c r="DDZ33" s="380"/>
      <c r="DEA33" s="380"/>
      <c r="DEB33" s="380"/>
      <c r="DEC33" s="380"/>
      <c r="DED33" s="380"/>
      <c r="DEE33" s="380"/>
      <c r="DEF33" s="380"/>
      <c r="DEG33" s="380"/>
      <c r="DEH33" s="380"/>
      <c r="DEI33" s="380"/>
      <c r="DEJ33" s="380"/>
      <c r="DEK33" s="380"/>
      <c r="DEL33" s="380"/>
      <c r="DEM33" s="380"/>
      <c r="DEN33" s="380"/>
      <c r="DEO33" s="380"/>
      <c r="DEP33" s="380"/>
      <c r="DEQ33" s="380"/>
      <c r="DER33" s="380"/>
      <c r="DES33" s="380"/>
      <c r="DET33" s="380"/>
      <c r="DEU33" s="380"/>
      <c r="DEV33" s="380"/>
      <c r="DEW33" s="380"/>
      <c r="DEX33" s="380"/>
      <c r="DEY33" s="380"/>
      <c r="DEZ33" s="380"/>
      <c r="DFA33" s="380"/>
      <c r="DFB33" s="380"/>
      <c r="DFC33" s="380"/>
      <c r="DFD33" s="380"/>
      <c r="DFE33" s="380"/>
      <c r="DFF33" s="380"/>
      <c r="DFG33" s="380"/>
      <c r="DFH33" s="380"/>
      <c r="DFI33" s="380"/>
      <c r="DFJ33" s="380"/>
      <c r="DFK33" s="380"/>
      <c r="DFL33" s="380"/>
      <c r="DFM33" s="380"/>
      <c r="DFN33" s="380"/>
      <c r="DFO33" s="380"/>
      <c r="DFP33" s="380"/>
      <c r="DFQ33" s="380"/>
      <c r="DFR33" s="380"/>
      <c r="DFS33" s="380"/>
      <c r="DFT33" s="380"/>
      <c r="DFU33" s="380"/>
      <c r="DFV33" s="380"/>
      <c r="DFW33" s="380"/>
      <c r="DFX33" s="380"/>
      <c r="DFY33" s="380"/>
      <c r="DFZ33" s="380"/>
      <c r="DGA33" s="380"/>
      <c r="DGB33" s="380"/>
      <c r="DGC33" s="380"/>
      <c r="DGD33" s="380"/>
      <c r="DGE33" s="380"/>
      <c r="DGF33" s="380"/>
      <c r="DGG33" s="380"/>
      <c r="DGH33" s="380"/>
      <c r="DGI33" s="380"/>
      <c r="DGJ33" s="380"/>
      <c r="DGK33" s="380"/>
      <c r="DGL33" s="380"/>
      <c r="DGM33" s="380"/>
      <c r="DGN33" s="380"/>
      <c r="DGO33" s="380"/>
      <c r="DGP33" s="380"/>
      <c r="DGQ33" s="380"/>
      <c r="DGR33" s="380"/>
      <c r="DGS33" s="380"/>
      <c r="DGT33" s="380"/>
      <c r="DGU33" s="380"/>
      <c r="DGV33" s="380"/>
      <c r="DGW33" s="380"/>
      <c r="DGX33" s="380"/>
      <c r="DGY33" s="380"/>
      <c r="DGZ33" s="380"/>
      <c r="DHA33" s="380"/>
      <c r="DHB33" s="380"/>
      <c r="DHC33" s="380"/>
      <c r="DHD33" s="380"/>
      <c r="DHE33" s="380"/>
      <c r="DHF33" s="380"/>
      <c r="DHG33" s="380"/>
      <c r="DHH33" s="380"/>
      <c r="DHI33" s="380"/>
      <c r="DHJ33" s="380"/>
      <c r="DHK33" s="380"/>
      <c r="DHL33" s="380"/>
      <c r="DHM33" s="380"/>
      <c r="DHN33" s="380"/>
      <c r="DHO33" s="380"/>
      <c r="DHP33" s="380"/>
      <c r="DHQ33" s="380"/>
      <c r="DHR33" s="380"/>
      <c r="DHS33" s="380"/>
      <c r="DHT33" s="380"/>
      <c r="DHU33" s="380"/>
      <c r="DHV33" s="380"/>
      <c r="DHW33" s="380"/>
      <c r="DHX33" s="380"/>
      <c r="DHY33" s="380"/>
      <c r="DHZ33" s="380"/>
      <c r="DIA33" s="380"/>
      <c r="DIB33" s="380"/>
      <c r="DIC33" s="380"/>
      <c r="DID33" s="380"/>
      <c r="DIE33" s="380"/>
      <c r="DIF33" s="380"/>
      <c r="DIG33" s="380"/>
      <c r="DIH33" s="380"/>
      <c r="DII33" s="380"/>
      <c r="DIJ33" s="380"/>
      <c r="DIK33" s="380"/>
      <c r="DIL33" s="380"/>
      <c r="DIM33" s="380"/>
      <c r="DIN33" s="380"/>
      <c r="DIO33" s="380"/>
      <c r="DIP33" s="380"/>
      <c r="DIQ33" s="380"/>
      <c r="DIR33" s="380"/>
      <c r="DIS33" s="380"/>
      <c r="DIT33" s="380"/>
      <c r="DIU33" s="380"/>
      <c r="DIV33" s="380"/>
      <c r="DIW33" s="380"/>
      <c r="DIX33" s="380"/>
      <c r="DIY33" s="380"/>
      <c r="DIZ33" s="380"/>
      <c r="DJA33" s="380"/>
      <c r="DJB33" s="380"/>
      <c r="DJC33" s="380"/>
      <c r="DJD33" s="380"/>
      <c r="DJE33" s="380"/>
      <c r="DJF33" s="380"/>
      <c r="DJG33" s="380"/>
      <c r="DJH33" s="380"/>
      <c r="DJI33" s="380"/>
      <c r="DJJ33" s="380"/>
      <c r="DJK33" s="380"/>
      <c r="DJL33" s="380"/>
      <c r="DJM33" s="380"/>
      <c r="DJN33" s="380"/>
      <c r="DJO33" s="380"/>
      <c r="DJP33" s="380"/>
      <c r="DJQ33" s="380"/>
      <c r="DJR33" s="380"/>
      <c r="DJS33" s="380"/>
      <c r="DJT33" s="380"/>
      <c r="DJU33" s="380"/>
      <c r="DJV33" s="380"/>
      <c r="DJW33" s="380"/>
      <c r="DJX33" s="380"/>
      <c r="DJY33" s="380"/>
      <c r="DJZ33" s="380"/>
      <c r="DKA33" s="380"/>
      <c r="DKB33" s="380"/>
      <c r="DKC33" s="380"/>
      <c r="DKD33" s="380"/>
      <c r="DKE33" s="380"/>
      <c r="DKF33" s="380"/>
      <c r="DKG33" s="380"/>
      <c r="DKH33" s="380"/>
      <c r="DKI33" s="380"/>
      <c r="DKJ33" s="380"/>
      <c r="DKK33" s="380"/>
      <c r="DKL33" s="380"/>
      <c r="DKM33" s="380"/>
      <c r="DKN33" s="380"/>
      <c r="DKO33" s="380"/>
      <c r="DKP33" s="380"/>
      <c r="DKQ33" s="380"/>
      <c r="DKR33" s="380"/>
      <c r="DKS33" s="380"/>
      <c r="DKT33" s="380"/>
      <c r="DKU33" s="380"/>
      <c r="DKV33" s="380"/>
      <c r="DKW33" s="380"/>
      <c r="DKX33" s="380"/>
      <c r="DKY33" s="380"/>
      <c r="DKZ33" s="380"/>
      <c r="DLA33" s="380"/>
      <c r="DLB33" s="380"/>
      <c r="DLC33" s="380"/>
      <c r="DLD33" s="380"/>
      <c r="DLE33" s="380"/>
      <c r="DLF33" s="380"/>
      <c r="DLG33" s="380"/>
      <c r="DLH33" s="380"/>
      <c r="DLI33" s="380"/>
      <c r="DLJ33" s="380"/>
      <c r="DLK33" s="380"/>
      <c r="DLL33" s="380"/>
      <c r="DLM33" s="380"/>
      <c r="DLN33" s="380"/>
      <c r="DLO33" s="380"/>
      <c r="DLP33" s="380"/>
      <c r="DLQ33" s="380"/>
      <c r="DLR33" s="380"/>
      <c r="DLS33" s="380"/>
      <c r="DLT33" s="380"/>
      <c r="DLU33" s="380"/>
      <c r="DLV33" s="380"/>
      <c r="DLW33" s="380"/>
      <c r="DLX33" s="380"/>
      <c r="DLY33" s="380"/>
      <c r="DLZ33" s="380"/>
      <c r="DMA33" s="380"/>
      <c r="DMB33" s="380"/>
      <c r="DMC33" s="380"/>
      <c r="DMD33" s="380"/>
      <c r="DME33" s="380"/>
      <c r="DMF33" s="380"/>
      <c r="DMG33" s="380"/>
      <c r="DMH33" s="380"/>
      <c r="DMI33" s="380"/>
      <c r="DMJ33" s="380"/>
      <c r="DMK33" s="380"/>
      <c r="DML33" s="380"/>
      <c r="DMM33" s="380"/>
      <c r="DMN33" s="380"/>
      <c r="DMO33" s="380"/>
      <c r="DMP33" s="380"/>
      <c r="DMQ33" s="380"/>
      <c r="DMR33" s="380"/>
      <c r="DMS33" s="380"/>
      <c r="DMT33" s="380"/>
      <c r="DMU33" s="380"/>
      <c r="DMV33" s="380"/>
      <c r="DMW33" s="380"/>
      <c r="DMX33" s="380"/>
      <c r="DMY33" s="380"/>
      <c r="DMZ33" s="380"/>
      <c r="DNA33" s="380"/>
      <c r="DNB33" s="380"/>
      <c r="DNC33" s="380"/>
      <c r="DND33" s="380"/>
      <c r="DNE33" s="380"/>
      <c r="DNF33" s="380"/>
      <c r="DNG33" s="380"/>
      <c r="DNH33" s="380"/>
      <c r="DNI33" s="380"/>
      <c r="DNJ33" s="380"/>
      <c r="DNK33" s="380"/>
      <c r="DNL33" s="380"/>
      <c r="DNM33" s="380"/>
      <c r="DNN33" s="380"/>
      <c r="DNO33" s="380"/>
      <c r="DNP33" s="380"/>
      <c r="DNQ33" s="380"/>
      <c r="DNR33" s="380"/>
      <c r="DNS33" s="380"/>
      <c r="DNT33" s="380"/>
      <c r="DNU33" s="380"/>
      <c r="DNV33" s="380"/>
      <c r="DNW33" s="380"/>
      <c r="DNX33" s="380"/>
      <c r="DNY33" s="380"/>
      <c r="DNZ33" s="380"/>
      <c r="DOA33" s="380"/>
      <c r="DOB33" s="380"/>
      <c r="DOC33" s="380"/>
      <c r="DOD33" s="380"/>
      <c r="DOE33" s="380"/>
      <c r="DOF33" s="380"/>
      <c r="DOG33" s="380"/>
      <c r="DOH33" s="380"/>
      <c r="DOI33" s="380"/>
      <c r="DOJ33" s="380"/>
      <c r="DOK33" s="380"/>
      <c r="DOL33" s="380"/>
      <c r="DOM33" s="380"/>
      <c r="DON33" s="380"/>
      <c r="DOO33" s="380"/>
      <c r="DOP33" s="380"/>
      <c r="DOQ33" s="380"/>
      <c r="DOR33" s="380"/>
      <c r="DOS33" s="380"/>
      <c r="DOT33" s="380"/>
      <c r="DOU33" s="380"/>
      <c r="DOV33" s="380"/>
      <c r="DOW33" s="380"/>
      <c r="DOX33" s="380"/>
      <c r="DOY33" s="380"/>
      <c r="DOZ33" s="380"/>
      <c r="DPA33" s="380"/>
      <c r="DPB33" s="380"/>
      <c r="DPC33" s="380"/>
      <c r="DPD33" s="380"/>
      <c r="DPE33" s="380"/>
      <c r="DPF33" s="380"/>
      <c r="DPG33" s="380"/>
      <c r="DPH33" s="380"/>
      <c r="DPI33" s="380"/>
      <c r="DPJ33" s="380"/>
      <c r="DPK33" s="380"/>
      <c r="DPL33" s="380"/>
      <c r="DPM33" s="380"/>
      <c r="DPN33" s="380"/>
      <c r="DPO33" s="380"/>
      <c r="DPP33" s="380"/>
      <c r="DPQ33" s="380"/>
      <c r="DPR33" s="380"/>
      <c r="DPS33" s="380"/>
      <c r="DPT33" s="380"/>
      <c r="DPU33" s="380"/>
      <c r="DPV33" s="380"/>
      <c r="DPW33" s="380"/>
      <c r="DPX33" s="380"/>
      <c r="DPY33" s="380"/>
      <c r="DPZ33" s="380"/>
      <c r="DQA33" s="380"/>
      <c r="DQB33" s="380"/>
      <c r="DQC33" s="380"/>
      <c r="DQD33" s="380"/>
      <c r="DQE33" s="380"/>
      <c r="DQF33" s="380"/>
      <c r="DQG33" s="380"/>
      <c r="DQH33" s="380"/>
      <c r="DQI33" s="380"/>
      <c r="DQJ33" s="380"/>
      <c r="DQK33" s="380"/>
      <c r="DQL33" s="380"/>
      <c r="DQM33" s="380"/>
      <c r="DQN33" s="380"/>
      <c r="DQO33" s="380"/>
      <c r="DQP33" s="380"/>
      <c r="DQQ33" s="380"/>
      <c r="DQR33" s="380"/>
      <c r="DQS33" s="380"/>
      <c r="DQT33" s="380"/>
      <c r="DQU33" s="380"/>
      <c r="DQV33" s="380"/>
      <c r="DQW33" s="380"/>
      <c r="DQX33" s="380"/>
      <c r="DQY33" s="380"/>
      <c r="DQZ33" s="380"/>
      <c r="DRA33" s="380"/>
      <c r="DRB33" s="380"/>
      <c r="DRC33" s="380"/>
      <c r="DRD33" s="380"/>
      <c r="DRE33" s="380"/>
      <c r="DRF33" s="380"/>
      <c r="DRG33" s="380"/>
      <c r="DRH33" s="380"/>
      <c r="DRI33" s="380"/>
      <c r="DRJ33" s="380"/>
      <c r="DRK33" s="380"/>
      <c r="DRL33" s="380"/>
      <c r="DRM33" s="380"/>
      <c r="DRN33" s="380"/>
      <c r="DRO33" s="380"/>
      <c r="DRP33" s="380"/>
      <c r="DRQ33" s="380"/>
      <c r="DRR33" s="380"/>
      <c r="DRS33" s="380"/>
      <c r="DRT33" s="380"/>
      <c r="DRU33" s="380"/>
      <c r="DRV33" s="380"/>
      <c r="DRW33" s="380"/>
      <c r="DRX33" s="380"/>
      <c r="DRY33" s="380"/>
      <c r="DRZ33" s="380"/>
      <c r="DSA33" s="380"/>
      <c r="DSB33" s="380"/>
      <c r="DSC33" s="380"/>
      <c r="DSD33" s="380"/>
      <c r="DSE33" s="380"/>
      <c r="DSF33" s="380"/>
      <c r="DSG33" s="380"/>
      <c r="DSH33" s="380"/>
      <c r="DSI33" s="380"/>
      <c r="DSJ33" s="380"/>
      <c r="DSK33" s="380"/>
      <c r="DSL33" s="380"/>
      <c r="DSM33" s="380"/>
      <c r="DSN33" s="380"/>
      <c r="DSO33" s="380"/>
      <c r="DSP33" s="380"/>
      <c r="DSQ33" s="380"/>
      <c r="DSR33" s="380"/>
      <c r="DSS33" s="380"/>
      <c r="DST33" s="380"/>
      <c r="DSU33" s="380"/>
      <c r="DSV33" s="380"/>
      <c r="DSW33" s="380"/>
      <c r="DSX33" s="380"/>
      <c r="DSY33" s="380"/>
      <c r="DSZ33" s="380"/>
      <c r="DTA33" s="380"/>
      <c r="DTB33" s="380"/>
      <c r="DTC33" s="380"/>
      <c r="DTD33" s="380"/>
      <c r="DTE33" s="380"/>
      <c r="DTF33" s="380"/>
      <c r="DTG33" s="380"/>
      <c r="DTH33" s="380"/>
      <c r="DTI33" s="380"/>
      <c r="DTJ33" s="380"/>
      <c r="DTK33" s="380"/>
      <c r="DTL33" s="380"/>
      <c r="DTM33" s="380"/>
      <c r="DTN33" s="380"/>
      <c r="DTO33" s="380"/>
      <c r="DTP33" s="380"/>
      <c r="DTQ33" s="380"/>
      <c r="DTR33" s="380"/>
      <c r="DTS33" s="380"/>
      <c r="DTT33" s="380"/>
      <c r="DTU33" s="380"/>
      <c r="DTV33" s="380"/>
      <c r="DTW33" s="380"/>
      <c r="DTX33" s="380"/>
      <c r="DTY33" s="380"/>
      <c r="DTZ33" s="380"/>
      <c r="DUA33" s="380"/>
      <c r="DUB33" s="380"/>
      <c r="DUC33" s="380"/>
      <c r="DUD33" s="380"/>
      <c r="DUE33" s="380"/>
      <c r="DUF33" s="380"/>
      <c r="DUG33" s="380"/>
      <c r="DUH33" s="380"/>
      <c r="DUI33" s="380"/>
      <c r="DUJ33" s="380"/>
      <c r="DUK33" s="380"/>
      <c r="DUL33" s="380"/>
      <c r="DUM33" s="380"/>
      <c r="DUN33" s="380"/>
      <c r="DUO33" s="380"/>
      <c r="DUP33" s="380"/>
      <c r="DUQ33" s="380"/>
      <c r="DUR33" s="380"/>
      <c r="DUS33" s="380"/>
      <c r="DUT33" s="380"/>
      <c r="DUU33" s="380"/>
      <c r="DUV33" s="380"/>
      <c r="DUW33" s="380"/>
      <c r="DUX33" s="380"/>
      <c r="DUY33" s="380"/>
      <c r="DUZ33" s="380"/>
      <c r="DVA33" s="380"/>
      <c r="DVB33" s="380"/>
      <c r="DVC33" s="380"/>
      <c r="DVD33" s="380"/>
      <c r="DVE33" s="380"/>
      <c r="DVF33" s="380"/>
      <c r="DVG33" s="380"/>
      <c r="DVH33" s="380"/>
      <c r="DVI33" s="380"/>
      <c r="DVJ33" s="380"/>
      <c r="DVK33" s="380"/>
      <c r="DVL33" s="380"/>
      <c r="DVM33" s="380"/>
      <c r="DVN33" s="380"/>
      <c r="DVO33" s="380"/>
      <c r="DVP33" s="380"/>
      <c r="DVQ33" s="380"/>
      <c r="DVR33" s="380"/>
      <c r="DVS33" s="380"/>
      <c r="DVT33" s="380"/>
      <c r="DVU33" s="380"/>
      <c r="DVV33" s="380"/>
      <c r="DVW33" s="380"/>
      <c r="DVX33" s="380"/>
      <c r="DVY33" s="380"/>
      <c r="DVZ33" s="380"/>
      <c r="DWA33" s="380"/>
      <c r="DWB33" s="380"/>
      <c r="DWC33" s="380"/>
      <c r="DWD33" s="380"/>
      <c r="DWE33" s="380"/>
      <c r="DWF33" s="380"/>
      <c r="DWG33" s="380"/>
      <c r="DWH33" s="380"/>
      <c r="DWI33" s="380"/>
      <c r="DWJ33" s="380"/>
      <c r="DWK33" s="380"/>
      <c r="DWL33" s="380"/>
      <c r="DWM33" s="380"/>
      <c r="DWN33" s="380"/>
      <c r="DWO33" s="380"/>
      <c r="DWP33" s="380"/>
      <c r="DWQ33" s="380"/>
      <c r="DWR33" s="380"/>
      <c r="DWS33" s="380"/>
      <c r="DWT33" s="380"/>
      <c r="DWU33" s="380"/>
      <c r="DWV33" s="380"/>
      <c r="DWW33" s="380"/>
      <c r="DWX33" s="380"/>
      <c r="DWY33" s="380"/>
      <c r="DWZ33" s="380"/>
      <c r="DXA33" s="380"/>
      <c r="DXB33" s="380"/>
      <c r="DXC33" s="380"/>
      <c r="DXD33" s="380"/>
      <c r="DXE33" s="380"/>
      <c r="DXF33" s="380"/>
      <c r="DXG33" s="380"/>
      <c r="DXH33" s="380"/>
      <c r="DXI33" s="380"/>
      <c r="DXJ33" s="380"/>
      <c r="DXK33" s="380"/>
      <c r="DXL33" s="380"/>
      <c r="DXM33" s="380"/>
      <c r="DXN33" s="380"/>
      <c r="DXO33" s="380"/>
      <c r="DXP33" s="380"/>
      <c r="DXQ33" s="380"/>
      <c r="DXR33" s="380"/>
      <c r="DXS33" s="380"/>
      <c r="DXT33" s="380"/>
      <c r="DXU33" s="380"/>
      <c r="DXV33" s="380"/>
      <c r="DXW33" s="380"/>
      <c r="DXX33" s="380"/>
      <c r="DXY33" s="380"/>
      <c r="DXZ33" s="380"/>
      <c r="DYA33" s="380"/>
      <c r="DYB33" s="380"/>
      <c r="DYC33" s="380"/>
      <c r="DYD33" s="380"/>
      <c r="DYE33" s="380"/>
      <c r="DYF33" s="380"/>
      <c r="DYG33" s="380"/>
      <c r="DYH33" s="380"/>
      <c r="DYI33" s="380"/>
      <c r="DYJ33" s="380"/>
      <c r="DYK33" s="380"/>
      <c r="DYL33" s="380"/>
      <c r="DYM33" s="380"/>
      <c r="DYN33" s="380"/>
      <c r="DYO33" s="380"/>
      <c r="DYP33" s="380"/>
      <c r="DYQ33" s="380"/>
      <c r="DYR33" s="380"/>
      <c r="DYS33" s="380"/>
      <c r="DYT33" s="380"/>
      <c r="DYU33" s="380"/>
      <c r="DYV33" s="380"/>
      <c r="DYW33" s="380"/>
      <c r="DYX33" s="380"/>
      <c r="DYY33" s="380"/>
      <c r="DYZ33" s="380"/>
      <c r="DZA33" s="380"/>
      <c r="DZB33" s="380"/>
      <c r="DZC33" s="380"/>
      <c r="DZD33" s="380"/>
      <c r="DZE33" s="380"/>
      <c r="DZF33" s="380"/>
      <c r="DZG33" s="380"/>
      <c r="DZH33" s="380"/>
      <c r="DZI33" s="380"/>
      <c r="DZJ33" s="380"/>
      <c r="DZK33" s="380"/>
      <c r="DZL33" s="380"/>
      <c r="DZM33" s="380"/>
      <c r="DZN33" s="380"/>
      <c r="DZO33" s="380"/>
      <c r="DZP33" s="380"/>
      <c r="DZQ33" s="380"/>
      <c r="DZR33" s="380"/>
      <c r="DZS33" s="380"/>
      <c r="DZT33" s="380"/>
      <c r="DZU33" s="380"/>
      <c r="DZV33" s="380"/>
      <c r="DZW33" s="380"/>
      <c r="DZX33" s="380"/>
      <c r="DZY33" s="380"/>
      <c r="DZZ33" s="380"/>
      <c r="EAA33" s="380"/>
      <c r="EAB33" s="380"/>
      <c r="EAC33" s="380"/>
      <c r="EAD33" s="380"/>
      <c r="EAE33" s="380"/>
      <c r="EAF33" s="380"/>
      <c r="EAG33" s="380"/>
      <c r="EAH33" s="380"/>
      <c r="EAI33" s="380"/>
      <c r="EAJ33" s="380"/>
      <c r="EAK33" s="380"/>
      <c r="EAL33" s="380"/>
      <c r="EAM33" s="380"/>
      <c r="EAN33" s="380"/>
      <c r="EAO33" s="380"/>
      <c r="EAP33" s="380"/>
      <c r="EAQ33" s="380"/>
      <c r="EAR33" s="380"/>
      <c r="EAS33" s="380"/>
      <c r="EAT33" s="380"/>
      <c r="EAU33" s="380"/>
      <c r="EAV33" s="380"/>
      <c r="EAW33" s="380"/>
      <c r="EAX33" s="380"/>
      <c r="EAY33" s="380"/>
      <c r="EAZ33" s="380"/>
      <c r="EBA33" s="380"/>
      <c r="EBB33" s="380"/>
      <c r="EBC33" s="380"/>
      <c r="EBD33" s="380"/>
      <c r="EBE33" s="380"/>
      <c r="EBF33" s="380"/>
      <c r="EBG33" s="380"/>
      <c r="EBH33" s="380"/>
      <c r="EBI33" s="380"/>
      <c r="EBJ33" s="380"/>
      <c r="EBK33" s="380"/>
      <c r="EBL33" s="380"/>
      <c r="EBM33" s="380"/>
      <c r="EBN33" s="380"/>
      <c r="EBO33" s="380"/>
      <c r="EBP33" s="380"/>
      <c r="EBQ33" s="380"/>
      <c r="EBR33" s="380"/>
      <c r="EBS33" s="380"/>
      <c r="EBT33" s="380"/>
      <c r="EBU33" s="380"/>
      <c r="EBV33" s="380"/>
      <c r="EBW33" s="380"/>
      <c r="EBX33" s="380"/>
      <c r="EBY33" s="380"/>
      <c r="EBZ33" s="380"/>
      <c r="ECA33" s="380"/>
      <c r="ECB33" s="380"/>
      <c r="ECC33" s="380"/>
      <c r="ECD33" s="380"/>
      <c r="ECE33" s="380"/>
      <c r="ECF33" s="380"/>
      <c r="ECG33" s="380"/>
      <c r="ECH33" s="380"/>
      <c r="ECI33" s="380"/>
      <c r="ECJ33" s="380"/>
      <c r="ECK33" s="380"/>
      <c r="ECL33" s="380"/>
      <c r="ECM33" s="380"/>
      <c r="ECN33" s="380"/>
      <c r="ECO33" s="380"/>
      <c r="ECP33" s="380"/>
      <c r="ECQ33" s="380"/>
      <c r="ECR33" s="380"/>
      <c r="ECS33" s="380"/>
      <c r="ECT33" s="380"/>
      <c r="ECU33" s="380"/>
      <c r="ECV33" s="380"/>
      <c r="ECW33" s="380"/>
      <c r="ECX33" s="380"/>
      <c r="ECY33" s="380"/>
      <c r="ECZ33" s="380"/>
      <c r="EDA33" s="380"/>
      <c r="EDB33" s="380"/>
      <c r="EDC33" s="380"/>
      <c r="EDD33" s="380"/>
      <c r="EDE33" s="380"/>
      <c r="EDF33" s="380"/>
      <c r="EDG33" s="380"/>
      <c r="EDH33" s="380"/>
      <c r="EDI33" s="380"/>
      <c r="EDJ33" s="380"/>
      <c r="EDK33" s="380"/>
      <c r="EDL33" s="380"/>
      <c r="EDM33" s="380"/>
      <c r="EDN33" s="380"/>
      <c r="EDO33" s="380"/>
      <c r="EDP33" s="380"/>
      <c r="EDQ33" s="380"/>
      <c r="EDR33" s="380"/>
      <c r="EDS33" s="380"/>
      <c r="EDT33" s="380"/>
      <c r="EDU33" s="380"/>
      <c r="EDV33" s="380"/>
      <c r="EDW33" s="380"/>
      <c r="EDX33" s="380"/>
      <c r="EDY33" s="380"/>
      <c r="EDZ33" s="380"/>
      <c r="EEA33" s="380"/>
      <c r="EEB33" s="380"/>
      <c r="EEC33" s="380"/>
      <c r="EED33" s="380"/>
      <c r="EEE33" s="380"/>
      <c r="EEF33" s="380"/>
      <c r="EEG33" s="380"/>
      <c r="EEH33" s="380"/>
      <c r="EEI33" s="380"/>
      <c r="EEJ33" s="380"/>
      <c r="EEK33" s="380"/>
      <c r="EEL33" s="380"/>
      <c r="EEM33" s="380"/>
      <c r="EEN33" s="380"/>
      <c r="EEO33" s="380"/>
      <c r="EEP33" s="380"/>
      <c r="EEQ33" s="380"/>
      <c r="EER33" s="380"/>
      <c r="EES33" s="380"/>
      <c r="EET33" s="380"/>
      <c r="EEU33" s="380"/>
      <c r="EEV33" s="380"/>
      <c r="EEW33" s="380"/>
      <c r="EEX33" s="380"/>
      <c r="EEY33" s="380"/>
      <c r="EEZ33" s="380"/>
      <c r="EFA33" s="380"/>
      <c r="EFB33" s="380"/>
      <c r="EFC33" s="380"/>
      <c r="EFD33" s="380"/>
      <c r="EFE33" s="380"/>
      <c r="EFF33" s="380"/>
      <c r="EFG33" s="380"/>
      <c r="EFH33" s="380"/>
      <c r="EFI33" s="380"/>
      <c r="EFJ33" s="380"/>
      <c r="EFK33" s="380"/>
      <c r="EFL33" s="380"/>
      <c r="EFM33" s="380"/>
      <c r="EFN33" s="380"/>
      <c r="EFO33" s="380"/>
      <c r="EFP33" s="380"/>
      <c r="EFQ33" s="380"/>
      <c r="EFR33" s="380"/>
      <c r="EFS33" s="380"/>
      <c r="EFT33" s="380"/>
      <c r="EFU33" s="380"/>
      <c r="EFV33" s="380"/>
      <c r="EFW33" s="380"/>
      <c r="EFX33" s="380"/>
      <c r="EFY33" s="380"/>
      <c r="EFZ33" s="380"/>
      <c r="EGA33" s="380"/>
      <c r="EGB33" s="380"/>
      <c r="EGC33" s="380"/>
      <c r="EGD33" s="380"/>
      <c r="EGE33" s="380"/>
      <c r="EGF33" s="380"/>
      <c r="EGG33" s="380"/>
      <c r="EGH33" s="380"/>
      <c r="EGI33" s="380"/>
      <c r="EGJ33" s="380"/>
      <c r="EGK33" s="380"/>
      <c r="EGL33" s="380"/>
      <c r="EGM33" s="380"/>
      <c r="EGN33" s="380"/>
      <c r="EGO33" s="380"/>
      <c r="EGP33" s="380"/>
      <c r="EGQ33" s="380"/>
      <c r="EGR33" s="380"/>
      <c r="EGS33" s="380"/>
      <c r="EGT33" s="380"/>
      <c r="EGU33" s="380"/>
      <c r="EGV33" s="380"/>
      <c r="EGW33" s="380"/>
      <c r="EGX33" s="380"/>
      <c r="EGY33" s="380"/>
      <c r="EGZ33" s="380"/>
      <c r="EHA33" s="380"/>
      <c r="EHB33" s="380"/>
      <c r="EHC33" s="380"/>
      <c r="EHD33" s="380"/>
      <c r="EHE33" s="380"/>
      <c r="EHF33" s="380"/>
      <c r="EHG33" s="380"/>
      <c r="EHH33" s="380"/>
      <c r="EHI33" s="380"/>
      <c r="EHJ33" s="380"/>
      <c r="EHK33" s="380"/>
      <c r="EHL33" s="380"/>
      <c r="EHM33" s="380"/>
      <c r="EHN33" s="380"/>
      <c r="EHO33" s="380"/>
      <c r="EHP33" s="380"/>
      <c r="EHQ33" s="380"/>
      <c r="EHR33" s="380"/>
      <c r="EHS33" s="380"/>
      <c r="EHT33" s="380"/>
      <c r="EHU33" s="380"/>
      <c r="EHV33" s="380"/>
      <c r="EHW33" s="380"/>
      <c r="EHX33" s="380"/>
      <c r="EHY33" s="380"/>
      <c r="EHZ33" s="380"/>
      <c r="EIA33" s="380"/>
      <c r="EIB33" s="380"/>
      <c r="EIC33" s="380"/>
      <c r="EID33" s="380"/>
      <c r="EIE33" s="380"/>
      <c r="EIF33" s="380"/>
      <c r="EIG33" s="380"/>
      <c r="EIH33" s="380"/>
      <c r="EII33" s="380"/>
      <c r="EIJ33" s="380"/>
      <c r="EIK33" s="380"/>
      <c r="EIL33" s="380"/>
      <c r="EIM33" s="380"/>
      <c r="EIN33" s="380"/>
      <c r="EIO33" s="380"/>
      <c r="EIP33" s="380"/>
      <c r="EIQ33" s="380"/>
      <c r="EIR33" s="380"/>
      <c r="EIS33" s="380"/>
      <c r="EIT33" s="380"/>
      <c r="EIU33" s="380"/>
      <c r="EIV33" s="380"/>
      <c r="EIW33" s="380"/>
      <c r="EIX33" s="380"/>
      <c r="EIY33" s="380"/>
      <c r="EIZ33" s="380"/>
      <c r="EJA33" s="380"/>
      <c r="EJB33" s="380"/>
      <c r="EJC33" s="380"/>
      <c r="EJD33" s="380"/>
      <c r="EJE33" s="380"/>
      <c r="EJF33" s="380"/>
      <c r="EJG33" s="380"/>
      <c r="EJH33" s="380"/>
      <c r="EJI33" s="380"/>
      <c r="EJJ33" s="380"/>
      <c r="EJK33" s="380"/>
      <c r="EJL33" s="380"/>
      <c r="EJM33" s="380"/>
      <c r="EJN33" s="380"/>
      <c r="EJO33" s="380"/>
      <c r="EJP33" s="380"/>
      <c r="EJQ33" s="380"/>
      <c r="EJR33" s="380"/>
      <c r="EJS33" s="380"/>
      <c r="EJT33" s="380"/>
      <c r="EJU33" s="380"/>
      <c r="EJV33" s="380"/>
      <c r="EJW33" s="380"/>
      <c r="EJX33" s="380"/>
      <c r="EJY33" s="380"/>
      <c r="EJZ33" s="380"/>
      <c r="EKA33" s="380"/>
      <c r="EKB33" s="380"/>
      <c r="EKC33" s="380"/>
      <c r="EKD33" s="380"/>
      <c r="EKE33" s="380"/>
      <c r="EKF33" s="380"/>
      <c r="EKG33" s="380"/>
      <c r="EKH33" s="380"/>
      <c r="EKI33" s="380"/>
      <c r="EKJ33" s="380"/>
      <c r="EKK33" s="380"/>
      <c r="EKL33" s="380"/>
      <c r="EKM33" s="380"/>
      <c r="EKN33" s="380"/>
      <c r="EKO33" s="380"/>
      <c r="EKP33" s="380"/>
      <c r="EKQ33" s="380"/>
      <c r="EKR33" s="380"/>
      <c r="EKS33" s="380"/>
      <c r="EKT33" s="380"/>
      <c r="EKU33" s="380"/>
      <c r="EKV33" s="380"/>
      <c r="EKW33" s="380"/>
      <c r="EKX33" s="380"/>
      <c r="EKY33" s="380"/>
      <c r="EKZ33" s="380"/>
      <c r="ELA33" s="380"/>
      <c r="ELB33" s="380"/>
      <c r="ELC33" s="380"/>
      <c r="ELD33" s="380"/>
      <c r="ELE33" s="380"/>
      <c r="ELF33" s="380"/>
      <c r="ELG33" s="380"/>
      <c r="ELH33" s="380"/>
      <c r="ELI33" s="380"/>
      <c r="ELJ33" s="380"/>
      <c r="ELK33" s="380"/>
      <c r="ELL33" s="380"/>
      <c r="ELM33" s="380"/>
      <c r="ELN33" s="380"/>
      <c r="ELO33" s="380"/>
      <c r="ELP33" s="380"/>
      <c r="ELQ33" s="380"/>
      <c r="ELR33" s="380"/>
      <c r="ELS33" s="380"/>
      <c r="ELT33" s="380"/>
      <c r="ELU33" s="380"/>
      <c r="ELV33" s="380"/>
      <c r="ELW33" s="380"/>
      <c r="ELX33" s="380"/>
      <c r="ELY33" s="380"/>
      <c r="ELZ33" s="380"/>
      <c r="EMA33" s="380"/>
      <c r="EMB33" s="380"/>
      <c r="EMC33" s="380"/>
      <c r="EMD33" s="380"/>
      <c r="EME33" s="380"/>
      <c r="EMF33" s="380"/>
      <c r="EMG33" s="380"/>
      <c r="EMH33" s="380"/>
      <c r="EMI33" s="380"/>
      <c r="EMJ33" s="380"/>
      <c r="EMK33" s="380"/>
      <c r="EML33" s="380"/>
      <c r="EMM33" s="380"/>
      <c r="EMN33" s="380"/>
      <c r="EMO33" s="380"/>
      <c r="EMP33" s="380"/>
      <c r="EMQ33" s="380"/>
      <c r="EMR33" s="380"/>
      <c r="EMS33" s="380"/>
      <c r="EMT33" s="380"/>
      <c r="EMU33" s="380"/>
      <c r="EMV33" s="380"/>
      <c r="EMW33" s="380"/>
      <c r="EMX33" s="380"/>
      <c r="EMY33" s="380"/>
      <c r="EMZ33" s="380"/>
      <c r="ENA33" s="380"/>
      <c r="ENB33" s="380"/>
      <c r="ENC33" s="380"/>
      <c r="END33" s="380"/>
      <c r="ENE33" s="380"/>
      <c r="ENF33" s="380"/>
      <c r="ENG33" s="380"/>
      <c r="ENH33" s="380"/>
      <c r="ENI33" s="380"/>
      <c r="ENJ33" s="380"/>
      <c r="ENK33" s="380"/>
      <c r="ENL33" s="380"/>
      <c r="ENM33" s="380"/>
      <c r="ENN33" s="380"/>
      <c r="ENO33" s="380"/>
      <c r="ENP33" s="380"/>
      <c r="ENQ33" s="380"/>
      <c r="ENR33" s="380"/>
      <c r="ENS33" s="380"/>
      <c r="ENT33" s="380"/>
      <c r="ENU33" s="380"/>
      <c r="ENV33" s="380"/>
      <c r="ENW33" s="380"/>
      <c r="ENX33" s="380"/>
      <c r="ENY33" s="380"/>
      <c r="ENZ33" s="380"/>
      <c r="EOA33" s="380"/>
      <c r="EOB33" s="380"/>
      <c r="EOC33" s="380"/>
      <c r="EOD33" s="380"/>
      <c r="EOE33" s="380"/>
      <c r="EOF33" s="380"/>
      <c r="EOG33" s="380"/>
      <c r="EOH33" s="380"/>
      <c r="EOI33" s="380"/>
      <c r="EOJ33" s="380"/>
      <c r="EOK33" s="380"/>
      <c r="EOL33" s="380"/>
      <c r="EOM33" s="380"/>
      <c r="EON33" s="380"/>
      <c r="EOO33" s="380"/>
      <c r="EOP33" s="380"/>
      <c r="EOQ33" s="380"/>
      <c r="EOR33" s="380"/>
      <c r="EOS33" s="380"/>
      <c r="EOT33" s="380"/>
      <c r="EOU33" s="380"/>
      <c r="EOV33" s="380"/>
      <c r="EOW33" s="380"/>
      <c r="EOX33" s="380"/>
      <c r="EOY33" s="380"/>
      <c r="EOZ33" s="380"/>
      <c r="EPA33" s="380"/>
      <c r="EPB33" s="380"/>
      <c r="EPC33" s="380"/>
      <c r="EPD33" s="380"/>
      <c r="EPE33" s="380"/>
      <c r="EPF33" s="380"/>
      <c r="EPG33" s="380"/>
      <c r="EPH33" s="380"/>
      <c r="EPI33" s="380"/>
      <c r="EPJ33" s="380"/>
      <c r="EPK33" s="380"/>
      <c r="EPL33" s="380"/>
      <c r="EPM33" s="380"/>
      <c r="EPN33" s="380"/>
      <c r="EPO33" s="380"/>
      <c r="EPP33" s="380"/>
      <c r="EPQ33" s="380"/>
      <c r="EPR33" s="380"/>
      <c r="EPS33" s="380"/>
      <c r="EPT33" s="380"/>
      <c r="EPU33" s="380"/>
      <c r="EPV33" s="380"/>
      <c r="EPW33" s="380"/>
      <c r="EPX33" s="380"/>
      <c r="EPY33" s="380"/>
      <c r="EPZ33" s="380"/>
      <c r="EQA33" s="380"/>
      <c r="EQB33" s="380"/>
      <c r="EQC33" s="380"/>
      <c r="EQD33" s="380"/>
      <c r="EQE33" s="380"/>
      <c r="EQF33" s="380"/>
      <c r="EQG33" s="380"/>
      <c r="EQH33" s="380"/>
      <c r="EQI33" s="380"/>
      <c r="EQJ33" s="380"/>
      <c r="EQK33" s="380"/>
      <c r="EQL33" s="380"/>
      <c r="EQM33" s="380"/>
      <c r="EQN33" s="380"/>
      <c r="EQO33" s="380"/>
      <c r="EQP33" s="380"/>
      <c r="EQQ33" s="380"/>
      <c r="EQR33" s="380"/>
      <c r="EQS33" s="380"/>
      <c r="EQT33" s="380"/>
      <c r="EQU33" s="380"/>
      <c r="EQV33" s="380"/>
      <c r="EQW33" s="380"/>
      <c r="EQX33" s="380"/>
      <c r="EQY33" s="380"/>
      <c r="EQZ33" s="380"/>
      <c r="ERA33" s="380"/>
      <c r="ERB33" s="380"/>
      <c r="ERC33" s="380"/>
      <c r="ERD33" s="380"/>
      <c r="ERE33" s="380"/>
      <c r="ERF33" s="380"/>
      <c r="ERG33" s="380"/>
      <c r="ERH33" s="380"/>
      <c r="ERI33" s="380"/>
      <c r="ERJ33" s="380"/>
      <c r="ERK33" s="380"/>
      <c r="ERL33" s="380"/>
      <c r="ERM33" s="380"/>
      <c r="ERN33" s="380"/>
      <c r="ERO33" s="380"/>
      <c r="ERP33" s="380"/>
      <c r="ERQ33" s="380"/>
      <c r="ERR33" s="380"/>
      <c r="ERS33" s="380"/>
      <c r="ERT33" s="380"/>
      <c r="ERU33" s="380"/>
      <c r="ERV33" s="380"/>
      <c r="ERW33" s="380"/>
      <c r="ERX33" s="380"/>
      <c r="ERY33" s="380"/>
      <c r="ERZ33" s="380"/>
      <c r="ESA33" s="380"/>
      <c r="ESB33" s="380"/>
      <c r="ESC33" s="380"/>
      <c r="ESD33" s="380"/>
      <c r="ESE33" s="380"/>
      <c r="ESF33" s="380"/>
      <c r="ESG33" s="380"/>
      <c r="ESH33" s="380"/>
      <c r="ESI33" s="380"/>
      <c r="ESJ33" s="380"/>
      <c r="ESK33" s="380"/>
      <c r="ESL33" s="380"/>
      <c r="ESM33" s="380"/>
      <c r="ESN33" s="380"/>
      <c r="ESO33" s="380"/>
      <c r="ESP33" s="380"/>
      <c r="ESQ33" s="380"/>
      <c r="ESR33" s="380"/>
      <c r="ESS33" s="380"/>
      <c r="EST33" s="380"/>
      <c r="ESU33" s="380"/>
      <c r="ESV33" s="380"/>
      <c r="ESW33" s="380"/>
      <c r="ESX33" s="380"/>
      <c r="ESY33" s="380"/>
      <c r="ESZ33" s="380"/>
      <c r="ETA33" s="380"/>
      <c r="ETB33" s="380"/>
      <c r="ETC33" s="380"/>
      <c r="ETD33" s="380"/>
      <c r="ETE33" s="380"/>
      <c r="ETF33" s="380"/>
      <c r="ETG33" s="380"/>
      <c r="ETH33" s="380"/>
      <c r="ETI33" s="380"/>
      <c r="ETJ33" s="380"/>
      <c r="ETK33" s="380"/>
      <c r="ETL33" s="380"/>
      <c r="ETM33" s="380"/>
      <c r="ETN33" s="380"/>
      <c r="ETO33" s="380"/>
      <c r="ETP33" s="380"/>
      <c r="ETQ33" s="380"/>
      <c r="ETR33" s="380"/>
      <c r="ETS33" s="380"/>
      <c r="ETT33" s="380"/>
      <c r="ETU33" s="380"/>
      <c r="ETV33" s="380"/>
      <c r="ETW33" s="380"/>
      <c r="ETX33" s="380"/>
      <c r="ETY33" s="380"/>
      <c r="ETZ33" s="380"/>
      <c r="EUA33" s="380"/>
      <c r="EUB33" s="380"/>
      <c r="EUC33" s="380"/>
      <c r="EUD33" s="380"/>
      <c r="EUE33" s="380"/>
      <c r="EUF33" s="380"/>
      <c r="EUG33" s="380"/>
      <c r="EUH33" s="380"/>
      <c r="EUI33" s="380"/>
      <c r="EUJ33" s="380"/>
      <c r="EUK33" s="380"/>
      <c r="EUL33" s="380"/>
      <c r="EUM33" s="380"/>
      <c r="EUN33" s="380"/>
      <c r="EUO33" s="380"/>
      <c r="EUP33" s="380"/>
      <c r="EUQ33" s="380"/>
      <c r="EUR33" s="380"/>
      <c r="EUS33" s="380"/>
      <c r="EUT33" s="380"/>
      <c r="EUU33" s="380"/>
      <c r="EUV33" s="380"/>
      <c r="EUW33" s="380"/>
      <c r="EUX33" s="380"/>
      <c r="EUY33" s="380"/>
      <c r="EUZ33" s="380"/>
      <c r="EVA33" s="380"/>
      <c r="EVB33" s="380"/>
      <c r="EVC33" s="380"/>
      <c r="EVD33" s="380"/>
      <c r="EVE33" s="380"/>
      <c r="EVF33" s="380"/>
      <c r="EVG33" s="380"/>
      <c r="EVH33" s="380"/>
      <c r="EVI33" s="380"/>
      <c r="EVJ33" s="380"/>
      <c r="EVK33" s="380"/>
      <c r="EVL33" s="380"/>
      <c r="EVM33" s="380"/>
      <c r="EVN33" s="380"/>
      <c r="EVO33" s="380"/>
      <c r="EVP33" s="380"/>
      <c r="EVQ33" s="380"/>
      <c r="EVR33" s="380"/>
      <c r="EVS33" s="380"/>
      <c r="EVT33" s="380"/>
      <c r="EVU33" s="380"/>
      <c r="EVV33" s="380"/>
      <c r="EVW33" s="380"/>
      <c r="EVX33" s="380"/>
      <c r="EVY33" s="380"/>
      <c r="EVZ33" s="380"/>
      <c r="EWA33" s="380"/>
      <c r="EWB33" s="380"/>
      <c r="EWC33" s="380"/>
      <c r="EWD33" s="380"/>
      <c r="EWE33" s="380"/>
      <c r="EWF33" s="380"/>
      <c r="EWG33" s="380"/>
      <c r="EWH33" s="380"/>
      <c r="EWI33" s="380"/>
      <c r="EWJ33" s="380"/>
      <c r="EWK33" s="380"/>
      <c r="EWL33" s="380"/>
      <c r="EWM33" s="380"/>
      <c r="EWN33" s="380"/>
      <c r="EWO33" s="380"/>
      <c r="EWP33" s="380"/>
      <c r="EWQ33" s="380"/>
      <c r="EWR33" s="380"/>
      <c r="EWS33" s="380"/>
      <c r="EWT33" s="380"/>
      <c r="EWU33" s="380"/>
      <c r="EWV33" s="380"/>
      <c r="EWW33" s="380"/>
      <c r="EWX33" s="380"/>
      <c r="EWY33" s="380"/>
      <c r="EWZ33" s="380"/>
      <c r="EXA33" s="380"/>
      <c r="EXB33" s="380"/>
      <c r="EXC33" s="380"/>
      <c r="EXD33" s="380"/>
      <c r="EXE33" s="380"/>
      <c r="EXF33" s="380"/>
      <c r="EXG33" s="380"/>
      <c r="EXH33" s="380"/>
      <c r="EXI33" s="380"/>
      <c r="EXJ33" s="380"/>
      <c r="EXK33" s="380"/>
      <c r="EXL33" s="380"/>
      <c r="EXM33" s="380"/>
      <c r="EXN33" s="380"/>
      <c r="EXO33" s="380"/>
      <c r="EXP33" s="380"/>
      <c r="EXQ33" s="380"/>
      <c r="EXR33" s="380"/>
      <c r="EXS33" s="380"/>
      <c r="EXT33" s="380"/>
      <c r="EXU33" s="380"/>
      <c r="EXV33" s="380"/>
      <c r="EXW33" s="380"/>
      <c r="EXX33" s="380"/>
      <c r="EXY33" s="380"/>
      <c r="EXZ33" s="380"/>
      <c r="EYA33" s="380"/>
      <c r="EYB33" s="380"/>
      <c r="EYC33" s="380"/>
      <c r="EYD33" s="380"/>
      <c r="EYE33" s="380"/>
      <c r="EYF33" s="380"/>
      <c r="EYG33" s="380"/>
      <c r="EYH33" s="380"/>
      <c r="EYI33" s="380"/>
      <c r="EYJ33" s="380"/>
      <c r="EYK33" s="380"/>
      <c r="EYL33" s="380"/>
      <c r="EYM33" s="380"/>
      <c r="EYN33" s="380"/>
      <c r="EYO33" s="380"/>
      <c r="EYP33" s="380"/>
      <c r="EYQ33" s="380"/>
      <c r="EYR33" s="380"/>
      <c r="EYS33" s="380"/>
      <c r="EYT33" s="380"/>
      <c r="EYU33" s="380"/>
      <c r="EYV33" s="380"/>
      <c r="EYW33" s="380"/>
      <c r="EYX33" s="380"/>
      <c r="EYY33" s="380"/>
      <c r="EYZ33" s="380"/>
      <c r="EZA33" s="380"/>
      <c r="EZB33" s="380"/>
      <c r="EZC33" s="380"/>
      <c r="EZD33" s="380"/>
      <c r="EZE33" s="380"/>
      <c r="EZF33" s="380"/>
      <c r="EZG33" s="380"/>
      <c r="EZH33" s="380"/>
      <c r="EZI33" s="380"/>
      <c r="EZJ33" s="380"/>
      <c r="EZK33" s="380"/>
      <c r="EZL33" s="380"/>
      <c r="EZM33" s="380"/>
      <c r="EZN33" s="380"/>
      <c r="EZO33" s="380"/>
      <c r="EZP33" s="380"/>
      <c r="EZQ33" s="380"/>
      <c r="EZR33" s="380"/>
      <c r="EZS33" s="380"/>
      <c r="EZT33" s="380"/>
      <c r="EZU33" s="380"/>
      <c r="EZV33" s="380"/>
      <c r="EZW33" s="380"/>
      <c r="EZX33" s="380"/>
      <c r="EZY33" s="380"/>
      <c r="EZZ33" s="380"/>
      <c r="FAA33" s="380"/>
      <c r="FAB33" s="380"/>
      <c r="FAC33" s="380"/>
      <c r="FAD33" s="380"/>
      <c r="FAE33" s="380"/>
      <c r="FAF33" s="380"/>
      <c r="FAG33" s="380"/>
      <c r="FAH33" s="380"/>
      <c r="FAI33" s="380"/>
      <c r="FAJ33" s="380"/>
      <c r="FAK33" s="380"/>
      <c r="FAL33" s="380"/>
      <c r="FAM33" s="380"/>
      <c r="FAN33" s="380"/>
      <c r="FAO33" s="380"/>
      <c r="FAP33" s="380"/>
      <c r="FAQ33" s="380"/>
      <c r="FAR33" s="380"/>
      <c r="FAS33" s="380"/>
      <c r="FAT33" s="380"/>
      <c r="FAU33" s="380"/>
      <c r="FAV33" s="380"/>
      <c r="FAW33" s="380"/>
      <c r="FAX33" s="380"/>
      <c r="FAY33" s="380"/>
      <c r="FAZ33" s="380"/>
      <c r="FBA33" s="380"/>
      <c r="FBB33" s="380"/>
      <c r="FBC33" s="380"/>
      <c r="FBD33" s="380"/>
      <c r="FBE33" s="380"/>
      <c r="FBF33" s="380"/>
      <c r="FBG33" s="380"/>
      <c r="FBH33" s="380"/>
      <c r="FBI33" s="380"/>
      <c r="FBJ33" s="380"/>
      <c r="FBK33" s="380"/>
      <c r="FBL33" s="380"/>
      <c r="FBM33" s="380"/>
      <c r="FBN33" s="380"/>
      <c r="FBO33" s="380"/>
      <c r="FBP33" s="380"/>
      <c r="FBQ33" s="380"/>
      <c r="FBR33" s="380"/>
      <c r="FBS33" s="380"/>
      <c r="FBT33" s="380"/>
      <c r="FBU33" s="380"/>
      <c r="FBV33" s="380"/>
      <c r="FBW33" s="380"/>
      <c r="FBX33" s="380"/>
      <c r="FBY33" s="380"/>
      <c r="FBZ33" s="380"/>
      <c r="FCA33" s="380"/>
      <c r="FCB33" s="380"/>
      <c r="FCC33" s="380"/>
      <c r="FCD33" s="380"/>
      <c r="FCE33" s="380"/>
      <c r="FCF33" s="380"/>
      <c r="FCG33" s="380"/>
      <c r="FCH33" s="380"/>
      <c r="FCI33" s="380"/>
      <c r="FCJ33" s="380"/>
      <c r="FCK33" s="380"/>
      <c r="FCL33" s="380"/>
      <c r="FCM33" s="380"/>
      <c r="FCN33" s="380"/>
      <c r="FCO33" s="380"/>
      <c r="FCP33" s="380"/>
      <c r="FCQ33" s="380"/>
      <c r="FCR33" s="380"/>
      <c r="FCS33" s="380"/>
      <c r="FCT33" s="380"/>
      <c r="FCU33" s="380"/>
      <c r="FCV33" s="380"/>
      <c r="FCW33" s="380"/>
      <c r="FCX33" s="380"/>
      <c r="FCY33" s="380"/>
      <c r="FCZ33" s="380"/>
      <c r="FDA33" s="380"/>
      <c r="FDB33" s="380"/>
      <c r="FDC33" s="380"/>
      <c r="FDD33" s="380"/>
      <c r="FDE33" s="380"/>
      <c r="FDF33" s="380"/>
      <c r="FDG33" s="380"/>
      <c r="FDH33" s="380"/>
      <c r="FDI33" s="380"/>
      <c r="FDJ33" s="380"/>
      <c r="FDK33" s="380"/>
      <c r="FDL33" s="380"/>
      <c r="FDM33" s="380"/>
      <c r="FDN33" s="380"/>
      <c r="FDO33" s="380"/>
      <c r="FDP33" s="380"/>
      <c r="FDQ33" s="380"/>
      <c r="FDR33" s="380"/>
      <c r="FDS33" s="380"/>
      <c r="FDT33" s="380"/>
      <c r="FDU33" s="380"/>
      <c r="FDV33" s="380"/>
      <c r="FDW33" s="380"/>
      <c r="FDX33" s="380"/>
      <c r="FDY33" s="380"/>
      <c r="FDZ33" s="380"/>
      <c r="FEA33" s="380"/>
      <c r="FEB33" s="380"/>
      <c r="FEC33" s="380"/>
      <c r="FED33" s="380"/>
      <c r="FEE33" s="380"/>
      <c r="FEF33" s="380"/>
      <c r="FEG33" s="380"/>
      <c r="FEH33" s="380"/>
      <c r="FEI33" s="380"/>
      <c r="FEJ33" s="380"/>
      <c r="FEK33" s="380"/>
      <c r="FEL33" s="380"/>
      <c r="FEM33" s="380"/>
      <c r="FEN33" s="380"/>
      <c r="FEO33" s="380"/>
      <c r="FEP33" s="380"/>
      <c r="FEQ33" s="380"/>
      <c r="FER33" s="380"/>
      <c r="FES33" s="380"/>
      <c r="FET33" s="380"/>
      <c r="FEU33" s="380"/>
      <c r="FEV33" s="380"/>
      <c r="FEW33" s="380"/>
      <c r="FEX33" s="380"/>
      <c r="FEY33" s="380"/>
      <c r="FEZ33" s="380"/>
      <c r="FFA33" s="380"/>
      <c r="FFB33" s="380"/>
      <c r="FFC33" s="380"/>
      <c r="FFD33" s="380"/>
      <c r="FFE33" s="380"/>
      <c r="FFF33" s="380"/>
      <c r="FFG33" s="380"/>
      <c r="FFH33" s="380"/>
      <c r="FFI33" s="380"/>
      <c r="FFJ33" s="380"/>
      <c r="FFK33" s="380"/>
      <c r="FFL33" s="380"/>
      <c r="FFM33" s="380"/>
      <c r="FFN33" s="380"/>
      <c r="FFO33" s="380"/>
      <c r="FFP33" s="380"/>
      <c r="FFQ33" s="380"/>
      <c r="FFR33" s="380"/>
      <c r="FFS33" s="380"/>
      <c r="FFT33" s="380"/>
      <c r="FFU33" s="380"/>
      <c r="FFV33" s="380"/>
      <c r="FFW33" s="380"/>
      <c r="FFX33" s="380"/>
      <c r="FFY33" s="380"/>
      <c r="FFZ33" s="380"/>
      <c r="FGA33" s="380"/>
      <c r="FGB33" s="380"/>
      <c r="FGC33" s="380"/>
      <c r="FGD33" s="380"/>
      <c r="FGE33" s="380"/>
      <c r="FGF33" s="380"/>
      <c r="FGG33" s="380"/>
      <c r="FGH33" s="380"/>
      <c r="FGI33" s="380"/>
      <c r="FGJ33" s="380"/>
      <c r="FGK33" s="380"/>
      <c r="FGL33" s="380"/>
      <c r="FGM33" s="380"/>
      <c r="FGN33" s="380"/>
      <c r="FGO33" s="380"/>
      <c r="FGP33" s="380"/>
      <c r="FGQ33" s="380"/>
      <c r="FGR33" s="380"/>
      <c r="FGS33" s="380"/>
      <c r="FGT33" s="380"/>
      <c r="FGU33" s="380"/>
      <c r="FGV33" s="380"/>
      <c r="FGW33" s="380"/>
      <c r="FGX33" s="380"/>
      <c r="FGY33" s="380"/>
      <c r="FGZ33" s="380"/>
      <c r="FHA33" s="380"/>
      <c r="FHB33" s="380"/>
      <c r="FHC33" s="380"/>
      <c r="FHD33" s="380"/>
      <c r="FHE33" s="380"/>
      <c r="FHF33" s="380"/>
      <c r="FHG33" s="380"/>
      <c r="FHH33" s="380"/>
      <c r="FHI33" s="380"/>
      <c r="FHJ33" s="380"/>
      <c r="FHK33" s="380"/>
      <c r="FHL33" s="380"/>
      <c r="FHM33" s="380"/>
      <c r="FHN33" s="380"/>
      <c r="FHO33" s="380"/>
      <c r="FHP33" s="380"/>
      <c r="FHQ33" s="380"/>
      <c r="FHR33" s="380"/>
      <c r="FHS33" s="380"/>
      <c r="FHT33" s="380"/>
      <c r="FHU33" s="380"/>
      <c r="FHV33" s="380"/>
      <c r="FHW33" s="380"/>
      <c r="FHX33" s="380"/>
      <c r="FHY33" s="380"/>
      <c r="FHZ33" s="380"/>
      <c r="FIA33" s="380"/>
      <c r="FIB33" s="380"/>
      <c r="FIC33" s="380"/>
      <c r="FID33" s="380"/>
      <c r="FIE33" s="380"/>
      <c r="FIF33" s="380"/>
      <c r="FIG33" s="380"/>
      <c r="FIH33" s="380"/>
      <c r="FII33" s="380"/>
      <c r="FIJ33" s="380"/>
      <c r="FIK33" s="380"/>
      <c r="FIL33" s="380"/>
      <c r="FIM33" s="380"/>
      <c r="FIN33" s="380"/>
      <c r="FIO33" s="380"/>
      <c r="FIP33" s="380"/>
      <c r="FIQ33" s="380"/>
      <c r="FIR33" s="380"/>
      <c r="FIS33" s="380"/>
      <c r="FIT33" s="380"/>
      <c r="FIU33" s="380"/>
      <c r="FIV33" s="380"/>
      <c r="FIW33" s="380"/>
      <c r="FIX33" s="380"/>
      <c r="FIY33" s="380"/>
      <c r="FIZ33" s="380"/>
      <c r="FJA33" s="380"/>
      <c r="FJB33" s="380"/>
      <c r="FJC33" s="380"/>
      <c r="FJD33" s="380"/>
      <c r="FJE33" s="380"/>
      <c r="FJF33" s="380"/>
      <c r="FJG33" s="380"/>
      <c r="FJH33" s="380"/>
      <c r="FJI33" s="380"/>
      <c r="FJJ33" s="380"/>
      <c r="FJK33" s="380"/>
      <c r="FJL33" s="380"/>
      <c r="FJM33" s="380"/>
      <c r="FJN33" s="380"/>
      <c r="FJO33" s="380"/>
      <c r="FJP33" s="380"/>
      <c r="FJQ33" s="380"/>
      <c r="FJR33" s="380"/>
      <c r="FJS33" s="380"/>
      <c r="FJT33" s="380"/>
      <c r="FJU33" s="380"/>
      <c r="FJV33" s="380"/>
      <c r="FJW33" s="380"/>
      <c r="FJX33" s="380"/>
      <c r="FJY33" s="380"/>
      <c r="FJZ33" s="380"/>
      <c r="FKA33" s="380"/>
      <c r="FKB33" s="380"/>
      <c r="FKC33" s="380"/>
      <c r="FKD33" s="380"/>
      <c r="FKE33" s="380"/>
      <c r="FKF33" s="380"/>
      <c r="FKG33" s="380"/>
      <c r="FKH33" s="380"/>
      <c r="FKI33" s="380"/>
      <c r="FKJ33" s="380"/>
      <c r="FKK33" s="380"/>
      <c r="FKL33" s="380"/>
      <c r="FKM33" s="380"/>
      <c r="FKN33" s="380"/>
      <c r="FKO33" s="380"/>
      <c r="FKP33" s="380"/>
      <c r="FKQ33" s="380"/>
      <c r="FKR33" s="380"/>
      <c r="FKS33" s="380"/>
      <c r="FKT33" s="380"/>
      <c r="FKU33" s="380"/>
      <c r="FKV33" s="380"/>
      <c r="FKW33" s="380"/>
      <c r="FKX33" s="380"/>
      <c r="FKY33" s="380"/>
      <c r="FKZ33" s="380"/>
      <c r="FLA33" s="380"/>
      <c r="FLB33" s="380"/>
      <c r="FLC33" s="380"/>
      <c r="FLD33" s="380"/>
      <c r="FLE33" s="380"/>
      <c r="FLF33" s="380"/>
      <c r="FLG33" s="380"/>
      <c r="FLH33" s="380"/>
      <c r="FLI33" s="380"/>
      <c r="FLJ33" s="380"/>
      <c r="FLK33" s="380"/>
      <c r="FLL33" s="380"/>
      <c r="FLM33" s="380"/>
      <c r="FLN33" s="380"/>
      <c r="FLO33" s="380"/>
      <c r="FLP33" s="380"/>
      <c r="FLQ33" s="380"/>
      <c r="FLR33" s="380"/>
      <c r="FLS33" s="380"/>
      <c r="FLT33" s="380"/>
      <c r="FLU33" s="380"/>
      <c r="FLV33" s="380"/>
      <c r="FLW33" s="380"/>
      <c r="FLX33" s="380"/>
      <c r="FLY33" s="380"/>
      <c r="FLZ33" s="380"/>
      <c r="FMA33" s="380"/>
      <c r="FMB33" s="380"/>
      <c r="FMC33" s="380"/>
      <c r="FMD33" s="380"/>
      <c r="FME33" s="380"/>
      <c r="FMF33" s="380"/>
      <c r="FMG33" s="380"/>
      <c r="FMH33" s="380"/>
      <c r="FMI33" s="380"/>
      <c r="FMJ33" s="380"/>
      <c r="FMK33" s="380"/>
      <c r="FML33" s="380"/>
      <c r="FMM33" s="380"/>
      <c r="FMN33" s="380"/>
      <c r="FMO33" s="380"/>
      <c r="FMP33" s="380"/>
      <c r="FMQ33" s="380"/>
      <c r="FMR33" s="380"/>
      <c r="FMS33" s="380"/>
      <c r="FMT33" s="380"/>
      <c r="FMU33" s="380"/>
      <c r="FMV33" s="380"/>
      <c r="FMW33" s="380"/>
      <c r="FMX33" s="380"/>
      <c r="FMY33" s="380"/>
      <c r="FMZ33" s="380"/>
      <c r="FNA33" s="380"/>
      <c r="FNB33" s="380"/>
      <c r="FNC33" s="380"/>
      <c r="FND33" s="380"/>
      <c r="FNE33" s="380"/>
      <c r="FNF33" s="380"/>
      <c r="FNG33" s="380"/>
      <c r="FNH33" s="380"/>
      <c r="FNI33" s="380"/>
      <c r="FNJ33" s="380"/>
      <c r="FNK33" s="380"/>
      <c r="FNL33" s="380"/>
      <c r="FNM33" s="380"/>
      <c r="FNN33" s="380"/>
      <c r="FNO33" s="380"/>
      <c r="FNP33" s="380"/>
      <c r="FNQ33" s="380"/>
      <c r="FNR33" s="380"/>
      <c r="FNS33" s="380"/>
      <c r="FNT33" s="380"/>
      <c r="FNU33" s="380"/>
      <c r="FNV33" s="380"/>
      <c r="FNW33" s="380"/>
      <c r="FNX33" s="380"/>
      <c r="FNY33" s="380"/>
      <c r="FNZ33" s="380"/>
      <c r="FOA33" s="380"/>
      <c r="FOB33" s="380"/>
      <c r="FOC33" s="380"/>
      <c r="FOD33" s="380"/>
      <c r="FOE33" s="380"/>
      <c r="FOF33" s="380"/>
      <c r="FOG33" s="380"/>
      <c r="FOH33" s="380"/>
      <c r="FOI33" s="380"/>
      <c r="FOJ33" s="380"/>
      <c r="FOK33" s="380"/>
      <c r="FOL33" s="380"/>
      <c r="FOM33" s="380"/>
      <c r="FON33" s="380"/>
      <c r="FOO33" s="380"/>
      <c r="FOP33" s="380"/>
      <c r="FOQ33" s="380"/>
      <c r="FOR33" s="380"/>
      <c r="FOS33" s="380"/>
      <c r="FOT33" s="380"/>
      <c r="FOU33" s="380"/>
      <c r="FOV33" s="380"/>
      <c r="FOW33" s="380"/>
      <c r="FOX33" s="380"/>
      <c r="FOY33" s="380"/>
      <c r="FOZ33" s="380"/>
      <c r="FPA33" s="380"/>
      <c r="FPB33" s="380"/>
      <c r="FPC33" s="380"/>
      <c r="FPD33" s="380"/>
      <c r="FPE33" s="380"/>
      <c r="FPF33" s="380"/>
      <c r="FPG33" s="380"/>
      <c r="FPH33" s="380"/>
      <c r="FPI33" s="380"/>
      <c r="FPJ33" s="380"/>
      <c r="FPK33" s="380"/>
      <c r="FPL33" s="380"/>
      <c r="FPM33" s="380"/>
      <c r="FPN33" s="380"/>
      <c r="FPO33" s="380"/>
      <c r="FPP33" s="380"/>
      <c r="FPQ33" s="380"/>
      <c r="FPR33" s="380"/>
      <c r="FPS33" s="380"/>
      <c r="FPT33" s="380"/>
      <c r="FPU33" s="380"/>
      <c r="FPV33" s="380"/>
      <c r="FPW33" s="380"/>
      <c r="FPX33" s="380"/>
      <c r="FPY33" s="380"/>
      <c r="FPZ33" s="380"/>
      <c r="FQA33" s="380"/>
      <c r="FQB33" s="380"/>
      <c r="FQC33" s="380"/>
      <c r="FQD33" s="380"/>
      <c r="FQE33" s="380"/>
      <c r="FQF33" s="380"/>
      <c r="FQG33" s="380"/>
      <c r="FQH33" s="380"/>
      <c r="FQI33" s="380"/>
      <c r="FQJ33" s="380"/>
      <c r="FQK33" s="380"/>
      <c r="FQL33" s="380"/>
      <c r="FQM33" s="380"/>
      <c r="FQN33" s="380"/>
      <c r="FQO33" s="380"/>
      <c r="FQP33" s="380"/>
      <c r="FQQ33" s="380"/>
      <c r="FQR33" s="380"/>
      <c r="FQS33" s="380"/>
      <c r="FQT33" s="380"/>
      <c r="FQU33" s="380"/>
      <c r="FQV33" s="380"/>
      <c r="FQW33" s="380"/>
      <c r="FQX33" s="380"/>
      <c r="FQY33" s="380"/>
      <c r="FQZ33" s="380"/>
      <c r="FRA33" s="380"/>
      <c r="FRB33" s="380"/>
      <c r="FRC33" s="380"/>
      <c r="FRD33" s="380"/>
      <c r="FRE33" s="380"/>
      <c r="FRF33" s="380"/>
      <c r="FRG33" s="380"/>
      <c r="FRH33" s="380"/>
      <c r="FRI33" s="380"/>
      <c r="FRJ33" s="380"/>
      <c r="FRK33" s="380"/>
      <c r="FRL33" s="380"/>
      <c r="FRM33" s="380"/>
      <c r="FRN33" s="380"/>
      <c r="FRO33" s="380"/>
      <c r="FRP33" s="380"/>
      <c r="FRQ33" s="380"/>
      <c r="FRR33" s="380"/>
      <c r="FRS33" s="380"/>
      <c r="FRT33" s="380"/>
      <c r="FRU33" s="380"/>
      <c r="FRV33" s="380"/>
      <c r="FRW33" s="380"/>
      <c r="FRX33" s="380"/>
      <c r="FRY33" s="380"/>
      <c r="FRZ33" s="380"/>
      <c r="FSA33" s="380"/>
      <c r="FSB33" s="380"/>
      <c r="FSC33" s="380"/>
      <c r="FSD33" s="380"/>
      <c r="FSE33" s="380"/>
      <c r="FSF33" s="380"/>
      <c r="FSG33" s="380"/>
      <c r="FSH33" s="380"/>
      <c r="FSI33" s="380"/>
      <c r="FSJ33" s="380"/>
      <c r="FSK33" s="380"/>
      <c r="FSL33" s="380"/>
      <c r="FSM33" s="380"/>
      <c r="FSN33" s="380"/>
      <c r="FSO33" s="380"/>
      <c r="FSP33" s="380"/>
      <c r="FSQ33" s="380"/>
      <c r="FSR33" s="380"/>
      <c r="FSS33" s="380"/>
      <c r="FST33" s="380"/>
      <c r="FSU33" s="380"/>
      <c r="FSV33" s="380"/>
      <c r="FSW33" s="380"/>
      <c r="FSX33" s="380"/>
      <c r="FSY33" s="380"/>
      <c r="FSZ33" s="380"/>
      <c r="FTA33" s="380"/>
      <c r="FTB33" s="380"/>
      <c r="FTC33" s="380"/>
      <c r="FTD33" s="380"/>
      <c r="FTE33" s="380"/>
      <c r="FTF33" s="380"/>
      <c r="FTG33" s="380"/>
      <c r="FTH33" s="380"/>
      <c r="FTI33" s="380"/>
      <c r="FTJ33" s="380"/>
      <c r="FTK33" s="380"/>
      <c r="FTL33" s="380"/>
      <c r="FTM33" s="380"/>
      <c r="FTN33" s="380"/>
      <c r="FTO33" s="380"/>
      <c r="FTP33" s="380"/>
      <c r="FTQ33" s="380"/>
      <c r="FTR33" s="380"/>
      <c r="FTS33" s="380"/>
      <c r="FTT33" s="380"/>
      <c r="FTU33" s="380"/>
      <c r="FTV33" s="380"/>
      <c r="FTW33" s="380"/>
      <c r="FTX33" s="380"/>
      <c r="FTY33" s="380"/>
      <c r="FTZ33" s="380"/>
      <c r="FUA33" s="380"/>
      <c r="FUB33" s="380"/>
      <c r="FUC33" s="380"/>
      <c r="FUD33" s="380"/>
      <c r="FUE33" s="380"/>
      <c r="FUF33" s="380"/>
      <c r="FUG33" s="380"/>
      <c r="FUH33" s="380"/>
      <c r="FUI33" s="380"/>
      <c r="FUJ33" s="380"/>
      <c r="FUK33" s="380"/>
      <c r="FUL33" s="380"/>
      <c r="FUM33" s="380"/>
      <c r="FUN33" s="380"/>
      <c r="FUO33" s="380"/>
      <c r="FUP33" s="380"/>
      <c r="FUQ33" s="380"/>
      <c r="FUR33" s="380"/>
      <c r="FUS33" s="380"/>
      <c r="FUT33" s="380"/>
      <c r="FUU33" s="380"/>
      <c r="FUV33" s="380"/>
      <c r="FUW33" s="380"/>
      <c r="FUX33" s="380"/>
      <c r="FUY33" s="380"/>
      <c r="FUZ33" s="380"/>
      <c r="FVA33" s="380"/>
      <c r="FVB33" s="380"/>
      <c r="FVC33" s="380"/>
      <c r="FVD33" s="380"/>
      <c r="FVE33" s="380"/>
      <c r="FVF33" s="380"/>
      <c r="FVG33" s="380"/>
      <c r="FVH33" s="380"/>
      <c r="FVI33" s="380"/>
      <c r="FVJ33" s="380"/>
      <c r="FVK33" s="380"/>
      <c r="FVL33" s="380"/>
      <c r="FVM33" s="380"/>
      <c r="FVN33" s="380"/>
      <c r="FVO33" s="380"/>
      <c r="FVP33" s="380"/>
      <c r="FVQ33" s="380"/>
      <c r="FVR33" s="380"/>
      <c r="FVS33" s="380"/>
      <c r="FVT33" s="380"/>
      <c r="FVU33" s="380"/>
      <c r="FVV33" s="380"/>
      <c r="FVW33" s="380"/>
      <c r="FVX33" s="380"/>
      <c r="FVY33" s="380"/>
      <c r="FVZ33" s="380"/>
      <c r="FWA33" s="380"/>
      <c r="FWB33" s="380"/>
      <c r="FWC33" s="380"/>
      <c r="FWD33" s="380"/>
      <c r="FWE33" s="380"/>
      <c r="FWF33" s="380"/>
      <c r="FWG33" s="380"/>
      <c r="FWH33" s="380"/>
      <c r="FWI33" s="380"/>
      <c r="FWJ33" s="380"/>
      <c r="FWK33" s="380"/>
      <c r="FWL33" s="380"/>
      <c r="FWM33" s="380"/>
      <c r="FWN33" s="380"/>
      <c r="FWO33" s="380"/>
      <c r="FWP33" s="380"/>
      <c r="FWQ33" s="380"/>
      <c r="FWR33" s="380"/>
      <c r="FWS33" s="380"/>
      <c r="FWT33" s="380"/>
      <c r="FWU33" s="380"/>
      <c r="FWV33" s="380"/>
      <c r="FWW33" s="380"/>
      <c r="FWX33" s="380"/>
      <c r="FWY33" s="380"/>
      <c r="FWZ33" s="380"/>
      <c r="FXA33" s="380"/>
      <c r="FXB33" s="380"/>
      <c r="FXC33" s="380"/>
      <c r="FXD33" s="380"/>
      <c r="FXE33" s="380"/>
      <c r="FXF33" s="380"/>
      <c r="FXG33" s="380"/>
      <c r="FXH33" s="380"/>
      <c r="FXI33" s="380"/>
      <c r="FXJ33" s="380"/>
      <c r="FXK33" s="380"/>
      <c r="FXL33" s="380"/>
      <c r="FXM33" s="380"/>
      <c r="FXN33" s="380"/>
      <c r="FXO33" s="380"/>
      <c r="FXP33" s="380"/>
      <c r="FXQ33" s="380"/>
      <c r="FXR33" s="380"/>
      <c r="FXS33" s="380"/>
      <c r="FXT33" s="380"/>
      <c r="FXU33" s="380"/>
      <c r="FXV33" s="380"/>
      <c r="FXW33" s="380"/>
      <c r="FXX33" s="380"/>
      <c r="FXY33" s="380"/>
      <c r="FXZ33" s="380"/>
      <c r="FYA33" s="380"/>
      <c r="FYB33" s="380"/>
      <c r="FYC33" s="380"/>
      <c r="FYD33" s="380"/>
      <c r="FYE33" s="380"/>
      <c r="FYF33" s="380"/>
      <c r="FYG33" s="380"/>
      <c r="FYH33" s="380"/>
      <c r="FYI33" s="380"/>
      <c r="FYJ33" s="380"/>
      <c r="FYK33" s="380"/>
      <c r="FYL33" s="380"/>
      <c r="FYM33" s="380"/>
      <c r="FYN33" s="380"/>
      <c r="FYO33" s="380"/>
      <c r="FYP33" s="380"/>
      <c r="FYQ33" s="380"/>
      <c r="FYR33" s="380"/>
      <c r="FYS33" s="380"/>
      <c r="FYT33" s="380"/>
      <c r="FYU33" s="380"/>
      <c r="FYV33" s="380"/>
      <c r="FYW33" s="380"/>
      <c r="FYX33" s="380"/>
      <c r="FYY33" s="380"/>
      <c r="FYZ33" s="380"/>
      <c r="FZA33" s="380"/>
      <c r="FZB33" s="380"/>
      <c r="FZC33" s="380"/>
      <c r="FZD33" s="380"/>
      <c r="FZE33" s="380"/>
      <c r="FZF33" s="380"/>
      <c r="FZG33" s="380"/>
      <c r="FZH33" s="380"/>
      <c r="FZI33" s="380"/>
      <c r="FZJ33" s="380"/>
      <c r="FZK33" s="380"/>
      <c r="FZL33" s="380"/>
      <c r="FZM33" s="380"/>
      <c r="FZN33" s="380"/>
      <c r="FZO33" s="380"/>
      <c r="FZP33" s="380"/>
      <c r="FZQ33" s="380"/>
      <c r="FZR33" s="380"/>
      <c r="FZS33" s="380"/>
      <c r="FZT33" s="380"/>
      <c r="FZU33" s="380"/>
      <c r="FZV33" s="380"/>
      <c r="FZW33" s="380"/>
      <c r="FZX33" s="380"/>
      <c r="FZY33" s="380"/>
      <c r="FZZ33" s="380"/>
      <c r="GAA33" s="380"/>
      <c r="GAB33" s="380"/>
      <c r="GAC33" s="380"/>
      <c r="GAD33" s="380"/>
      <c r="GAE33" s="380"/>
      <c r="GAF33" s="380"/>
      <c r="GAG33" s="380"/>
      <c r="GAH33" s="380"/>
      <c r="GAI33" s="380"/>
      <c r="GAJ33" s="380"/>
      <c r="GAK33" s="380"/>
      <c r="GAL33" s="380"/>
      <c r="GAM33" s="380"/>
      <c r="GAN33" s="380"/>
      <c r="GAO33" s="380"/>
      <c r="GAP33" s="380"/>
      <c r="GAQ33" s="380"/>
      <c r="GAR33" s="380"/>
      <c r="GAS33" s="380"/>
      <c r="GAT33" s="380"/>
      <c r="GAU33" s="380"/>
      <c r="GAV33" s="380"/>
      <c r="GAW33" s="380"/>
      <c r="GAX33" s="380"/>
      <c r="GAY33" s="380"/>
      <c r="GAZ33" s="380"/>
      <c r="GBA33" s="380"/>
      <c r="GBB33" s="380"/>
      <c r="GBC33" s="380"/>
      <c r="GBD33" s="380"/>
      <c r="GBE33" s="380"/>
      <c r="GBF33" s="380"/>
      <c r="GBG33" s="380"/>
      <c r="GBH33" s="380"/>
      <c r="GBI33" s="380"/>
      <c r="GBJ33" s="380"/>
      <c r="GBK33" s="380"/>
      <c r="GBL33" s="380"/>
      <c r="GBM33" s="380"/>
      <c r="GBN33" s="380"/>
      <c r="GBO33" s="380"/>
      <c r="GBP33" s="380"/>
      <c r="GBQ33" s="380"/>
      <c r="GBR33" s="380"/>
      <c r="GBS33" s="380"/>
      <c r="GBT33" s="380"/>
      <c r="GBU33" s="380"/>
      <c r="GBV33" s="380"/>
      <c r="GBW33" s="380"/>
      <c r="GBX33" s="380"/>
      <c r="GBY33" s="380"/>
      <c r="GBZ33" s="380"/>
      <c r="GCA33" s="380"/>
      <c r="GCB33" s="380"/>
      <c r="GCC33" s="380"/>
      <c r="GCD33" s="380"/>
      <c r="GCE33" s="380"/>
      <c r="GCF33" s="380"/>
      <c r="GCG33" s="380"/>
      <c r="GCH33" s="380"/>
      <c r="GCI33" s="380"/>
      <c r="GCJ33" s="380"/>
      <c r="GCK33" s="380"/>
      <c r="GCL33" s="380"/>
      <c r="GCM33" s="380"/>
      <c r="GCN33" s="380"/>
      <c r="GCO33" s="380"/>
      <c r="GCP33" s="380"/>
      <c r="GCQ33" s="380"/>
      <c r="GCR33" s="380"/>
      <c r="GCS33" s="380"/>
      <c r="GCT33" s="380"/>
      <c r="GCU33" s="380"/>
      <c r="GCV33" s="380"/>
      <c r="GCW33" s="380"/>
      <c r="GCX33" s="380"/>
      <c r="GCY33" s="380"/>
      <c r="GCZ33" s="380"/>
      <c r="GDA33" s="380"/>
      <c r="GDB33" s="380"/>
      <c r="GDC33" s="380"/>
      <c r="GDD33" s="380"/>
      <c r="GDE33" s="380"/>
      <c r="GDF33" s="380"/>
      <c r="GDG33" s="380"/>
      <c r="GDH33" s="380"/>
      <c r="GDI33" s="380"/>
      <c r="GDJ33" s="380"/>
      <c r="GDK33" s="380"/>
      <c r="GDL33" s="380"/>
      <c r="GDM33" s="380"/>
      <c r="GDN33" s="380"/>
      <c r="GDO33" s="380"/>
      <c r="GDP33" s="380"/>
      <c r="GDQ33" s="380"/>
      <c r="GDR33" s="380"/>
      <c r="GDS33" s="380"/>
      <c r="GDT33" s="380"/>
      <c r="GDU33" s="380"/>
      <c r="GDV33" s="380"/>
      <c r="GDW33" s="380"/>
      <c r="GDX33" s="380"/>
      <c r="GDY33" s="380"/>
      <c r="GDZ33" s="380"/>
      <c r="GEA33" s="380"/>
      <c r="GEB33" s="380"/>
      <c r="GEC33" s="380"/>
      <c r="GED33" s="380"/>
      <c r="GEE33" s="380"/>
      <c r="GEF33" s="380"/>
      <c r="GEG33" s="380"/>
      <c r="GEH33" s="380"/>
      <c r="GEI33" s="380"/>
      <c r="GEJ33" s="380"/>
      <c r="GEK33" s="380"/>
      <c r="GEL33" s="380"/>
      <c r="GEM33" s="380"/>
      <c r="GEN33" s="380"/>
      <c r="GEO33" s="380"/>
      <c r="GEP33" s="380"/>
      <c r="GEQ33" s="380"/>
      <c r="GER33" s="380"/>
      <c r="GES33" s="380"/>
      <c r="GET33" s="380"/>
      <c r="GEU33" s="380"/>
      <c r="GEV33" s="380"/>
      <c r="GEW33" s="380"/>
      <c r="GEX33" s="380"/>
      <c r="GEY33" s="380"/>
      <c r="GEZ33" s="380"/>
      <c r="GFA33" s="380"/>
      <c r="GFB33" s="380"/>
      <c r="GFC33" s="380"/>
      <c r="GFD33" s="380"/>
      <c r="GFE33" s="380"/>
      <c r="GFF33" s="380"/>
      <c r="GFG33" s="380"/>
      <c r="GFH33" s="380"/>
      <c r="GFI33" s="380"/>
      <c r="GFJ33" s="380"/>
      <c r="GFK33" s="380"/>
      <c r="GFL33" s="380"/>
      <c r="GFM33" s="380"/>
      <c r="GFN33" s="380"/>
      <c r="GFO33" s="380"/>
      <c r="GFP33" s="380"/>
      <c r="GFQ33" s="380"/>
      <c r="GFR33" s="380"/>
      <c r="GFS33" s="380"/>
      <c r="GFT33" s="380"/>
      <c r="GFU33" s="380"/>
      <c r="GFV33" s="380"/>
      <c r="GFW33" s="380"/>
      <c r="GFX33" s="380"/>
      <c r="GFY33" s="380"/>
      <c r="GFZ33" s="380"/>
      <c r="GGA33" s="380"/>
      <c r="GGB33" s="380"/>
      <c r="GGC33" s="380"/>
      <c r="GGD33" s="380"/>
      <c r="GGE33" s="380"/>
      <c r="GGF33" s="380"/>
      <c r="GGG33" s="380"/>
      <c r="GGH33" s="380"/>
      <c r="GGI33" s="380"/>
      <c r="GGJ33" s="380"/>
      <c r="GGK33" s="380"/>
      <c r="GGL33" s="380"/>
      <c r="GGM33" s="380"/>
      <c r="GGN33" s="380"/>
      <c r="GGO33" s="380"/>
      <c r="GGP33" s="380"/>
      <c r="GGQ33" s="380"/>
      <c r="GGR33" s="380"/>
      <c r="GGS33" s="380"/>
      <c r="GGT33" s="380"/>
      <c r="GGU33" s="380"/>
      <c r="GGV33" s="380"/>
      <c r="GGW33" s="380"/>
      <c r="GGX33" s="380"/>
      <c r="GGY33" s="380"/>
      <c r="GGZ33" s="380"/>
      <c r="GHA33" s="380"/>
      <c r="GHB33" s="380"/>
      <c r="GHC33" s="380"/>
      <c r="GHD33" s="380"/>
      <c r="GHE33" s="380"/>
      <c r="GHF33" s="380"/>
      <c r="GHG33" s="380"/>
      <c r="GHH33" s="380"/>
      <c r="GHI33" s="380"/>
      <c r="GHJ33" s="380"/>
      <c r="GHK33" s="380"/>
      <c r="GHL33" s="380"/>
      <c r="GHM33" s="380"/>
      <c r="GHN33" s="380"/>
      <c r="GHO33" s="380"/>
      <c r="GHP33" s="380"/>
      <c r="GHQ33" s="380"/>
      <c r="GHR33" s="380"/>
      <c r="GHS33" s="380"/>
      <c r="GHT33" s="380"/>
      <c r="GHU33" s="380"/>
      <c r="GHV33" s="380"/>
      <c r="GHW33" s="380"/>
      <c r="GHX33" s="380"/>
      <c r="GHY33" s="380"/>
      <c r="GHZ33" s="380"/>
      <c r="GIA33" s="380"/>
      <c r="GIB33" s="380"/>
      <c r="GIC33" s="380"/>
      <c r="GID33" s="380"/>
      <c r="GIE33" s="380"/>
      <c r="GIF33" s="380"/>
      <c r="GIG33" s="380"/>
      <c r="GIH33" s="380"/>
      <c r="GII33" s="380"/>
      <c r="GIJ33" s="380"/>
      <c r="GIK33" s="380"/>
      <c r="GIL33" s="380"/>
      <c r="GIM33" s="380"/>
      <c r="GIN33" s="380"/>
      <c r="GIO33" s="380"/>
      <c r="GIP33" s="380"/>
      <c r="GIQ33" s="380"/>
      <c r="GIR33" s="380"/>
      <c r="GIS33" s="380"/>
      <c r="GIT33" s="380"/>
      <c r="GIU33" s="380"/>
      <c r="GIV33" s="380"/>
      <c r="GIW33" s="380"/>
      <c r="GIX33" s="380"/>
      <c r="GIY33" s="380"/>
      <c r="GIZ33" s="380"/>
      <c r="GJA33" s="380"/>
      <c r="GJB33" s="380"/>
      <c r="GJC33" s="380"/>
      <c r="GJD33" s="380"/>
      <c r="GJE33" s="380"/>
      <c r="GJF33" s="380"/>
      <c r="GJG33" s="380"/>
      <c r="GJH33" s="380"/>
      <c r="GJI33" s="380"/>
      <c r="GJJ33" s="380"/>
      <c r="GJK33" s="380"/>
      <c r="GJL33" s="380"/>
      <c r="GJM33" s="380"/>
      <c r="GJN33" s="380"/>
      <c r="GJO33" s="380"/>
      <c r="GJP33" s="380"/>
      <c r="GJQ33" s="380"/>
      <c r="GJR33" s="380"/>
      <c r="GJS33" s="380"/>
      <c r="GJT33" s="380"/>
      <c r="GJU33" s="380"/>
      <c r="GJV33" s="380"/>
      <c r="GJW33" s="380"/>
      <c r="GJX33" s="380"/>
      <c r="GJY33" s="380"/>
      <c r="GJZ33" s="380"/>
      <c r="GKA33" s="380"/>
      <c r="GKB33" s="380"/>
      <c r="GKC33" s="380"/>
      <c r="GKD33" s="380"/>
      <c r="GKE33" s="380"/>
      <c r="GKF33" s="380"/>
      <c r="GKG33" s="380"/>
      <c r="GKH33" s="380"/>
      <c r="GKI33" s="380"/>
      <c r="GKJ33" s="380"/>
      <c r="GKK33" s="380"/>
      <c r="GKL33" s="380"/>
      <c r="GKM33" s="380"/>
      <c r="GKN33" s="380"/>
      <c r="GKO33" s="380"/>
      <c r="GKP33" s="380"/>
      <c r="GKQ33" s="380"/>
      <c r="GKR33" s="380"/>
      <c r="GKS33" s="380"/>
      <c r="GKT33" s="380"/>
      <c r="GKU33" s="380"/>
      <c r="GKV33" s="380"/>
      <c r="GKW33" s="380"/>
      <c r="GKX33" s="380"/>
      <c r="GKY33" s="380"/>
      <c r="GKZ33" s="380"/>
      <c r="GLA33" s="380"/>
      <c r="GLB33" s="380"/>
      <c r="GLC33" s="380"/>
      <c r="GLD33" s="380"/>
      <c r="GLE33" s="380"/>
      <c r="GLF33" s="380"/>
      <c r="GLG33" s="380"/>
      <c r="GLH33" s="380"/>
      <c r="GLI33" s="380"/>
      <c r="GLJ33" s="380"/>
      <c r="GLK33" s="380"/>
      <c r="GLL33" s="380"/>
      <c r="GLM33" s="380"/>
      <c r="GLN33" s="380"/>
      <c r="GLO33" s="380"/>
      <c r="GLP33" s="380"/>
      <c r="GLQ33" s="380"/>
      <c r="GLR33" s="380"/>
      <c r="GLS33" s="380"/>
      <c r="GLT33" s="380"/>
      <c r="GLU33" s="380"/>
      <c r="GLV33" s="380"/>
      <c r="GLW33" s="380"/>
      <c r="GLX33" s="380"/>
      <c r="GLY33" s="380"/>
      <c r="GLZ33" s="380"/>
      <c r="GMA33" s="380"/>
      <c r="GMB33" s="380"/>
      <c r="GMC33" s="380"/>
      <c r="GMD33" s="380"/>
      <c r="GME33" s="380"/>
      <c r="GMF33" s="380"/>
      <c r="GMG33" s="380"/>
      <c r="GMH33" s="380"/>
      <c r="GMI33" s="380"/>
      <c r="GMJ33" s="380"/>
      <c r="GMK33" s="380"/>
      <c r="GML33" s="380"/>
      <c r="GMM33" s="380"/>
      <c r="GMN33" s="380"/>
      <c r="GMO33" s="380"/>
      <c r="GMP33" s="380"/>
      <c r="GMQ33" s="380"/>
      <c r="GMR33" s="380"/>
      <c r="GMS33" s="380"/>
      <c r="GMT33" s="380"/>
      <c r="GMU33" s="380"/>
      <c r="GMV33" s="380"/>
      <c r="GMW33" s="380"/>
      <c r="GMX33" s="380"/>
      <c r="GMY33" s="380"/>
      <c r="GMZ33" s="380"/>
      <c r="GNA33" s="380"/>
      <c r="GNB33" s="380"/>
      <c r="GNC33" s="380"/>
      <c r="GND33" s="380"/>
      <c r="GNE33" s="380"/>
      <c r="GNF33" s="380"/>
      <c r="GNG33" s="380"/>
      <c r="GNH33" s="380"/>
      <c r="GNI33" s="380"/>
      <c r="GNJ33" s="380"/>
      <c r="GNK33" s="380"/>
      <c r="GNL33" s="380"/>
      <c r="GNM33" s="380"/>
      <c r="GNN33" s="380"/>
      <c r="GNO33" s="380"/>
      <c r="GNP33" s="380"/>
      <c r="GNQ33" s="380"/>
      <c r="GNR33" s="380"/>
      <c r="GNS33" s="380"/>
      <c r="GNT33" s="380"/>
      <c r="GNU33" s="380"/>
      <c r="GNV33" s="380"/>
      <c r="GNW33" s="380"/>
      <c r="GNX33" s="380"/>
      <c r="GNY33" s="380"/>
      <c r="GNZ33" s="380"/>
      <c r="GOA33" s="380"/>
      <c r="GOB33" s="380"/>
      <c r="GOC33" s="380"/>
      <c r="GOD33" s="380"/>
      <c r="GOE33" s="380"/>
      <c r="GOF33" s="380"/>
      <c r="GOG33" s="380"/>
      <c r="GOH33" s="380"/>
      <c r="GOI33" s="380"/>
      <c r="GOJ33" s="380"/>
      <c r="GOK33" s="380"/>
      <c r="GOL33" s="380"/>
      <c r="GOM33" s="380"/>
      <c r="GON33" s="380"/>
      <c r="GOO33" s="380"/>
      <c r="GOP33" s="380"/>
      <c r="GOQ33" s="380"/>
      <c r="GOR33" s="380"/>
      <c r="GOS33" s="380"/>
      <c r="GOT33" s="380"/>
      <c r="GOU33" s="380"/>
      <c r="GOV33" s="380"/>
      <c r="GOW33" s="380"/>
      <c r="GOX33" s="380"/>
      <c r="GOY33" s="380"/>
      <c r="GOZ33" s="380"/>
      <c r="GPA33" s="380"/>
      <c r="GPB33" s="380"/>
      <c r="GPC33" s="380"/>
      <c r="GPD33" s="380"/>
      <c r="GPE33" s="380"/>
      <c r="GPF33" s="380"/>
      <c r="GPG33" s="380"/>
      <c r="GPH33" s="380"/>
      <c r="GPI33" s="380"/>
      <c r="GPJ33" s="380"/>
      <c r="GPK33" s="380"/>
      <c r="GPL33" s="380"/>
      <c r="GPM33" s="380"/>
      <c r="GPN33" s="380"/>
      <c r="GPO33" s="380"/>
      <c r="GPP33" s="380"/>
      <c r="GPQ33" s="380"/>
      <c r="GPR33" s="380"/>
      <c r="GPS33" s="380"/>
      <c r="GPT33" s="380"/>
      <c r="GPU33" s="380"/>
      <c r="GPV33" s="380"/>
      <c r="GPW33" s="380"/>
      <c r="GPX33" s="380"/>
      <c r="GPY33" s="380"/>
      <c r="GPZ33" s="380"/>
      <c r="GQA33" s="380"/>
      <c r="GQB33" s="380"/>
      <c r="GQC33" s="380"/>
      <c r="GQD33" s="380"/>
      <c r="GQE33" s="380"/>
      <c r="GQF33" s="380"/>
      <c r="GQG33" s="380"/>
      <c r="GQH33" s="380"/>
      <c r="GQI33" s="380"/>
      <c r="GQJ33" s="380"/>
      <c r="GQK33" s="380"/>
      <c r="GQL33" s="380"/>
      <c r="GQM33" s="380"/>
      <c r="GQN33" s="380"/>
      <c r="GQO33" s="380"/>
      <c r="GQP33" s="380"/>
      <c r="GQQ33" s="380"/>
      <c r="GQR33" s="380"/>
      <c r="GQS33" s="380"/>
      <c r="GQT33" s="380"/>
      <c r="GQU33" s="380"/>
      <c r="GQV33" s="380"/>
      <c r="GQW33" s="380"/>
      <c r="GQX33" s="380"/>
      <c r="GQY33" s="380"/>
      <c r="GQZ33" s="380"/>
      <c r="GRA33" s="380"/>
      <c r="GRB33" s="380"/>
      <c r="GRC33" s="380"/>
      <c r="GRD33" s="380"/>
      <c r="GRE33" s="380"/>
      <c r="GRF33" s="380"/>
      <c r="GRG33" s="380"/>
      <c r="GRH33" s="380"/>
      <c r="GRI33" s="380"/>
      <c r="GRJ33" s="380"/>
      <c r="GRK33" s="380"/>
      <c r="GRL33" s="380"/>
      <c r="GRM33" s="380"/>
      <c r="GRN33" s="380"/>
      <c r="GRO33" s="380"/>
      <c r="GRP33" s="380"/>
      <c r="GRQ33" s="380"/>
      <c r="GRR33" s="380"/>
      <c r="GRS33" s="380"/>
      <c r="GRT33" s="380"/>
      <c r="GRU33" s="380"/>
      <c r="GRV33" s="380"/>
      <c r="GRW33" s="380"/>
      <c r="GRX33" s="380"/>
      <c r="GRY33" s="380"/>
      <c r="GRZ33" s="380"/>
      <c r="GSA33" s="380"/>
      <c r="GSB33" s="380"/>
      <c r="GSC33" s="380"/>
      <c r="GSD33" s="380"/>
      <c r="GSE33" s="380"/>
      <c r="GSF33" s="380"/>
      <c r="GSG33" s="380"/>
      <c r="GSH33" s="380"/>
      <c r="GSI33" s="380"/>
      <c r="GSJ33" s="380"/>
      <c r="GSK33" s="380"/>
      <c r="GSL33" s="380"/>
      <c r="GSM33" s="380"/>
      <c r="GSN33" s="380"/>
      <c r="GSO33" s="380"/>
      <c r="GSP33" s="380"/>
      <c r="GSQ33" s="380"/>
      <c r="GSR33" s="380"/>
      <c r="GSS33" s="380"/>
      <c r="GST33" s="380"/>
      <c r="GSU33" s="380"/>
      <c r="GSV33" s="380"/>
      <c r="GSW33" s="380"/>
      <c r="GSX33" s="380"/>
      <c r="GSY33" s="380"/>
      <c r="GSZ33" s="380"/>
      <c r="GTA33" s="380"/>
      <c r="GTB33" s="380"/>
      <c r="GTC33" s="380"/>
      <c r="GTD33" s="380"/>
      <c r="GTE33" s="380"/>
      <c r="GTF33" s="380"/>
      <c r="GTG33" s="380"/>
      <c r="GTH33" s="380"/>
      <c r="GTI33" s="380"/>
      <c r="GTJ33" s="380"/>
      <c r="GTK33" s="380"/>
      <c r="GTL33" s="380"/>
      <c r="GTM33" s="380"/>
      <c r="GTN33" s="380"/>
      <c r="GTO33" s="380"/>
      <c r="GTP33" s="380"/>
      <c r="GTQ33" s="380"/>
      <c r="GTR33" s="380"/>
      <c r="GTS33" s="380"/>
      <c r="GTT33" s="380"/>
      <c r="GTU33" s="380"/>
      <c r="GTV33" s="380"/>
      <c r="GTW33" s="380"/>
      <c r="GTX33" s="380"/>
      <c r="GTY33" s="380"/>
      <c r="GTZ33" s="380"/>
      <c r="GUA33" s="380"/>
      <c r="GUB33" s="380"/>
      <c r="GUC33" s="380"/>
      <c r="GUD33" s="380"/>
      <c r="GUE33" s="380"/>
      <c r="GUF33" s="380"/>
      <c r="GUG33" s="380"/>
      <c r="GUH33" s="380"/>
      <c r="GUI33" s="380"/>
      <c r="GUJ33" s="380"/>
      <c r="GUK33" s="380"/>
      <c r="GUL33" s="380"/>
      <c r="GUM33" s="380"/>
      <c r="GUN33" s="380"/>
      <c r="GUO33" s="380"/>
      <c r="GUP33" s="380"/>
      <c r="GUQ33" s="380"/>
      <c r="GUR33" s="380"/>
      <c r="GUS33" s="380"/>
      <c r="GUT33" s="380"/>
      <c r="GUU33" s="380"/>
      <c r="GUV33" s="380"/>
      <c r="GUW33" s="380"/>
      <c r="GUX33" s="380"/>
      <c r="GUY33" s="380"/>
      <c r="GUZ33" s="380"/>
      <c r="GVA33" s="380"/>
      <c r="GVB33" s="380"/>
      <c r="GVC33" s="380"/>
      <c r="GVD33" s="380"/>
      <c r="GVE33" s="380"/>
      <c r="GVF33" s="380"/>
      <c r="GVG33" s="380"/>
      <c r="GVH33" s="380"/>
      <c r="GVI33" s="380"/>
      <c r="GVJ33" s="380"/>
      <c r="GVK33" s="380"/>
      <c r="GVL33" s="380"/>
      <c r="GVM33" s="380"/>
      <c r="GVN33" s="380"/>
      <c r="GVO33" s="380"/>
      <c r="GVP33" s="380"/>
      <c r="GVQ33" s="380"/>
      <c r="GVR33" s="380"/>
      <c r="GVS33" s="380"/>
      <c r="GVT33" s="380"/>
      <c r="GVU33" s="380"/>
      <c r="GVV33" s="380"/>
      <c r="GVW33" s="380"/>
      <c r="GVX33" s="380"/>
      <c r="GVY33" s="380"/>
      <c r="GVZ33" s="380"/>
      <c r="GWA33" s="380"/>
      <c r="GWB33" s="380"/>
      <c r="GWC33" s="380"/>
      <c r="GWD33" s="380"/>
      <c r="GWE33" s="380"/>
      <c r="GWF33" s="380"/>
      <c r="GWG33" s="380"/>
      <c r="GWH33" s="380"/>
      <c r="GWI33" s="380"/>
      <c r="GWJ33" s="380"/>
      <c r="GWK33" s="380"/>
      <c r="GWL33" s="380"/>
      <c r="GWM33" s="380"/>
      <c r="GWN33" s="380"/>
      <c r="GWO33" s="380"/>
      <c r="GWP33" s="380"/>
      <c r="GWQ33" s="380"/>
      <c r="GWR33" s="380"/>
      <c r="GWS33" s="380"/>
      <c r="GWT33" s="380"/>
      <c r="GWU33" s="380"/>
      <c r="GWV33" s="380"/>
      <c r="GWW33" s="380"/>
      <c r="GWX33" s="380"/>
      <c r="GWY33" s="380"/>
      <c r="GWZ33" s="380"/>
      <c r="GXA33" s="380"/>
      <c r="GXB33" s="380"/>
      <c r="GXC33" s="380"/>
      <c r="GXD33" s="380"/>
      <c r="GXE33" s="380"/>
      <c r="GXF33" s="380"/>
      <c r="GXG33" s="380"/>
      <c r="GXH33" s="380"/>
      <c r="GXI33" s="380"/>
      <c r="GXJ33" s="380"/>
      <c r="GXK33" s="380"/>
      <c r="GXL33" s="380"/>
      <c r="GXM33" s="380"/>
      <c r="GXN33" s="380"/>
      <c r="GXO33" s="380"/>
      <c r="GXP33" s="380"/>
      <c r="GXQ33" s="380"/>
      <c r="GXR33" s="380"/>
      <c r="GXS33" s="380"/>
      <c r="GXT33" s="380"/>
      <c r="GXU33" s="380"/>
      <c r="GXV33" s="380"/>
      <c r="GXW33" s="380"/>
      <c r="GXX33" s="380"/>
      <c r="GXY33" s="380"/>
      <c r="GXZ33" s="380"/>
      <c r="GYA33" s="380"/>
      <c r="GYB33" s="380"/>
      <c r="GYC33" s="380"/>
      <c r="GYD33" s="380"/>
      <c r="GYE33" s="380"/>
      <c r="GYF33" s="380"/>
      <c r="GYG33" s="380"/>
      <c r="GYH33" s="380"/>
      <c r="GYI33" s="380"/>
      <c r="GYJ33" s="380"/>
      <c r="GYK33" s="380"/>
      <c r="GYL33" s="380"/>
      <c r="GYM33" s="380"/>
      <c r="GYN33" s="380"/>
      <c r="GYO33" s="380"/>
      <c r="GYP33" s="380"/>
      <c r="GYQ33" s="380"/>
      <c r="GYR33" s="380"/>
      <c r="GYS33" s="380"/>
      <c r="GYT33" s="380"/>
      <c r="GYU33" s="380"/>
      <c r="GYV33" s="380"/>
      <c r="GYW33" s="380"/>
      <c r="GYX33" s="380"/>
      <c r="GYY33" s="380"/>
      <c r="GYZ33" s="380"/>
      <c r="GZA33" s="380"/>
      <c r="GZB33" s="380"/>
      <c r="GZC33" s="380"/>
      <c r="GZD33" s="380"/>
      <c r="GZE33" s="380"/>
      <c r="GZF33" s="380"/>
      <c r="GZG33" s="380"/>
      <c r="GZH33" s="380"/>
      <c r="GZI33" s="380"/>
      <c r="GZJ33" s="380"/>
      <c r="GZK33" s="380"/>
      <c r="GZL33" s="380"/>
      <c r="GZM33" s="380"/>
      <c r="GZN33" s="380"/>
      <c r="GZO33" s="380"/>
      <c r="GZP33" s="380"/>
      <c r="GZQ33" s="380"/>
      <c r="GZR33" s="380"/>
      <c r="GZS33" s="380"/>
      <c r="GZT33" s="380"/>
      <c r="GZU33" s="380"/>
      <c r="GZV33" s="380"/>
      <c r="GZW33" s="380"/>
      <c r="GZX33" s="380"/>
      <c r="GZY33" s="380"/>
      <c r="GZZ33" s="380"/>
      <c r="HAA33" s="380"/>
      <c r="HAB33" s="380"/>
      <c r="HAC33" s="380"/>
      <c r="HAD33" s="380"/>
      <c r="HAE33" s="380"/>
      <c r="HAF33" s="380"/>
      <c r="HAG33" s="380"/>
      <c r="HAH33" s="380"/>
      <c r="HAI33" s="380"/>
      <c r="HAJ33" s="380"/>
      <c r="HAK33" s="380"/>
      <c r="HAL33" s="380"/>
      <c r="HAM33" s="380"/>
      <c r="HAN33" s="380"/>
      <c r="HAO33" s="380"/>
      <c r="HAP33" s="380"/>
      <c r="HAQ33" s="380"/>
      <c r="HAR33" s="380"/>
      <c r="HAS33" s="380"/>
      <c r="HAT33" s="380"/>
      <c r="HAU33" s="380"/>
      <c r="HAV33" s="380"/>
      <c r="HAW33" s="380"/>
      <c r="HAX33" s="380"/>
      <c r="HAY33" s="380"/>
      <c r="HAZ33" s="380"/>
      <c r="HBA33" s="380"/>
      <c r="HBB33" s="380"/>
      <c r="HBC33" s="380"/>
      <c r="HBD33" s="380"/>
      <c r="HBE33" s="380"/>
      <c r="HBF33" s="380"/>
      <c r="HBG33" s="380"/>
      <c r="HBH33" s="380"/>
      <c r="HBI33" s="380"/>
      <c r="HBJ33" s="380"/>
      <c r="HBK33" s="380"/>
      <c r="HBL33" s="380"/>
      <c r="HBM33" s="380"/>
      <c r="HBN33" s="380"/>
      <c r="HBO33" s="380"/>
      <c r="HBP33" s="380"/>
      <c r="HBQ33" s="380"/>
      <c r="HBR33" s="380"/>
      <c r="HBS33" s="380"/>
      <c r="HBT33" s="380"/>
      <c r="HBU33" s="380"/>
      <c r="HBV33" s="380"/>
      <c r="HBW33" s="380"/>
      <c r="HBX33" s="380"/>
      <c r="HBY33" s="380"/>
      <c r="HBZ33" s="380"/>
      <c r="HCA33" s="380"/>
      <c r="HCB33" s="380"/>
      <c r="HCC33" s="380"/>
      <c r="HCD33" s="380"/>
      <c r="HCE33" s="380"/>
      <c r="HCF33" s="380"/>
      <c r="HCG33" s="380"/>
      <c r="HCH33" s="380"/>
      <c r="HCI33" s="380"/>
      <c r="HCJ33" s="380"/>
      <c r="HCK33" s="380"/>
      <c r="HCL33" s="380"/>
      <c r="HCM33" s="380"/>
      <c r="HCN33" s="380"/>
      <c r="HCO33" s="380"/>
      <c r="HCP33" s="380"/>
      <c r="HCQ33" s="380"/>
      <c r="HCR33" s="380"/>
      <c r="HCS33" s="380"/>
      <c r="HCT33" s="380"/>
      <c r="HCU33" s="380"/>
      <c r="HCV33" s="380"/>
      <c r="HCW33" s="380"/>
      <c r="HCX33" s="380"/>
      <c r="HCY33" s="380"/>
      <c r="HCZ33" s="380"/>
      <c r="HDA33" s="380"/>
      <c r="HDB33" s="380"/>
      <c r="HDC33" s="380"/>
      <c r="HDD33" s="380"/>
      <c r="HDE33" s="380"/>
      <c r="HDF33" s="380"/>
      <c r="HDG33" s="380"/>
      <c r="HDH33" s="380"/>
      <c r="HDI33" s="380"/>
      <c r="HDJ33" s="380"/>
      <c r="HDK33" s="380"/>
      <c r="HDL33" s="380"/>
      <c r="HDM33" s="380"/>
      <c r="HDN33" s="380"/>
      <c r="HDO33" s="380"/>
      <c r="HDP33" s="380"/>
      <c r="HDQ33" s="380"/>
      <c r="HDR33" s="380"/>
      <c r="HDS33" s="380"/>
      <c r="HDT33" s="380"/>
      <c r="HDU33" s="380"/>
      <c r="HDV33" s="380"/>
      <c r="HDW33" s="380"/>
      <c r="HDX33" s="380"/>
      <c r="HDY33" s="380"/>
      <c r="HDZ33" s="380"/>
      <c r="HEA33" s="380"/>
      <c r="HEB33" s="380"/>
      <c r="HEC33" s="380"/>
      <c r="HED33" s="380"/>
      <c r="HEE33" s="380"/>
      <c r="HEF33" s="380"/>
      <c r="HEG33" s="380"/>
      <c r="HEH33" s="380"/>
      <c r="HEI33" s="380"/>
      <c r="HEJ33" s="380"/>
      <c r="HEK33" s="380"/>
      <c r="HEL33" s="380"/>
      <c r="HEM33" s="380"/>
      <c r="HEN33" s="380"/>
      <c r="HEO33" s="380"/>
      <c r="HEP33" s="380"/>
      <c r="HEQ33" s="380"/>
      <c r="HER33" s="380"/>
      <c r="HES33" s="380"/>
      <c r="HET33" s="380"/>
      <c r="HEU33" s="380"/>
      <c r="HEV33" s="380"/>
      <c r="HEW33" s="380"/>
      <c r="HEX33" s="380"/>
      <c r="HEY33" s="380"/>
      <c r="HEZ33" s="380"/>
      <c r="HFA33" s="380"/>
      <c r="HFB33" s="380"/>
      <c r="HFC33" s="380"/>
      <c r="HFD33" s="380"/>
      <c r="HFE33" s="380"/>
      <c r="HFF33" s="380"/>
      <c r="HFG33" s="380"/>
      <c r="HFH33" s="380"/>
      <c r="HFI33" s="380"/>
      <c r="HFJ33" s="380"/>
      <c r="HFK33" s="380"/>
      <c r="HFL33" s="380"/>
      <c r="HFM33" s="380"/>
      <c r="HFN33" s="380"/>
      <c r="HFO33" s="380"/>
      <c r="HFP33" s="380"/>
      <c r="HFQ33" s="380"/>
      <c r="HFR33" s="380"/>
      <c r="HFS33" s="380"/>
      <c r="HFT33" s="380"/>
      <c r="HFU33" s="380"/>
      <c r="HFV33" s="380"/>
      <c r="HFW33" s="380"/>
      <c r="HFX33" s="380"/>
      <c r="HFY33" s="380"/>
      <c r="HFZ33" s="380"/>
      <c r="HGA33" s="380"/>
      <c r="HGB33" s="380"/>
      <c r="HGC33" s="380"/>
      <c r="HGD33" s="380"/>
      <c r="HGE33" s="380"/>
      <c r="HGF33" s="380"/>
      <c r="HGG33" s="380"/>
      <c r="HGH33" s="380"/>
      <c r="HGI33" s="380"/>
      <c r="HGJ33" s="380"/>
      <c r="HGK33" s="380"/>
      <c r="HGL33" s="380"/>
      <c r="HGM33" s="380"/>
      <c r="HGN33" s="380"/>
      <c r="HGO33" s="380"/>
      <c r="HGP33" s="380"/>
      <c r="HGQ33" s="380"/>
      <c r="HGR33" s="380"/>
      <c r="HGS33" s="380"/>
      <c r="HGT33" s="380"/>
      <c r="HGU33" s="380"/>
      <c r="HGV33" s="380"/>
      <c r="HGW33" s="380"/>
      <c r="HGX33" s="380"/>
      <c r="HGY33" s="380"/>
      <c r="HGZ33" s="380"/>
      <c r="HHA33" s="380"/>
      <c r="HHB33" s="380"/>
      <c r="HHC33" s="380"/>
      <c r="HHD33" s="380"/>
      <c r="HHE33" s="380"/>
      <c r="HHF33" s="380"/>
      <c r="HHG33" s="380"/>
      <c r="HHH33" s="380"/>
      <c r="HHI33" s="380"/>
      <c r="HHJ33" s="380"/>
      <c r="HHK33" s="380"/>
      <c r="HHL33" s="380"/>
      <c r="HHM33" s="380"/>
      <c r="HHN33" s="380"/>
      <c r="HHO33" s="380"/>
      <c r="HHP33" s="380"/>
      <c r="HHQ33" s="380"/>
      <c r="HHR33" s="380"/>
      <c r="HHS33" s="380"/>
      <c r="HHT33" s="380"/>
      <c r="HHU33" s="380"/>
      <c r="HHV33" s="380"/>
      <c r="HHW33" s="380"/>
      <c r="HHX33" s="380"/>
      <c r="HHY33" s="380"/>
      <c r="HHZ33" s="380"/>
      <c r="HIA33" s="380"/>
      <c r="HIB33" s="380"/>
      <c r="HIC33" s="380"/>
      <c r="HID33" s="380"/>
      <c r="HIE33" s="380"/>
      <c r="HIF33" s="380"/>
      <c r="HIG33" s="380"/>
      <c r="HIH33" s="380"/>
      <c r="HII33" s="380"/>
      <c r="HIJ33" s="380"/>
      <c r="HIK33" s="380"/>
      <c r="HIL33" s="380"/>
      <c r="HIM33" s="380"/>
      <c r="HIN33" s="380"/>
      <c r="HIO33" s="380"/>
      <c r="HIP33" s="380"/>
      <c r="HIQ33" s="380"/>
      <c r="HIR33" s="380"/>
      <c r="HIS33" s="380"/>
      <c r="HIT33" s="380"/>
      <c r="HIU33" s="380"/>
      <c r="HIV33" s="380"/>
      <c r="HIW33" s="380"/>
      <c r="HIX33" s="380"/>
      <c r="HIY33" s="380"/>
      <c r="HIZ33" s="380"/>
      <c r="HJA33" s="380"/>
      <c r="HJB33" s="380"/>
      <c r="HJC33" s="380"/>
      <c r="HJD33" s="380"/>
      <c r="HJE33" s="380"/>
      <c r="HJF33" s="380"/>
      <c r="HJG33" s="380"/>
      <c r="HJH33" s="380"/>
      <c r="HJI33" s="380"/>
      <c r="HJJ33" s="380"/>
      <c r="HJK33" s="380"/>
      <c r="HJL33" s="380"/>
      <c r="HJM33" s="380"/>
      <c r="HJN33" s="380"/>
      <c r="HJO33" s="380"/>
      <c r="HJP33" s="380"/>
      <c r="HJQ33" s="380"/>
      <c r="HJR33" s="380"/>
      <c r="HJS33" s="380"/>
      <c r="HJT33" s="380"/>
      <c r="HJU33" s="380"/>
      <c r="HJV33" s="380"/>
      <c r="HJW33" s="380"/>
      <c r="HJX33" s="380"/>
      <c r="HJY33" s="380"/>
      <c r="HJZ33" s="380"/>
      <c r="HKA33" s="380"/>
      <c r="HKB33" s="380"/>
      <c r="HKC33" s="380"/>
      <c r="HKD33" s="380"/>
      <c r="HKE33" s="380"/>
      <c r="HKF33" s="380"/>
      <c r="HKG33" s="380"/>
      <c r="HKH33" s="380"/>
      <c r="HKI33" s="380"/>
      <c r="HKJ33" s="380"/>
      <c r="HKK33" s="380"/>
      <c r="HKL33" s="380"/>
      <c r="HKM33" s="380"/>
      <c r="HKN33" s="380"/>
      <c r="HKO33" s="380"/>
      <c r="HKP33" s="380"/>
      <c r="HKQ33" s="380"/>
      <c r="HKR33" s="380"/>
      <c r="HKS33" s="380"/>
      <c r="HKT33" s="380"/>
      <c r="HKU33" s="380"/>
      <c r="HKV33" s="380"/>
      <c r="HKW33" s="380"/>
      <c r="HKX33" s="380"/>
      <c r="HKY33" s="380"/>
      <c r="HKZ33" s="380"/>
      <c r="HLA33" s="380"/>
      <c r="HLB33" s="380"/>
      <c r="HLC33" s="380"/>
      <c r="HLD33" s="380"/>
      <c r="HLE33" s="380"/>
      <c r="HLF33" s="380"/>
      <c r="HLG33" s="380"/>
      <c r="HLH33" s="380"/>
      <c r="HLI33" s="380"/>
      <c r="HLJ33" s="380"/>
      <c r="HLK33" s="380"/>
      <c r="HLL33" s="380"/>
      <c r="HLM33" s="380"/>
      <c r="HLN33" s="380"/>
      <c r="HLO33" s="380"/>
      <c r="HLP33" s="380"/>
      <c r="HLQ33" s="380"/>
      <c r="HLR33" s="380"/>
      <c r="HLS33" s="380"/>
      <c r="HLT33" s="380"/>
      <c r="HLU33" s="380"/>
      <c r="HLV33" s="380"/>
      <c r="HLW33" s="380"/>
      <c r="HLX33" s="380"/>
      <c r="HLY33" s="380"/>
      <c r="HLZ33" s="380"/>
      <c r="HMA33" s="380"/>
      <c r="HMB33" s="380"/>
      <c r="HMC33" s="380"/>
      <c r="HMD33" s="380"/>
      <c r="HME33" s="380"/>
      <c r="HMF33" s="380"/>
      <c r="HMG33" s="380"/>
      <c r="HMH33" s="380"/>
      <c r="HMI33" s="380"/>
      <c r="HMJ33" s="380"/>
      <c r="HMK33" s="380"/>
      <c r="HML33" s="380"/>
      <c r="HMM33" s="380"/>
      <c r="HMN33" s="380"/>
      <c r="HMO33" s="380"/>
      <c r="HMP33" s="380"/>
      <c r="HMQ33" s="380"/>
      <c r="HMR33" s="380"/>
      <c r="HMS33" s="380"/>
      <c r="HMT33" s="380"/>
      <c r="HMU33" s="380"/>
      <c r="HMV33" s="380"/>
      <c r="HMW33" s="380"/>
      <c r="HMX33" s="380"/>
      <c r="HMY33" s="380"/>
      <c r="HMZ33" s="380"/>
      <c r="HNA33" s="380"/>
      <c r="HNB33" s="380"/>
      <c r="HNC33" s="380"/>
      <c r="HND33" s="380"/>
      <c r="HNE33" s="380"/>
      <c r="HNF33" s="380"/>
      <c r="HNG33" s="380"/>
      <c r="HNH33" s="380"/>
      <c r="HNI33" s="380"/>
      <c r="HNJ33" s="380"/>
      <c r="HNK33" s="380"/>
      <c r="HNL33" s="380"/>
      <c r="HNM33" s="380"/>
      <c r="HNN33" s="380"/>
      <c r="HNO33" s="380"/>
      <c r="HNP33" s="380"/>
      <c r="HNQ33" s="380"/>
      <c r="HNR33" s="380"/>
      <c r="HNS33" s="380"/>
      <c r="HNT33" s="380"/>
      <c r="HNU33" s="380"/>
      <c r="HNV33" s="380"/>
      <c r="HNW33" s="380"/>
      <c r="HNX33" s="380"/>
      <c r="HNY33" s="380"/>
      <c r="HNZ33" s="380"/>
      <c r="HOA33" s="380"/>
      <c r="HOB33" s="380"/>
      <c r="HOC33" s="380"/>
      <c r="HOD33" s="380"/>
      <c r="HOE33" s="380"/>
      <c r="HOF33" s="380"/>
      <c r="HOG33" s="380"/>
      <c r="HOH33" s="380"/>
      <c r="HOI33" s="380"/>
      <c r="HOJ33" s="380"/>
      <c r="HOK33" s="380"/>
      <c r="HOL33" s="380"/>
      <c r="HOM33" s="380"/>
      <c r="HON33" s="380"/>
      <c r="HOO33" s="380"/>
      <c r="HOP33" s="380"/>
      <c r="HOQ33" s="380"/>
      <c r="HOR33" s="380"/>
      <c r="HOS33" s="380"/>
      <c r="HOT33" s="380"/>
      <c r="HOU33" s="380"/>
      <c r="HOV33" s="380"/>
      <c r="HOW33" s="380"/>
      <c r="HOX33" s="380"/>
      <c r="HOY33" s="380"/>
      <c r="HOZ33" s="380"/>
      <c r="HPA33" s="380"/>
      <c r="HPB33" s="380"/>
      <c r="HPC33" s="380"/>
      <c r="HPD33" s="380"/>
      <c r="HPE33" s="380"/>
      <c r="HPF33" s="380"/>
      <c r="HPG33" s="380"/>
      <c r="HPH33" s="380"/>
      <c r="HPI33" s="380"/>
      <c r="HPJ33" s="380"/>
      <c r="HPK33" s="380"/>
      <c r="HPL33" s="380"/>
      <c r="HPM33" s="380"/>
      <c r="HPN33" s="380"/>
      <c r="HPO33" s="380"/>
      <c r="HPP33" s="380"/>
      <c r="HPQ33" s="380"/>
      <c r="HPR33" s="380"/>
      <c r="HPS33" s="380"/>
      <c r="HPT33" s="380"/>
      <c r="HPU33" s="380"/>
      <c r="HPV33" s="380"/>
      <c r="HPW33" s="380"/>
      <c r="HPX33" s="380"/>
      <c r="HPY33" s="380"/>
      <c r="HPZ33" s="380"/>
      <c r="HQA33" s="380"/>
      <c r="HQB33" s="380"/>
      <c r="HQC33" s="380"/>
      <c r="HQD33" s="380"/>
      <c r="HQE33" s="380"/>
      <c r="HQF33" s="380"/>
      <c r="HQG33" s="380"/>
      <c r="HQH33" s="380"/>
      <c r="HQI33" s="380"/>
      <c r="HQJ33" s="380"/>
      <c r="HQK33" s="380"/>
      <c r="HQL33" s="380"/>
      <c r="HQM33" s="380"/>
      <c r="HQN33" s="380"/>
      <c r="HQO33" s="380"/>
      <c r="HQP33" s="380"/>
      <c r="HQQ33" s="380"/>
      <c r="HQR33" s="380"/>
      <c r="HQS33" s="380"/>
      <c r="HQT33" s="380"/>
      <c r="HQU33" s="380"/>
      <c r="HQV33" s="380"/>
      <c r="HQW33" s="380"/>
      <c r="HQX33" s="380"/>
      <c r="HQY33" s="380"/>
      <c r="HQZ33" s="380"/>
      <c r="HRA33" s="380"/>
      <c r="HRB33" s="380"/>
      <c r="HRC33" s="380"/>
      <c r="HRD33" s="380"/>
      <c r="HRE33" s="380"/>
      <c r="HRF33" s="380"/>
      <c r="HRG33" s="380"/>
      <c r="HRH33" s="380"/>
      <c r="HRI33" s="380"/>
      <c r="HRJ33" s="380"/>
      <c r="HRK33" s="380"/>
      <c r="HRL33" s="380"/>
      <c r="HRM33" s="380"/>
      <c r="HRN33" s="380"/>
      <c r="HRO33" s="380"/>
      <c r="HRP33" s="380"/>
      <c r="HRQ33" s="380"/>
      <c r="HRR33" s="380"/>
      <c r="HRS33" s="380"/>
      <c r="HRT33" s="380"/>
      <c r="HRU33" s="380"/>
      <c r="HRV33" s="380"/>
      <c r="HRW33" s="380"/>
      <c r="HRX33" s="380"/>
      <c r="HRY33" s="380"/>
      <c r="HRZ33" s="380"/>
      <c r="HSA33" s="380"/>
      <c r="HSB33" s="380"/>
      <c r="HSC33" s="380"/>
      <c r="HSD33" s="380"/>
      <c r="HSE33" s="380"/>
      <c r="HSF33" s="380"/>
      <c r="HSG33" s="380"/>
      <c r="HSH33" s="380"/>
      <c r="HSI33" s="380"/>
      <c r="HSJ33" s="380"/>
      <c r="HSK33" s="380"/>
      <c r="HSL33" s="380"/>
      <c r="HSM33" s="380"/>
      <c r="HSN33" s="380"/>
      <c r="HSO33" s="380"/>
      <c r="HSP33" s="380"/>
      <c r="HSQ33" s="380"/>
      <c r="HSR33" s="380"/>
      <c r="HSS33" s="380"/>
      <c r="HST33" s="380"/>
      <c r="HSU33" s="380"/>
      <c r="HSV33" s="380"/>
      <c r="HSW33" s="380"/>
      <c r="HSX33" s="380"/>
      <c r="HSY33" s="380"/>
      <c r="HSZ33" s="380"/>
      <c r="HTA33" s="380"/>
      <c r="HTB33" s="380"/>
      <c r="HTC33" s="380"/>
      <c r="HTD33" s="380"/>
      <c r="HTE33" s="380"/>
      <c r="HTF33" s="380"/>
      <c r="HTG33" s="380"/>
      <c r="HTH33" s="380"/>
      <c r="HTI33" s="380"/>
      <c r="HTJ33" s="380"/>
      <c r="HTK33" s="380"/>
      <c r="HTL33" s="380"/>
      <c r="HTM33" s="380"/>
      <c r="HTN33" s="380"/>
      <c r="HTO33" s="380"/>
      <c r="HTP33" s="380"/>
      <c r="HTQ33" s="380"/>
      <c r="HTR33" s="380"/>
      <c r="HTS33" s="380"/>
      <c r="HTT33" s="380"/>
      <c r="HTU33" s="380"/>
      <c r="HTV33" s="380"/>
      <c r="HTW33" s="380"/>
      <c r="HTX33" s="380"/>
      <c r="HTY33" s="380"/>
      <c r="HTZ33" s="380"/>
      <c r="HUA33" s="380"/>
      <c r="HUB33" s="380"/>
      <c r="HUC33" s="380"/>
      <c r="HUD33" s="380"/>
      <c r="HUE33" s="380"/>
      <c r="HUF33" s="380"/>
      <c r="HUG33" s="380"/>
      <c r="HUH33" s="380"/>
      <c r="HUI33" s="380"/>
      <c r="HUJ33" s="380"/>
      <c r="HUK33" s="380"/>
      <c r="HUL33" s="380"/>
      <c r="HUM33" s="380"/>
      <c r="HUN33" s="380"/>
      <c r="HUO33" s="380"/>
      <c r="HUP33" s="380"/>
      <c r="HUQ33" s="380"/>
      <c r="HUR33" s="380"/>
      <c r="HUS33" s="380"/>
      <c r="HUT33" s="380"/>
      <c r="HUU33" s="380"/>
      <c r="HUV33" s="380"/>
      <c r="HUW33" s="380"/>
      <c r="HUX33" s="380"/>
      <c r="HUY33" s="380"/>
      <c r="HUZ33" s="380"/>
      <c r="HVA33" s="380"/>
      <c r="HVB33" s="380"/>
      <c r="HVC33" s="380"/>
      <c r="HVD33" s="380"/>
      <c r="HVE33" s="380"/>
      <c r="HVF33" s="380"/>
      <c r="HVG33" s="380"/>
      <c r="HVH33" s="380"/>
      <c r="HVI33" s="380"/>
      <c r="HVJ33" s="380"/>
      <c r="HVK33" s="380"/>
      <c r="HVL33" s="380"/>
      <c r="HVM33" s="380"/>
      <c r="HVN33" s="380"/>
      <c r="HVO33" s="380"/>
      <c r="HVP33" s="380"/>
      <c r="HVQ33" s="380"/>
      <c r="HVR33" s="380"/>
      <c r="HVS33" s="380"/>
      <c r="HVT33" s="380"/>
      <c r="HVU33" s="380"/>
      <c r="HVV33" s="380"/>
      <c r="HVW33" s="380"/>
      <c r="HVX33" s="380"/>
      <c r="HVY33" s="380"/>
      <c r="HVZ33" s="380"/>
      <c r="HWA33" s="380"/>
      <c r="HWB33" s="380"/>
      <c r="HWC33" s="380"/>
      <c r="HWD33" s="380"/>
      <c r="HWE33" s="380"/>
      <c r="HWF33" s="380"/>
      <c r="HWG33" s="380"/>
      <c r="HWH33" s="380"/>
      <c r="HWI33" s="380"/>
      <c r="HWJ33" s="380"/>
      <c r="HWK33" s="380"/>
      <c r="HWL33" s="380"/>
      <c r="HWM33" s="380"/>
      <c r="HWN33" s="380"/>
      <c r="HWO33" s="380"/>
      <c r="HWP33" s="380"/>
      <c r="HWQ33" s="380"/>
      <c r="HWR33" s="380"/>
      <c r="HWS33" s="380"/>
      <c r="HWT33" s="380"/>
      <c r="HWU33" s="380"/>
      <c r="HWV33" s="380"/>
      <c r="HWW33" s="380"/>
      <c r="HWX33" s="380"/>
      <c r="HWY33" s="380"/>
      <c r="HWZ33" s="380"/>
      <c r="HXA33" s="380"/>
      <c r="HXB33" s="380"/>
      <c r="HXC33" s="380"/>
      <c r="HXD33" s="380"/>
      <c r="HXE33" s="380"/>
      <c r="HXF33" s="380"/>
      <c r="HXG33" s="380"/>
      <c r="HXH33" s="380"/>
      <c r="HXI33" s="380"/>
      <c r="HXJ33" s="380"/>
      <c r="HXK33" s="380"/>
      <c r="HXL33" s="380"/>
      <c r="HXM33" s="380"/>
      <c r="HXN33" s="380"/>
      <c r="HXO33" s="380"/>
      <c r="HXP33" s="380"/>
      <c r="HXQ33" s="380"/>
      <c r="HXR33" s="380"/>
      <c r="HXS33" s="380"/>
      <c r="HXT33" s="380"/>
      <c r="HXU33" s="380"/>
      <c r="HXV33" s="380"/>
      <c r="HXW33" s="380"/>
      <c r="HXX33" s="380"/>
      <c r="HXY33" s="380"/>
      <c r="HXZ33" s="380"/>
      <c r="HYA33" s="380"/>
      <c r="HYB33" s="380"/>
      <c r="HYC33" s="380"/>
      <c r="HYD33" s="380"/>
      <c r="HYE33" s="380"/>
      <c r="HYF33" s="380"/>
      <c r="HYG33" s="380"/>
      <c r="HYH33" s="380"/>
      <c r="HYI33" s="380"/>
      <c r="HYJ33" s="380"/>
      <c r="HYK33" s="380"/>
      <c r="HYL33" s="380"/>
      <c r="HYM33" s="380"/>
      <c r="HYN33" s="380"/>
      <c r="HYO33" s="380"/>
      <c r="HYP33" s="380"/>
      <c r="HYQ33" s="380"/>
      <c r="HYR33" s="380"/>
      <c r="HYS33" s="380"/>
      <c r="HYT33" s="380"/>
      <c r="HYU33" s="380"/>
      <c r="HYV33" s="380"/>
      <c r="HYW33" s="380"/>
      <c r="HYX33" s="380"/>
      <c r="HYY33" s="380"/>
      <c r="HYZ33" s="380"/>
      <c r="HZA33" s="380"/>
      <c r="HZB33" s="380"/>
      <c r="HZC33" s="380"/>
      <c r="HZD33" s="380"/>
      <c r="HZE33" s="380"/>
      <c r="HZF33" s="380"/>
      <c r="HZG33" s="380"/>
      <c r="HZH33" s="380"/>
      <c r="HZI33" s="380"/>
      <c r="HZJ33" s="380"/>
      <c r="HZK33" s="380"/>
      <c r="HZL33" s="380"/>
      <c r="HZM33" s="380"/>
      <c r="HZN33" s="380"/>
      <c r="HZO33" s="380"/>
      <c r="HZP33" s="380"/>
      <c r="HZQ33" s="380"/>
      <c r="HZR33" s="380"/>
      <c r="HZS33" s="380"/>
      <c r="HZT33" s="380"/>
      <c r="HZU33" s="380"/>
      <c r="HZV33" s="380"/>
      <c r="HZW33" s="380"/>
      <c r="HZX33" s="380"/>
      <c r="HZY33" s="380"/>
      <c r="HZZ33" s="380"/>
      <c r="IAA33" s="380"/>
      <c r="IAB33" s="380"/>
      <c r="IAC33" s="380"/>
      <c r="IAD33" s="380"/>
      <c r="IAE33" s="380"/>
      <c r="IAF33" s="380"/>
      <c r="IAG33" s="380"/>
      <c r="IAH33" s="380"/>
      <c r="IAI33" s="380"/>
      <c r="IAJ33" s="380"/>
      <c r="IAK33" s="380"/>
      <c r="IAL33" s="380"/>
      <c r="IAM33" s="380"/>
      <c r="IAN33" s="380"/>
      <c r="IAO33" s="380"/>
      <c r="IAP33" s="380"/>
      <c r="IAQ33" s="380"/>
      <c r="IAR33" s="380"/>
      <c r="IAS33" s="380"/>
      <c r="IAT33" s="380"/>
      <c r="IAU33" s="380"/>
      <c r="IAV33" s="380"/>
      <c r="IAW33" s="380"/>
      <c r="IAX33" s="380"/>
      <c r="IAY33" s="380"/>
      <c r="IAZ33" s="380"/>
      <c r="IBA33" s="380"/>
      <c r="IBB33" s="380"/>
      <c r="IBC33" s="380"/>
      <c r="IBD33" s="380"/>
      <c r="IBE33" s="380"/>
      <c r="IBF33" s="380"/>
      <c r="IBG33" s="380"/>
      <c r="IBH33" s="380"/>
      <c r="IBI33" s="380"/>
      <c r="IBJ33" s="380"/>
      <c r="IBK33" s="380"/>
      <c r="IBL33" s="380"/>
      <c r="IBM33" s="380"/>
      <c r="IBN33" s="380"/>
      <c r="IBO33" s="380"/>
      <c r="IBP33" s="380"/>
      <c r="IBQ33" s="380"/>
      <c r="IBR33" s="380"/>
      <c r="IBS33" s="380"/>
      <c r="IBT33" s="380"/>
      <c r="IBU33" s="380"/>
      <c r="IBV33" s="380"/>
      <c r="IBW33" s="380"/>
      <c r="IBX33" s="380"/>
      <c r="IBY33" s="380"/>
      <c r="IBZ33" s="380"/>
      <c r="ICA33" s="380"/>
      <c r="ICB33" s="380"/>
      <c r="ICC33" s="380"/>
      <c r="ICD33" s="380"/>
      <c r="ICE33" s="380"/>
      <c r="ICF33" s="380"/>
      <c r="ICG33" s="380"/>
      <c r="ICH33" s="380"/>
      <c r="ICI33" s="380"/>
      <c r="ICJ33" s="380"/>
      <c r="ICK33" s="380"/>
      <c r="ICL33" s="380"/>
      <c r="ICM33" s="380"/>
      <c r="ICN33" s="380"/>
      <c r="ICO33" s="380"/>
      <c r="ICP33" s="380"/>
      <c r="ICQ33" s="380"/>
      <c r="ICR33" s="380"/>
      <c r="ICS33" s="380"/>
      <c r="ICT33" s="380"/>
      <c r="ICU33" s="380"/>
      <c r="ICV33" s="380"/>
      <c r="ICW33" s="380"/>
      <c r="ICX33" s="380"/>
      <c r="ICY33" s="380"/>
      <c r="ICZ33" s="380"/>
      <c r="IDA33" s="380"/>
      <c r="IDB33" s="380"/>
      <c r="IDC33" s="380"/>
      <c r="IDD33" s="380"/>
      <c r="IDE33" s="380"/>
      <c r="IDF33" s="380"/>
      <c r="IDG33" s="380"/>
      <c r="IDH33" s="380"/>
      <c r="IDI33" s="380"/>
      <c r="IDJ33" s="380"/>
      <c r="IDK33" s="380"/>
      <c r="IDL33" s="380"/>
      <c r="IDM33" s="380"/>
      <c r="IDN33" s="380"/>
      <c r="IDO33" s="380"/>
      <c r="IDP33" s="380"/>
      <c r="IDQ33" s="380"/>
      <c r="IDR33" s="380"/>
      <c r="IDS33" s="380"/>
      <c r="IDT33" s="380"/>
      <c r="IDU33" s="380"/>
      <c r="IDV33" s="380"/>
      <c r="IDW33" s="380"/>
      <c r="IDX33" s="380"/>
      <c r="IDY33" s="380"/>
      <c r="IDZ33" s="380"/>
      <c r="IEA33" s="380"/>
      <c r="IEB33" s="380"/>
      <c r="IEC33" s="380"/>
      <c r="IED33" s="380"/>
      <c r="IEE33" s="380"/>
      <c r="IEF33" s="380"/>
      <c r="IEG33" s="380"/>
      <c r="IEH33" s="380"/>
      <c r="IEI33" s="380"/>
      <c r="IEJ33" s="380"/>
      <c r="IEK33" s="380"/>
      <c r="IEL33" s="380"/>
      <c r="IEM33" s="380"/>
      <c r="IEN33" s="380"/>
      <c r="IEO33" s="380"/>
      <c r="IEP33" s="380"/>
      <c r="IEQ33" s="380"/>
      <c r="IER33" s="380"/>
      <c r="IES33" s="380"/>
      <c r="IET33" s="380"/>
      <c r="IEU33" s="380"/>
      <c r="IEV33" s="380"/>
      <c r="IEW33" s="380"/>
      <c r="IEX33" s="380"/>
      <c r="IEY33" s="380"/>
      <c r="IEZ33" s="380"/>
      <c r="IFA33" s="380"/>
      <c r="IFB33" s="380"/>
      <c r="IFC33" s="380"/>
      <c r="IFD33" s="380"/>
      <c r="IFE33" s="380"/>
      <c r="IFF33" s="380"/>
      <c r="IFG33" s="380"/>
      <c r="IFH33" s="380"/>
      <c r="IFI33" s="380"/>
      <c r="IFJ33" s="380"/>
      <c r="IFK33" s="380"/>
      <c r="IFL33" s="380"/>
      <c r="IFM33" s="380"/>
      <c r="IFN33" s="380"/>
      <c r="IFO33" s="380"/>
      <c r="IFP33" s="380"/>
      <c r="IFQ33" s="380"/>
      <c r="IFR33" s="380"/>
      <c r="IFS33" s="380"/>
      <c r="IFT33" s="380"/>
      <c r="IFU33" s="380"/>
      <c r="IFV33" s="380"/>
      <c r="IFW33" s="380"/>
      <c r="IFX33" s="380"/>
      <c r="IFY33" s="380"/>
      <c r="IFZ33" s="380"/>
      <c r="IGA33" s="380"/>
      <c r="IGB33" s="380"/>
      <c r="IGC33" s="380"/>
      <c r="IGD33" s="380"/>
      <c r="IGE33" s="380"/>
      <c r="IGF33" s="380"/>
      <c r="IGG33" s="380"/>
      <c r="IGH33" s="380"/>
      <c r="IGI33" s="380"/>
      <c r="IGJ33" s="380"/>
      <c r="IGK33" s="380"/>
      <c r="IGL33" s="380"/>
      <c r="IGM33" s="380"/>
      <c r="IGN33" s="380"/>
      <c r="IGO33" s="380"/>
      <c r="IGP33" s="380"/>
      <c r="IGQ33" s="380"/>
      <c r="IGR33" s="380"/>
      <c r="IGS33" s="380"/>
      <c r="IGT33" s="380"/>
      <c r="IGU33" s="380"/>
      <c r="IGV33" s="380"/>
      <c r="IGW33" s="380"/>
      <c r="IGX33" s="380"/>
      <c r="IGY33" s="380"/>
      <c r="IGZ33" s="380"/>
      <c r="IHA33" s="380"/>
      <c r="IHB33" s="380"/>
      <c r="IHC33" s="380"/>
      <c r="IHD33" s="380"/>
      <c r="IHE33" s="380"/>
      <c r="IHF33" s="380"/>
      <c r="IHG33" s="380"/>
      <c r="IHH33" s="380"/>
      <c r="IHI33" s="380"/>
      <c r="IHJ33" s="380"/>
      <c r="IHK33" s="380"/>
      <c r="IHL33" s="380"/>
      <c r="IHM33" s="380"/>
      <c r="IHN33" s="380"/>
      <c r="IHO33" s="380"/>
      <c r="IHP33" s="380"/>
      <c r="IHQ33" s="380"/>
      <c r="IHR33" s="380"/>
      <c r="IHS33" s="380"/>
      <c r="IHT33" s="380"/>
      <c r="IHU33" s="380"/>
      <c r="IHV33" s="380"/>
      <c r="IHW33" s="380"/>
      <c r="IHX33" s="380"/>
      <c r="IHY33" s="380"/>
      <c r="IHZ33" s="380"/>
      <c r="IIA33" s="380"/>
      <c r="IIB33" s="380"/>
      <c r="IIC33" s="380"/>
      <c r="IID33" s="380"/>
      <c r="IIE33" s="380"/>
      <c r="IIF33" s="380"/>
      <c r="IIG33" s="380"/>
      <c r="IIH33" s="380"/>
      <c r="III33" s="380"/>
      <c r="IIJ33" s="380"/>
      <c r="IIK33" s="380"/>
      <c r="IIL33" s="380"/>
      <c r="IIM33" s="380"/>
      <c r="IIN33" s="380"/>
      <c r="IIO33" s="380"/>
      <c r="IIP33" s="380"/>
      <c r="IIQ33" s="380"/>
      <c r="IIR33" s="380"/>
      <c r="IIS33" s="380"/>
      <c r="IIT33" s="380"/>
      <c r="IIU33" s="380"/>
      <c r="IIV33" s="380"/>
      <c r="IIW33" s="380"/>
      <c r="IIX33" s="380"/>
      <c r="IIY33" s="380"/>
      <c r="IIZ33" s="380"/>
      <c r="IJA33" s="380"/>
      <c r="IJB33" s="380"/>
      <c r="IJC33" s="380"/>
      <c r="IJD33" s="380"/>
      <c r="IJE33" s="380"/>
      <c r="IJF33" s="380"/>
      <c r="IJG33" s="380"/>
      <c r="IJH33" s="380"/>
      <c r="IJI33" s="380"/>
      <c r="IJJ33" s="380"/>
      <c r="IJK33" s="380"/>
      <c r="IJL33" s="380"/>
      <c r="IJM33" s="380"/>
      <c r="IJN33" s="380"/>
      <c r="IJO33" s="380"/>
      <c r="IJP33" s="380"/>
      <c r="IJQ33" s="380"/>
      <c r="IJR33" s="380"/>
      <c r="IJS33" s="380"/>
      <c r="IJT33" s="380"/>
      <c r="IJU33" s="380"/>
      <c r="IJV33" s="380"/>
      <c r="IJW33" s="380"/>
      <c r="IJX33" s="380"/>
      <c r="IJY33" s="380"/>
      <c r="IJZ33" s="380"/>
      <c r="IKA33" s="380"/>
      <c r="IKB33" s="380"/>
      <c r="IKC33" s="380"/>
      <c r="IKD33" s="380"/>
      <c r="IKE33" s="380"/>
      <c r="IKF33" s="380"/>
      <c r="IKG33" s="380"/>
      <c r="IKH33" s="380"/>
      <c r="IKI33" s="380"/>
      <c r="IKJ33" s="380"/>
      <c r="IKK33" s="380"/>
      <c r="IKL33" s="380"/>
      <c r="IKM33" s="380"/>
      <c r="IKN33" s="380"/>
      <c r="IKO33" s="380"/>
      <c r="IKP33" s="380"/>
      <c r="IKQ33" s="380"/>
      <c r="IKR33" s="380"/>
      <c r="IKS33" s="380"/>
      <c r="IKT33" s="380"/>
      <c r="IKU33" s="380"/>
      <c r="IKV33" s="380"/>
      <c r="IKW33" s="380"/>
      <c r="IKX33" s="380"/>
      <c r="IKY33" s="380"/>
      <c r="IKZ33" s="380"/>
      <c r="ILA33" s="380"/>
      <c r="ILB33" s="380"/>
      <c r="ILC33" s="380"/>
      <c r="ILD33" s="380"/>
      <c r="ILE33" s="380"/>
      <c r="ILF33" s="380"/>
      <c r="ILG33" s="380"/>
      <c r="ILH33" s="380"/>
      <c r="ILI33" s="380"/>
      <c r="ILJ33" s="380"/>
      <c r="ILK33" s="380"/>
      <c r="ILL33" s="380"/>
      <c r="ILM33" s="380"/>
      <c r="ILN33" s="380"/>
      <c r="ILO33" s="380"/>
      <c r="ILP33" s="380"/>
      <c r="ILQ33" s="380"/>
      <c r="ILR33" s="380"/>
      <c r="ILS33" s="380"/>
      <c r="ILT33" s="380"/>
      <c r="ILU33" s="380"/>
      <c r="ILV33" s="380"/>
      <c r="ILW33" s="380"/>
      <c r="ILX33" s="380"/>
      <c r="ILY33" s="380"/>
      <c r="ILZ33" s="380"/>
      <c r="IMA33" s="380"/>
      <c r="IMB33" s="380"/>
      <c r="IMC33" s="380"/>
      <c r="IMD33" s="380"/>
      <c r="IME33" s="380"/>
      <c r="IMF33" s="380"/>
      <c r="IMG33" s="380"/>
      <c r="IMH33" s="380"/>
      <c r="IMI33" s="380"/>
      <c r="IMJ33" s="380"/>
      <c r="IMK33" s="380"/>
      <c r="IML33" s="380"/>
      <c r="IMM33" s="380"/>
      <c r="IMN33" s="380"/>
      <c r="IMO33" s="380"/>
      <c r="IMP33" s="380"/>
      <c r="IMQ33" s="380"/>
      <c r="IMR33" s="380"/>
      <c r="IMS33" s="380"/>
      <c r="IMT33" s="380"/>
      <c r="IMU33" s="380"/>
      <c r="IMV33" s="380"/>
      <c r="IMW33" s="380"/>
      <c r="IMX33" s="380"/>
      <c r="IMY33" s="380"/>
      <c r="IMZ33" s="380"/>
      <c r="INA33" s="380"/>
      <c r="INB33" s="380"/>
      <c r="INC33" s="380"/>
      <c r="IND33" s="380"/>
      <c r="INE33" s="380"/>
      <c r="INF33" s="380"/>
      <c r="ING33" s="380"/>
      <c r="INH33" s="380"/>
      <c r="INI33" s="380"/>
      <c r="INJ33" s="380"/>
      <c r="INK33" s="380"/>
      <c r="INL33" s="380"/>
      <c r="INM33" s="380"/>
      <c r="INN33" s="380"/>
      <c r="INO33" s="380"/>
      <c r="INP33" s="380"/>
      <c r="INQ33" s="380"/>
      <c r="INR33" s="380"/>
      <c r="INS33" s="380"/>
      <c r="INT33" s="380"/>
      <c r="INU33" s="380"/>
      <c r="INV33" s="380"/>
      <c r="INW33" s="380"/>
      <c r="INX33" s="380"/>
      <c r="INY33" s="380"/>
      <c r="INZ33" s="380"/>
      <c r="IOA33" s="380"/>
      <c r="IOB33" s="380"/>
      <c r="IOC33" s="380"/>
      <c r="IOD33" s="380"/>
      <c r="IOE33" s="380"/>
      <c r="IOF33" s="380"/>
      <c r="IOG33" s="380"/>
      <c r="IOH33" s="380"/>
      <c r="IOI33" s="380"/>
      <c r="IOJ33" s="380"/>
      <c r="IOK33" s="380"/>
      <c r="IOL33" s="380"/>
      <c r="IOM33" s="380"/>
      <c r="ION33" s="380"/>
      <c r="IOO33" s="380"/>
      <c r="IOP33" s="380"/>
      <c r="IOQ33" s="380"/>
      <c r="IOR33" s="380"/>
      <c r="IOS33" s="380"/>
      <c r="IOT33" s="380"/>
      <c r="IOU33" s="380"/>
      <c r="IOV33" s="380"/>
      <c r="IOW33" s="380"/>
      <c r="IOX33" s="380"/>
      <c r="IOY33" s="380"/>
      <c r="IOZ33" s="380"/>
      <c r="IPA33" s="380"/>
      <c r="IPB33" s="380"/>
      <c r="IPC33" s="380"/>
      <c r="IPD33" s="380"/>
      <c r="IPE33" s="380"/>
      <c r="IPF33" s="380"/>
      <c r="IPG33" s="380"/>
      <c r="IPH33" s="380"/>
      <c r="IPI33" s="380"/>
      <c r="IPJ33" s="380"/>
      <c r="IPK33" s="380"/>
      <c r="IPL33" s="380"/>
      <c r="IPM33" s="380"/>
      <c r="IPN33" s="380"/>
      <c r="IPO33" s="380"/>
      <c r="IPP33" s="380"/>
      <c r="IPQ33" s="380"/>
      <c r="IPR33" s="380"/>
      <c r="IPS33" s="380"/>
      <c r="IPT33" s="380"/>
      <c r="IPU33" s="380"/>
      <c r="IPV33" s="380"/>
      <c r="IPW33" s="380"/>
      <c r="IPX33" s="380"/>
      <c r="IPY33" s="380"/>
      <c r="IPZ33" s="380"/>
      <c r="IQA33" s="380"/>
      <c r="IQB33" s="380"/>
      <c r="IQC33" s="380"/>
      <c r="IQD33" s="380"/>
      <c r="IQE33" s="380"/>
      <c r="IQF33" s="380"/>
      <c r="IQG33" s="380"/>
      <c r="IQH33" s="380"/>
      <c r="IQI33" s="380"/>
      <c r="IQJ33" s="380"/>
      <c r="IQK33" s="380"/>
      <c r="IQL33" s="380"/>
      <c r="IQM33" s="380"/>
      <c r="IQN33" s="380"/>
      <c r="IQO33" s="380"/>
      <c r="IQP33" s="380"/>
      <c r="IQQ33" s="380"/>
      <c r="IQR33" s="380"/>
      <c r="IQS33" s="380"/>
      <c r="IQT33" s="380"/>
      <c r="IQU33" s="380"/>
      <c r="IQV33" s="380"/>
      <c r="IQW33" s="380"/>
      <c r="IQX33" s="380"/>
      <c r="IQY33" s="380"/>
      <c r="IQZ33" s="380"/>
      <c r="IRA33" s="380"/>
      <c r="IRB33" s="380"/>
      <c r="IRC33" s="380"/>
      <c r="IRD33" s="380"/>
      <c r="IRE33" s="380"/>
      <c r="IRF33" s="380"/>
      <c r="IRG33" s="380"/>
      <c r="IRH33" s="380"/>
      <c r="IRI33" s="380"/>
      <c r="IRJ33" s="380"/>
      <c r="IRK33" s="380"/>
      <c r="IRL33" s="380"/>
      <c r="IRM33" s="380"/>
      <c r="IRN33" s="380"/>
      <c r="IRO33" s="380"/>
      <c r="IRP33" s="380"/>
      <c r="IRQ33" s="380"/>
      <c r="IRR33" s="380"/>
      <c r="IRS33" s="380"/>
      <c r="IRT33" s="380"/>
      <c r="IRU33" s="380"/>
      <c r="IRV33" s="380"/>
      <c r="IRW33" s="380"/>
      <c r="IRX33" s="380"/>
      <c r="IRY33" s="380"/>
      <c r="IRZ33" s="380"/>
      <c r="ISA33" s="380"/>
      <c r="ISB33" s="380"/>
      <c r="ISC33" s="380"/>
      <c r="ISD33" s="380"/>
      <c r="ISE33" s="380"/>
      <c r="ISF33" s="380"/>
      <c r="ISG33" s="380"/>
      <c r="ISH33" s="380"/>
      <c r="ISI33" s="380"/>
      <c r="ISJ33" s="380"/>
      <c r="ISK33" s="380"/>
      <c r="ISL33" s="380"/>
      <c r="ISM33" s="380"/>
      <c r="ISN33" s="380"/>
      <c r="ISO33" s="380"/>
      <c r="ISP33" s="380"/>
      <c r="ISQ33" s="380"/>
      <c r="ISR33" s="380"/>
      <c r="ISS33" s="380"/>
      <c r="IST33" s="380"/>
      <c r="ISU33" s="380"/>
      <c r="ISV33" s="380"/>
      <c r="ISW33" s="380"/>
      <c r="ISX33" s="380"/>
      <c r="ISY33" s="380"/>
      <c r="ISZ33" s="380"/>
      <c r="ITA33" s="380"/>
      <c r="ITB33" s="380"/>
      <c r="ITC33" s="380"/>
      <c r="ITD33" s="380"/>
      <c r="ITE33" s="380"/>
      <c r="ITF33" s="380"/>
      <c r="ITG33" s="380"/>
      <c r="ITH33" s="380"/>
      <c r="ITI33" s="380"/>
      <c r="ITJ33" s="380"/>
      <c r="ITK33" s="380"/>
      <c r="ITL33" s="380"/>
      <c r="ITM33" s="380"/>
      <c r="ITN33" s="380"/>
      <c r="ITO33" s="380"/>
      <c r="ITP33" s="380"/>
      <c r="ITQ33" s="380"/>
      <c r="ITR33" s="380"/>
      <c r="ITS33" s="380"/>
      <c r="ITT33" s="380"/>
      <c r="ITU33" s="380"/>
      <c r="ITV33" s="380"/>
      <c r="ITW33" s="380"/>
      <c r="ITX33" s="380"/>
      <c r="ITY33" s="380"/>
      <c r="ITZ33" s="380"/>
      <c r="IUA33" s="380"/>
      <c r="IUB33" s="380"/>
      <c r="IUC33" s="380"/>
      <c r="IUD33" s="380"/>
      <c r="IUE33" s="380"/>
      <c r="IUF33" s="380"/>
      <c r="IUG33" s="380"/>
      <c r="IUH33" s="380"/>
      <c r="IUI33" s="380"/>
      <c r="IUJ33" s="380"/>
      <c r="IUK33" s="380"/>
      <c r="IUL33" s="380"/>
      <c r="IUM33" s="380"/>
      <c r="IUN33" s="380"/>
      <c r="IUO33" s="380"/>
      <c r="IUP33" s="380"/>
      <c r="IUQ33" s="380"/>
      <c r="IUR33" s="380"/>
      <c r="IUS33" s="380"/>
      <c r="IUT33" s="380"/>
      <c r="IUU33" s="380"/>
      <c r="IUV33" s="380"/>
      <c r="IUW33" s="380"/>
      <c r="IUX33" s="380"/>
      <c r="IUY33" s="380"/>
      <c r="IUZ33" s="380"/>
      <c r="IVA33" s="380"/>
      <c r="IVB33" s="380"/>
      <c r="IVC33" s="380"/>
      <c r="IVD33" s="380"/>
      <c r="IVE33" s="380"/>
      <c r="IVF33" s="380"/>
      <c r="IVG33" s="380"/>
      <c r="IVH33" s="380"/>
      <c r="IVI33" s="380"/>
      <c r="IVJ33" s="380"/>
      <c r="IVK33" s="380"/>
      <c r="IVL33" s="380"/>
      <c r="IVM33" s="380"/>
      <c r="IVN33" s="380"/>
      <c r="IVO33" s="380"/>
      <c r="IVP33" s="380"/>
      <c r="IVQ33" s="380"/>
      <c r="IVR33" s="380"/>
      <c r="IVS33" s="380"/>
      <c r="IVT33" s="380"/>
      <c r="IVU33" s="380"/>
      <c r="IVV33" s="380"/>
      <c r="IVW33" s="380"/>
      <c r="IVX33" s="380"/>
      <c r="IVY33" s="380"/>
      <c r="IVZ33" s="380"/>
      <c r="IWA33" s="380"/>
      <c r="IWB33" s="380"/>
      <c r="IWC33" s="380"/>
      <c r="IWD33" s="380"/>
      <c r="IWE33" s="380"/>
      <c r="IWF33" s="380"/>
      <c r="IWG33" s="380"/>
      <c r="IWH33" s="380"/>
      <c r="IWI33" s="380"/>
      <c r="IWJ33" s="380"/>
      <c r="IWK33" s="380"/>
      <c r="IWL33" s="380"/>
      <c r="IWM33" s="380"/>
      <c r="IWN33" s="380"/>
      <c r="IWO33" s="380"/>
      <c r="IWP33" s="380"/>
      <c r="IWQ33" s="380"/>
      <c r="IWR33" s="380"/>
      <c r="IWS33" s="380"/>
      <c r="IWT33" s="380"/>
      <c r="IWU33" s="380"/>
      <c r="IWV33" s="380"/>
      <c r="IWW33" s="380"/>
      <c r="IWX33" s="380"/>
      <c r="IWY33" s="380"/>
      <c r="IWZ33" s="380"/>
      <c r="IXA33" s="380"/>
      <c r="IXB33" s="380"/>
      <c r="IXC33" s="380"/>
      <c r="IXD33" s="380"/>
      <c r="IXE33" s="380"/>
      <c r="IXF33" s="380"/>
      <c r="IXG33" s="380"/>
      <c r="IXH33" s="380"/>
      <c r="IXI33" s="380"/>
      <c r="IXJ33" s="380"/>
      <c r="IXK33" s="380"/>
      <c r="IXL33" s="380"/>
      <c r="IXM33" s="380"/>
      <c r="IXN33" s="380"/>
      <c r="IXO33" s="380"/>
      <c r="IXP33" s="380"/>
      <c r="IXQ33" s="380"/>
      <c r="IXR33" s="380"/>
      <c r="IXS33" s="380"/>
      <c r="IXT33" s="380"/>
      <c r="IXU33" s="380"/>
      <c r="IXV33" s="380"/>
      <c r="IXW33" s="380"/>
      <c r="IXX33" s="380"/>
      <c r="IXY33" s="380"/>
      <c r="IXZ33" s="380"/>
      <c r="IYA33" s="380"/>
      <c r="IYB33" s="380"/>
      <c r="IYC33" s="380"/>
      <c r="IYD33" s="380"/>
      <c r="IYE33" s="380"/>
      <c r="IYF33" s="380"/>
      <c r="IYG33" s="380"/>
      <c r="IYH33" s="380"/>
      <c r="IYI33" s="380"/>
      <c r="IYJ33" s="380"/>
      <c r="IYK33" s="380"/>
      <c r="IYL33" s="380"/>
      <c r="IYM33" s="380"/>
      <c r="IYN33" s="380"/>
      <c r="IYO33" s="380"/>
      <c r="IYP33" s="380"/>
      <c r="IYQ33" s="380"/>
      <c r="IYR33" s="380"/>
      <c r="IYS33" s="380"/>
      <c r="IYT33" s="380"/>
      <c r="IYU33" s="380"/>
      <c r="IYV33" s="380"/>
      <c r="IYW33" s="380"/>
      <c r="IYX33" s="380"/>
      <c r="IYY33" s="380"/>
      <c r="IYZ33" s="380"/>
      <c r="IZA33" s="380"/>
      <c r="IZB33" s="380"/>
      <c r="IZC33" s="380"/>
      <c r="IZD33" s="380"/>
      <c r="IZE33" s="380"/>
      <c r="IZF33" s="380"/>
      <c r="IZG33" s="380"/>
      <c r="IZH33" s="380"/>
      <c r="IZI33" s="380"/>
      <c r="IZJ33" s="380"/>
      <c r="IZK33" s="380"/>
      <c r="IZL33" s="380"/>
      <c r="IZM33" s="380"/>
      <c r="IZN33" s="380"/>
      <c r="IZO33" s="380"/>
      <c r="IZP33" s="380"/>
      <c r="IZQ33" s="380"/>
      <c r="IZR33" s="380"/>
      <c r="IZS33" s="380"/>
      <c r="IZT33" s="380"/>
      <c r="IZU33" s="380"/>
      <c r="IZV33" s="380"/>
      <c r="IZW33" s="380"/>
      <c r="IZX33" s="380"/>
      <c r="IZY33" s="380"/>
      <c r="IZZ33" s="380"/>
      <c r="JAA33" s="380"/>
      <c r="JAB33" s="380"/>
      <c r="JAC33" s="380"/>
      <c r="JAD33" s="380"/>
      <c r="JAE33" s="380"/>
      <c r="JAF33" s="380"/>
      <c r="JAG33" s="380"/>
      <c r="JAH33" s="380"/>
      <c r="JAI33" s="380"/>
      <c r="JAJ33" s="380"/>
      <c r="JAK33" s="380"/>
      <c r="JAL33" s="380"/>
      <c r="JAM33" s="380"/>
      <c r="JAN33" s="380"/>
      <c r="JAO33" s="380"/>
      <c r="JAP33" s="380"/>
      <c r="JAQ33" s="380"/>
      <c r="JAR33" s="380"/>
      <c r="JAS33" s="380"/>
      <c r="JAT33" s="380"/>
      <c r="JAU33" s="380"/>
      <c r="JAV33" s="380"/>
      <c r="JAW33" s="380"/>
      <c r="JAX33" s="380"/>
      <c r="JAY33" s="380"/>
      <c r="JAZ33" s="380"/>
      <c r="JBA33" s="380"/>
      <c r="JBB33" s="380"/>
      <c r="JBC33" s="380"/>
      <c r="JBD33" s="380"/>
      <c r="JBE33" s="380"/>
      <c r="JBF33" s="380"/>
      <c r="JBG33" s="380"/>
      <c r="JBH33" s="380"/>
      <c r="JBI33" s="380"/>
      <c r="JBJ33" s="380"/>
      <c r="JBK33" s="380"/>
      <c r="JBL33" s="380"/>
      <c r="JBM33" s="380"/>
      <c r="JBN33" s="380"/>
      <c r="JBO33" s="380"/>
      <c r="JBP33" s="380"/>
      <c r="JBQ33" s="380"/>
      <c r="JBR33" s="380"/>
      <c r="JBS33" s="380"/>
      <c r="JBT33" s="380"/>
      <c r="JBU33" s="380"/>
      <c r="JBV33" s="380"/>
      <c r="JBW33" s="380"/>
      <c r="JBX33" s="380"/>
      <c r="JBY33" s="380"/>
      <c r="JBZ33" s="380"/>
      <c r="JCA33" s="380"/>
      <c r="JCB33" s="380"/>
      <c r="JCC33" s="380"/>
      <c r="JCD33" s="380"/>
      <c r="JCE33" s="380"/>
      <c r="JCF33" s="380"/>
      <c r="JCG33" s="380"/>
      <c r="JCH33" s="380"/>
      <c r="JCI33" s="380"/>
      <c r="JCJ33" s="380"/>
      <c r="JCK33" s="380"/>
      <c r="JCL33" s="380"/>
      <c r="JCM33" s="380"/>
      <c r="JCN33" s="380"/>
      <c r="JCO33" s="380"/>
      <c r="JCP33" s="380"/>
      <c r="JCQ33" s="380"/>
      <c r="JCR33" s="380"/>
      <c r="JCS33" s="380"/>
      <c r="JCT33" s="380"/>
      <c r="JCU33" s="380"/>
      <c r="JCV33" s="380"/>
      <c r="JCW33" s="380"/>
      <c r="JCX33" s="380"/>
      <c r="JCY33" s="380"/>
      <c r="JCZ33" s="380"/>
      <c r="JDA33" s="380"/>
      <c r="JDB33" s="380"/>
      <c r="JDC33" s="380"/>
      <c r="JDD33" s="380"/>
      <c r="JDE33" s="380"/>
      <c r="JDF33" s="380"/>
      <c r="JDG33" s="380"/>
      <c r="JDH33" s="380"/>
      <c r="JDI33" s="380"/>
      <c r="JDJ33" s="380"/>
      <c r="JDK33" s="380"/>
      <c r="JDL33" s="380"/>
      <c r="JDM33" s="380"/>
      <c r="JDN33" s="380"/>
      <c r="JDO33" s="380"/>
      <c r="JDP33" s="380"/>
      <c r="JDQ33" s="380"/>
      <c r="JDR33" s="380"/>
      <c r="JDS33" s="380"/>
      <c r="JDT33" s="380"/>
      <c r="JDU33" s="380"/>
      <c r="JDV33" s="380"/>
      <c r="JDW33" s="380"/>
      <c r="JDX33" s="380"/>
      <c r="JDY33" s="380"/>
      <c r="JDZ33" s="380"/>
      <c r="JEA33" s="380"/>
      <c r="JEB33" s="380"/>
      <c r="JEC33" s="380"/>
      <c r="JED33" s="380"/>
      <c r="JEE33" s="380"/>
      <c r="JEF33" s="380"/>
      <c r="JEG33" s="380"/>
      <c r="JEH33" s="380"/>
      <c r="JEI33" s="380"/>
      <c r="JEJ33" s="380"/>
      <c r="JEK33" s="380"/>
      <c r="JEL33" s="380"/>
      <c r="JEM33" s="380"/>
      <c r="JEN33" s="380"/>
      <c r="JEO33" s="380"/>
      <c r="JEP33" s="380"/>
      <c r="JEQ33" s="380"/>
      <c r="JER33" s="380"/>
      <c r="JES33" s="380"/>
      <c r="JET33" s="380"/>
      <c r="JEU33" s="380"/>
      <c r="JEV33" s="380"/>
      <c r="JEW33" s="380"/>
      <c r="JEX33" s="380"/>
      <c r="JEY33" s="380"/>
      <c r="JEZ33" s="380"/>
      <c r="JFA33" s="380"/>
      <c r="JFB33" s="380"/>
      <c r="JFC33" s="380"/>
      <c r="JFD33" s="380"/>
      <c r="JFE33" s="380"/>
      <c r="JFF33" s="380"/>
      <c r="JFG33" s="380"/>
      <c r="JFH33" s="380"/>
      <c r="JFI33" s="380"/>
      <c r="JFJ33" s="380"/>
      <c r="JFK33" s="380"/>
      <c r="JFL33" s="380"/>
      <c r="JFM33" s="380"/>
      <c r="JFN33" s="380"/>
      <c r="JFO33" s="380"/>
      <c r="JFP33" s="380"/>
      <c r="JFQ33" s="380"/>
      <c r="JFR33" s="380"/>
      <c r="JFS33" s="380"/>
      <c r="JFT33" s="380"/>
      <c r="JFU33" s="380"/>
      <c r="JFV33" s="380"/>
      <c r="JFW33" s="380"/>
      <c r="JFX33" s="380"/>
      <c r="JFY33" s="380"/>
      <c r="JFZ33" s="380"/>
      <c r="JGA33" s="380"/>
      <c r="JGB33" s="380"/>
      <c r="JGC33" s="380"/>
      <c r="JGD33" s="380"/>
      <c r="JGE33" s="380"/>
      <c r="JGF33" s="380"/>
      <c r="JGG33" s="380"/>
      <c r="JGH33" s="380"/>
      <c r="JGI33" s="380"/>
      <c r="JGJ33" s="380"/>
      <c r="JGK33" s="380"/>
      <c r="JGL33" s="380"/>
      <c r="JGM33" s="380"/>
      <c r="JGN33" s="380"/>
      <c r="JGO33" s="380"/>
      <c r="JGP33" s="380"/>
      <c r="JGQ33" s="380"/>
      <c r="JGR33" s="380"/>
      <c r="JGS33" s="380"/>
      <c r="JGT33" s="380"/>
      <c r="JGU33" s="380"/>
      <c r="JGV33" s="380"/>
      <c r="JGW33" s="380"/>
      <c r="JGX33" s="380"/>
      <c r="JGY33" s="380"/>
      <c r="JGZ33" s="380"/>
      <c r="JHA33" s="380"/>
      <c r="JHB33" s="380"/>
      <c r="JHC33" s="380"/>
      <c r="JHD33" s="380"/>
      <c r="JHE33" s="380"/>
      <c r="JHF33" s="380"/>
      <c r="JHG33" s="380"/>
      <c r="JHH33" s="380"/>
      <c r="JHI33" s="380"/>
      <c r="JHJ33" s="380"/>
      <c r="JHK33" s="380"/>
      <c r="JHL33" s="380"/>
      <c r="JHM33" s="380"/>
      <c r="JHN33" s="380"/>
      <c r="JHO33" s="380"/>
      <c r="JHP33" s="380"/>
      <c r="JHQ33" s="380"/>
      <c r="JHR33" s="380"/>
      <c r="JHS33" s="380"/>
      <c r="JHT33" s="380"/>
      <c r="JHU33" s="380"/>
      <c r="JHV33" s="380"/>
      <c r="JHW33" s="380"/>
      <c r="JHX33" s="380"/>
      <c r="JHY33" s="380"/>
      <c r="JHZ33" s="380"/>
      <c r="JIA33" s="380"/>
      <c r="JIB33" s="380"/>
      <c r="JIC33" s="380"/>
      <c r="JID33" s="380"/>
      <c r="JIE33" s="380"/>
      <c r="JIF33" s="380"/>
      <c r="JIG33" s="380"/>
      <c r="JIH33" s="380"/>
      <c r="JII33" s="380"/>
      <c r="JIJ33" s="380"/>
      <c r="JIK33" s="380"/>
      <c r="JIL33" s="380"/>
      <c r="JIM33" s="380"/>
      <c r="JIN33" s="380"/>
      <c r="JIO33" s="380"/>
      <c r="JIP33" s="380"/>
      <c r="JIQ33" s="380"/>
      <c r="JIR33" s="380"/>
      <c r="JIS33" s="380"/>
      <c r="JIT33" s="380"/>
      <c r="JIU33" s="380"/>
      <c r="JIV33" s="380"/>
      <c r="JIW33" s="380"/>
      <c r="JIX33" s="380"/>
      <c r="JIY33" s="380"/>
      <c r="JIZ33" s="380"/>
      <c r="JJA33" s="380"/>
      <c r="JJB33" s="380"/>
      <c r="JJC33" s="380"/>
      <c r="JJD33" s="380"/>
      <c r="JJE33" s="380"/>
      <c r="JJF33" s="380"/>
      <c r="JJG33" s="380"/>
      <c r="JJH33" s="380"/>
      <c r="JJI33" s="380"/>
      <c r="JJJ33" s="380"/>
      <c r="JJK33" s="380"/>
      <c r="JJL33" s="380"/>
      <c r="JJM33" s="380"/>
      <c r="JJN33" s="380"/>
      <c r="JJO33" s="380"/>
      <c r="JJP33" s="380"/>
      <c r="JJQ33" s="380"/>
      <c r="JJR33" s="380"/>
      <c r="JJS33" s="380"/>
      <c r="JJT33" s="380"/>
      <c r="JJU33" s="380"/>
      <c r="JJV33" s="380"/>
      <c r="JJW33" s="380"/>
      <c r="JJX33" s="380"/>
      <c r="JJY33" s="380"/>
      <c r="JJZ33" s="380"/>
      <c r="JKA33" s="380"/>
      <c r="JKB33" s="380"/>
      <c r="JKC33" s="380"/>
      <c r="JKD33" s="380"/>
      <c r="JKE33" s="380"/>
      <c r="JKF33" s="380"/>
      <c r="JKG33" s="380"/>
      <c r="JKH33" s="380"/>
      <c r="JKI33" s="380"/>
      <c r="JKJ33" s="380"/>
      <c r="JKK33" s="380"/>
      <c r="JKL33" s="380"/>
      <c r="JKM33" s="380"/>
      <c r="JKN33" s="380"/>
      <c r="JKO33" s="380"/>
      <c r="JKP33" s="380"/>
      <c r="JKQ33" s="380"/>
      <c r="JKR33" s="380"/>
      <c r="JKS33" s="380"/>
      <c r="JKT33" s="380"/>
      <c r="JKU33" s="380"/>
      <c r="JKV33" s="380"/>
      <c r="JKW33" s="380"/>
      <c r="JKX33" s="380"/>
      <c r="JKY33" s="380"/>
      <c r="JKZ33" s="380"/>
      <c r="JLA33" s="380"/>
      <c r="JLB33" s="380"/>
      <c r="JLC33" s="380"/>
      <c r="JLD33" s="380"/>
      <c r="JLE33" s="380"/>
      <c r="JLF33" s="380"/>
      <c r="JLG33" s="380"/>
      <c r="JLH33" s="380"/>
      <c r="JLI33" s="380"/>
      <c r="JLJ33" s="380"/>
      <c r="JLK33" s="380"/>
      <c r="JLL33" s="380"/>
      <c r="JLM33" s="380"/>
      <c r="JLN33" s="380"/>
      <c r="JLO33" s="380"/>
      <c r="JLP33" s="380"/>
      <c r="JLQ33" s="380"/>
      <c r="JLR33" s="380"/>
      <c r="JLS33" s="380"/>
      <c r="JLT33" s="380"/>
      <c r="JLU33" s="380"/>
      <c r="JLV33" s="380"/>
      <c r="JLW33" s="380"/>
      <c r="JLX33" s="380"/>
      <c r="JLY33" s="380"/>
      <c r="JLZ33" s="380"/>
      <c r="JMA33" s="380"/>
      <c r="JMB33" s="380"/>
      <c r="JMC33" s="380"/>
      <c r="JMD33" s="380"/>
      <c r="JME33" s="380"/>
      <c r="JMF33" s="380"/>
      <c r="JMG33" s="380"/>
      <c r="JMH33" s="380"/>
      <c r="JMI33" s="380"/>
      <c r="JMJ33" s="380"/>
      <c r="JMK33" s="380"/>
      <c r="JML33" s="380"/>
      <c r="JMM33" s="380"/>
      <c r="JMN33" s="380"/>
      <c r="JMO33" s="380"/>
      <c r="JMP33" s="380"/>
      <c r="JMQ33" s="380"/>
      <c r="JMR33" s="380"/>
      <c r="JMS33" s="380"/>
      <c r="JMT33" s="380"/>
      <c r="JMU33" s="380"/>
      <c r="JMV33" s="380"/>
      <c r="JMW33" s="380"/>
      <c r="JMX33" s="380"/>
      <c r="JMY33" s="380"/>
      <c r="JMZ33" s="380"/>
      <c r="JNA33" s="380"/>
      <c r="JNB33" s="380"/>
      <c r="JNC33" s="380"/>
      <c r="JND33" s="380"/>
      <c r="JNE33" s="380"/>
      <c r="JNF33" s="380"/>
      <c r="JNG33" s="380"/>
      <c r="JNH33" s="380"/>
      <c r="JNI33" s="380"/>
      <c r="JNJ33" s="380"/>
      <c r="JNK33" s="380"/>
      <c r="JNL33" s="380"/>
      <c r="JNM33" s="380"/>
      <c r="JNN33" s="380"/>
      <c r="JNO33" s="380"/>
      <c r="JNP33" s="380"/>
      <c r="JNQ33" s="380"/>
      <c r="JNR33" s="380"/>
      <c r="JNS33" s="380"/>
      <c r="JNT33" s="380"/>
      <c r="JNU33" s="380"/>
      <c r="JNV33" s="380"/>
      <c r="JNW33" s="380"/>
      <c r="JNX33" s="380"/>
      <c r="JNY33" s="380"/>
      <c r="JNZ33" s="380"/>
      <c r="JOA33" s="380"/>
      <c r="JOB33" s="380"/>
      <c r="JOC33" s="380"/>
      <c r="JOD33" s="380"/>
      <c r="JOE33" s="380"/>
      <c r="JOF33" s="380"/>
      <c r="JOG33" s="380"/>
      <c r="JOH33" s="380"/>
      <c r="JOI33" s="380"/>
      <c r="JOJ33" s="380"/>
      <c r="JOK33" s="380"/>
      <c r="JOL33" s="380"/>
      <c r="JOM33" s="380"/>
      <c r="JON33" s="380"/>
      <c r="JOO33" s="380"/>
      <c r="JOP33" s="380"/>
      <c r="JOQ33" s="380"/>
      <c r="JOR33" s="380"/>
      <c r="JOS33" s="380"/>
      <c r="JOT33" s="380"/>
      <c r="JOU33" s="380"/>
      <c r="JOV33" s="380"/>
      <c r="JOW33" s="380"/>
      <c r="JOX33" s="380"/>
      <c r="JOY33" s="380"/>
      <c r="JOZ33" s="380"/>
      <c r="JPA33" s="380"/>
      <c r="JPB33" s="380"/>
      <c r="JPC33" s="380"/>
      <c r="JPD33" s="380"/>
      <c r="JPE33" s="380"/>
      <c r="JPF33" s="380"/>
      <c r="JPG33" s="380"/>
      <c r="JPH33" s="380"/>
      <c r="JPI33" s="380"/>
      <c r="JPJ33" s="380"/>
      <c r="JPK33" s="380"/>
      <c r="JPL33" s="380"/>
      <c r="JPM33" s="380"/>
      <c r="JPN33" s="380"/>
      <c r="JPO33" s="380"/>
      <c r="JPP33" s="380"/>
      <c r="JPQ33" s="380"/>
      <c r="JPR33" s="380"/>
      <c r="JPS33" s="380"/>
      <c r="JPT33" s="380"/>
      <c r="JPU33" s="380"/>
      <c r="JPV33" s="380"/>
      <c r="JPW33" s="380"/>
      <c r="JPX33" s="380"/>
      <c r="JPY33" s="380"/>
      <c r="JPZ33" s="380"/>
      <c r="JQA33" s="380"/>
      <c r="JQB33" s="380"/>
      <c r="JQC33" s="380"/>
      <c r="JQD33" s="380"/>
      <c r="JQE33" s="380"/>
      <c r="JQF33" s="380"/>
      <c r="JQG33" s="380"/>
      <c r="JQH33" s="380"/>
      <c r="JQI33" s="380"/>
      <c r="JQJ33" s="380"/>
      <c r="JQK33" s="380"/>
      <c r="JQL33" s="380"/>
      <c r="JQM33" s="380"/>
      <c r="JQN33" s="380"/>
      <c r="JQO33" s="380"/>
      <c r="JQP33" s="380"/>
      <c r="JQQ33" s="380"/>
      <c r="JQR33" s="380"/>
      <c r="JQS33" s="380"/>
      <c r="JQT33" s="380"/>
      <c r="JQU33" s="380"/>
      <c r="JQV33" s="380"/>
      <c r="JQW33" s="380"/>
      <c r="JQX33" s="380"/>
      <c r="JQY33" s="380"/>
      <c r="JQZ33" s="380"/>
      <c r="JRA33" s="380"/>
      <c r="JRB33" s="380"/>
      <c r="JRC33" s="380"/>
      <c r="JRD33" s="380"/>
      <c r="JRE33" s="380"/>
      <c r="JRF33" s="380"/>
      <c r="JRG33" s="380"/>
      <c r="JRH33" s="380"/>
      <c r="JRI33" s="380"/>
      <c r="JRJ33" s="380"/>
      <c r="JRK33" s="380"/>
      <c r="JRL33" s="380"/>
      <c r="JRM33" s="380"/>
      <c r="JRN33" s="380"/>
      <c r="JRO33" s="380"/>
      <c r="JRP33" s="380"/>
      <c r="JRQ33" s="380"/>
      <c r="JRR33" s="380"/>
      <c r="JRS33" s="380"/>
      <c r="JRT33" s="380"/>
      <c r="JRU33" s="380"/>
      <c r="JRV33" s="380"/>
      <c r="JRW33" s="380"/>
      <c r="JRX33" s="380"/>
      <c r="JRY33" s="380"/>
      <c r="JRZ33" s="380"/>
      <c r="JSA33" s="380"/>
      <c r="JSB33" s="380"/>
      <c r="JSC33" s="380"/>
      <c r="JSD33" s="380"/>
      <c r="JSE33" s="380"/>
      <c r="JSF33" s="380"/>
      <c r="JSG33" s="380"/>
      <c r="JSH33" s="380"/>
      <c r="JSI33" s="380"/>
      <c r="JSJ33" s="380"/>
      <c r="JSK33" s="380"/>
      <c r="JSL33" s="380"/>
      <c r="JSM33" s="380"/>
      <c r="JSN33" s="380"/>
      <c r="JSO33" s="380"/>
      <c r="JSP33" s="380"/>
      <c r="JSQ33" s="380"/>
      <c r="JSR33" s="380"/>
      <c r="JSS33" s="380"/>
      <c r="JST33" s="380"/>
      <c r="JSU33" s="380"/>
      <c r="JSV33" s="380"/>
      <c r="JSW33" s="380"/>
      <c r="JSX33" s="380"/>
      <c r="JSY33" s="380"/>
      <c r="JSZ33" s="380"/>
      <c r="JTA33" s="380"/>
      <c r="JTB33" s="380"/>
      <c r="JTC33" s="380"/>
      <c r="JTD33" s="380"/>
      <c r="JTE33" s="380"/>
      <c r="JTF33" s="380"/>
      <c r="JTG33" s="380"/>
      <c r="JTH33" s="380"/>
      <c r="JTI33" s="380"/>
      <c r="JTJ33" s="380"/>
      <c r="JTK33" s="380"/>
      <c r="JTL33" s="380"/>
      <c r="JTM33" s="380"/>
      <c r="JTN33" s="380"/>
      <c r="JTO33" s="380"/>
      <c r="JTP33" s="380"/>
      <c r="JTQ33" s="380"/>
      <c r="JTR33" s="380"/>
      <c r="JTS33" s="380"/>
      <c r="JTT33" s="380"/>
      <c r="JTU33" s="380"/>
      <c r="JTV33" s="380"/>
      <c r="JTW33" s="380"/>
      <c r="JTX33" s="380"/>
      <c r="JTY33" s="380"/>
      <c r="JTZ33" s="380"/>
      <c r="JUA33" s="380"/>
      <c r="JUB33" s="380"/>
      <c r="JUC33" s="380"/>
      <c r="JUD33" s="380"/>
      <c r="JUE33" s="380"/>
      <c r="JUF33" s="380"/>
      <c r="JUG33" s="380"/>
      <c r="JUH33" s="380"/>
      <c r="JUI33" s="380"/>
      <c r="JUJ33" s="380"/>
      <c r="JUK33" s="380"/>
      <c r="JUL33" s="380"/>
      <c r="JUM33" s="380"/>
      <c r="JUN33" s="380"/>
      <c r="JUO33" s="380"/>
      <c r="JUP33" s="380"/>
      <c r="JUQ33" s="380"/>
      <c r="JUR33" s="380"/>
      <c r="JUS33" s="380"/>
      <c r="JUT33" s="380"/>
      <c r="JUU33" s="380"/>
      <c r="JUV33" s="380"/>
      <c r="JUW33" s="380"/>
      <c r="JUX33" s="380"/>
      <c r="JUY33" s="380"/>
      <c r="JUZ33" s="380"/>
      <c r="JVA33" s="380"/>
      <c r="JVB33" s="380"/>
      <c r="JVC33" s="380"/>
      <c r="JVD33" s="380"/>
      <c r="JVE33" s="380"/>
      <c r="JVF33" s="380"/>
      <c r="JVG33" s="380"/>
      <c r="JVH33" s="380"/>
      <c r="JVI33" s="380"/>
      <c r="JVJ33" s="380"/>
      <c r="JVK33" s="380"/>
      <c r="JVL33" s="380"/>
      <c r="JVM33" s="380"/>
      <c r="JVN33" s="380"/>
      <c r="JVO33" s="380"/>
      <c r="JVP33" s="380"/>
      <c r="JVQ33" s="380"/>
      <c r="JVR33" s="380"/>
      <c r="JVS33" s="380"/>
      <c r="JVT33" s="380"/>
      <c r="JVU33" s="380"/>
      <c r="JVV33" s="380"/>
      <c r="JVW33" s="380"/>
      <c r="JVX33" s="380"/>
      <c r="JVY33" s="380"/>
      <c r="JVZ33" s="380"/>
      <c r="JWA33" s="380"/>
      <c r="JWB33" s="380"/>
      <c r="JWC33" s="380"/>
      <c r="JWD33" s="380"/>
      <c r="JWE33" s="380"/>
      <c r="JWF33" s="380"/>
      <c r="JWG33" s="380"/>
      <c r="JWH33" s="380"/>
      <c r="JWI33" s="380"/>
      <c r="JWJ33" s="380"/>
      <c r="JWK33" s="380"/>
      <c r="JWL33" s="380"/>
      <c r="JWM33" s="380"/>
      <c r="JWN33" s="380"/>
      <c r="JWO33" s="380"/>
      <c r="JWP33" s="380"/>
      <c r="JWQ33" s="380"/>
      <c r="JWR33" s="380"/>
      <c r="JWS33" s="380"/>
      <c r="JWT33" s="380"/>
      <c r="JWU33" s="380"/>
      <c r="JWV33" s="380"/>
      <c r="JWW33" s="380"/>
      <c r="JWX33" s="380"/>
      <c r="JWY33" s="380"/>
      <c r="JWZ33" s="380"/>
      <c r="JXA33" s="380"/>
      <c r="JXB33" s="380"/>
      <c r="JXC33" s="380"/>
      <c r="JXD33" s="380"/>
      <c r="JXE33" s="380"/>
      <c r="JXF33" s="380"/>
      <c r="JXG33" s="380"/>
      <c r="JXH33" s="380"/>
      <c r="JXI33" s="380"/>
      <c r="JXJ33" s="380"/>
      <c r="JXK33" s="380"/>
      <c r="JXL33" s="380"/>
      <c r="JXM33" s="380"/>
      <c r="JXN33" s="380"/>
      <c r="JXO33" s="380"/>
      <c r="JXP33" s="380"/>
      <c r="JXQ33" s="380"/>
      <c r="JXR33" s="380"/>
      <c r="JXS33" s="380"/>
      <c r="JXT33" s="380"/>
      <c r="JXU33" s="380"/>
      <c r="JXV33" s="380"/>
      <c r="JXW33" s="380"/>
      <c r="JXX33" s="380"/>
      <c r="JXY33" s="380"/>
      <c r="JXZ33" s="380"/>
      <c r="JYA33" s="380"/>
      <c r="JYB33" s="380"/>
      <c r="JYC33" s="380"/>
      <c r="JYD33" s="380"/>
      <c r="JYE33" s="380"/>
      <c r="JYF33" s="380"/>
      <c r="JYG33" s="380"/>
      <c r="JYH33" s="380"/>
      <c r="JYI33" s="380"/>
      <c r="JYJ33" s="380"/>
      <c r="JYK33" s="380"/>
      <c r="JYL33" s="380"/>
      <c r="JYM33" s="380"/>
      <c r="JYN33" s="380"/>
      <c r="JYO33" s="380"/>
      <c r="JYP33" s="380"/>
      <c r="JYQ33" s="380"/>
      <c r="JYR33" s="380"/>
      <c r="JYS33" s="380"/>
      <c r="JYT33" s="380"/>
      <c r="JYU33" s="380"/>
      <c r="JYV33" s="380"/>
      <c r="JYW33" s="380"/>
      <c r="JYX33" s="380"/>
      <c r="JYY33" s="380"/>
      <c r="JYZ33" s="380"/>
      <c r="JZA33" s="380"/>
      <c r="JZB33" s="380"/>
      <c r="JZC33" s="380"/>
      <c r="JZD33" s="380"/>
      <c r="JZE33" s="380"/>
      <c r="JZF33" s="380"/>
      <c r="JZG33" s="380"/>
      <c r="JZH33" s="380"/>
      <c r="JZI33" s="380"/>
      <c r="JZJ33" s="380"/>
      <c r="JZK33" s="380"/>
      <c r="JZL33" s="380"/>
      <c r="JZM33" s="380"/>
      <c r="JZN33" s="380"/>
      <c r="JZO33" s="380"/>
      <c r="JZP33" s="380"/>
      <c r="JZQ33" s="380"/>
      <c r="JZR33" s="380"/>
      <c r="JZS33" s="380"/>
      <c r="JZT33" s="380"/>
      <c r="JZU33" s="380"/>
      <c r="JZV33" s="380"/>
      <c r="JZW33" s="380"/>
      <c r="JZX33" s="380"/>
      <c r="JZY33" s="380"/>
      <c r="JZZ33" s="380"/>
      <c r="KAA33" s="380"/>
      <c r="KAB33" s="380"/>
      <c r="KAC33" s="380"/>
      <c r="KAD33" s="380"/>
      <c r="KAE33" s="380"/>
      <c r="KAF33" s="380"/>
      <c r="KAG33" s="380"/>
      <c r="KAH33" s="380"/>
      <c r="KAI33" s="380"/>
      <c r="KAJ33" s="380"/>
      <c r="KAK33" s="380"/>
      <c r="KAL33" s="380"/>
      <c r="KAM33" s="380"/>
      <c r="KAN33" s="380"/>
      <c r="KAO33" s="380"/>
      <c r="KAP33" s="380"/>
      <c r="KAQ33" s="380"/>
      <c r="KAR33" s="380"/>
      <c r="KAS33" s="380"/>
      <c r="KAT33" s="380"/>
      <c r="KAU33" s="380"/>
      <c r="KAV33" s="380"/>
      <c r="KAW33" s="380"/>
      <c r="KAX33" s="380"/>
      <c r="KAY33" s="380"/>
      <c r="KAZ33" s="380"/>
      <c r="KBA33" s="380"/>
      <c r="KBB33" s="380"/>
      <c r="KBC33" s="380"/>
      <c r="KBD33" s="380"/>
      <c r="KBE33" s="380"/>
      <c r="KBF33" s="380"/>
      <c r="KBG33" s="380"/>
      <c r="KBH33" s="380"/>
      <c r="KBI33" s="380"/>
      <c r="KBJ33" s="380"/>
      <c r="KBK33" s="380"/>
      <c r="KBL33" s="380"/>
      <c r="KBM33" s="380"/>
      <c r="KBN33" s="380"/>
      <c r="KBO33" s="380"/>
      <c r="KBP33" s="380"/>
      <c r="KBQ33" s="380"/>
      <c r="KBR33" s="380"/>
      <c r="KBS33" s="380"/>
      <c r="KBT33" s="380"/>
      <c r="KBU33" s="380"/>
      <c r="KBV33" s="380"/>
      <c r="KBW33" s="380"/>
      <c r="KBX33" s="380"/>
      <c r="KBY33" s="380"/>
      <c r="KBZ33" s="380"/>
      <c r="KCA33" s="380"/>
      <c r="KCB33" s="380"/>
      <c r="KCC33" s="380"/>
      <c r="KCD33" s="380"/>
      <c r="KCE33" s="380"/>
      <c r="KCF33" s="380"/>
      <c r="KCG33" s="380"/>
      <c r="KCH33" s="380"/>
      <c r="KCI33" s="380"/>
      <c r="KCJ33" s="380"/>
      <c r="KCK33" s="380"/>
      <c r="KCL33" s="380"/>
      <c r="KCM33" s="380"/>
      <c r="KCN33" s="380"/>
      <c r="KCO33" s="380"/>
      <c r="KCP33" s="380"/>
      <c r="KCQ33" s="380"/>
      <c r="KCR33" s="380"/>
      <c r="KCS33" s="380"/>
      <c r="KCT33" s="380"/>
      <c r="KCU33" s="380"/>
      <c r="KCV33" s="380"/>
      <c r="KCW33" s="380"/>
      <c r="KCX33" s="380"/>
      <c r="KCY33" s="380"/>
      <c r="KCZ33" s="380"/>
      <c r="KDA33" s="380"/>
      <c r="KDB33" s="380"/>
      <c r="KDC33" s="380"/>
      <c r="KDD33" s="380"/>
      <c r="KDE33" s="380"/>
      <c r="KDF33" s="380"/>
      <c r="KDG33" s="380"/>
      <c r="KDH33" s="380"/>
      <c r="KDI33" s="380"/>
      <c r="KDJ33" s="380"/>
      <c r="KDK33" s="380"/>
      <c r="KDL33" s="380"/>
      <c r="KDM33" s="380"/>
      <c r="KDN33" s="380"/>
      <c r="KDO33" s="380"/>
      <c r="KDP33" s="380"/>
      <c r="KDQ33" s="380"/>
      <c r="KDR33" s="380"/>
      <c r="KDS33" s="380"/>
      <c r="KDT33" s="380"/>
      <c r="KDU33" s="380"/>
      <c r="KDV33" s="380"/>
      <c r="KDW33" s="380"/>
      <c r="KDX33" s="380"/>
      <c r="KDY33" s="380"/>
      <c r="KDZ33" s="380"/>
      <c r="KEA33" s="380"/>
      <c r="KEB33" s="380"/>
      <c r="KEC33" s="380"/>
      <c r="KED33" s="380"/>
      <c r="KEE33" s="380"/>
      <c r="KEF33" s="380"/>
      <c r="KEG33" s="380"/>
      <c r="KEH33" s="380"/>
      <c r="KEI33" s="380"/>
      <c r="KEJ33" s="380"/>
      <c r="KEK33" s="380"/>
      <c r="KEL33" s="380"/>
      <c r="KEM33" s="380"/>
      <c r="KEN33" s="380"/>
      <c r="KEO33" s="380"/>
      <c r="KEP33" s="380"/>
      <c r="KEQ33" s="380"/>
      <c r="KER33" s="380"/>
      <c r="KES33" s="380"/>
      <c r="KET33" s="380"/>
      <c r="KEU33" s="380"/>
      <c r="KEV33" s="380"/>
      <c r="KEW33" s="380"/>
      <c r="KEX33" s="380"/>
      <c r="KEY33" s="380"/>
      <c r="KEZ33" s="380"/>
      <c r="KFA33" s="380"/>
      <c r="KFB33" s="380"/>
      <c r="KFC33" s="380"/>
      <c r="KFD33" s="380"/>
      <c r="KFE33" s="380"/>
      <c r="KFF33" s="380"/>
      <c r="KFG33" s="380"/>
      <c r="KFH33" s="380"/>
      <c r="KFI33" s="380"/>
      <c r="KFJ33" s="380"/>
      <c r="KFK33" s="380"/>
      <c r="KFL33" s="380"/>
      <c r="KFM33" s="380"/>
      <c r="KFN33" s="380"/>
      <c r="KFO33" s="380"/>
      <c r="KFP33" s="380"/>
      <c r="KFQ33" s="380"/>
      <c r="KFR33" s="380"/>
      <c r="KFS33" s="380"/>
      <c r="KFT33" s="380"/>
      <c r="KFU33" s="380"/>
      <c r="KFV33" s="380"/>
      <c r="KFW33" s="380"/>
      <c r="KFX33" s="380"/>
      <c r="KFY33" s="380"/>
      <c r="KFZ33" s="380"/>
      <c r="KGA33" s="380"/>
      <c r="KGB33" s="380"/>
      <c r="KGC33" s="380"/>
      <c r="KGD33" s="380"/>
      <c r="KGE33" s="380"/>
      <c r="KGF33" s="380"/>
      <c r="KGG33" s="380"/>
      <c r="KGH33" s="380"/>
      <c r="KGI33" s="380"/>
      <c r="KGJ33" s="380"/>
      <c r="KGK33" s="380"/>
      <c r="KGL33" s="380"/>
      <c r="KGM33" s="380"/>
      <c r="KGN33" s="380"/>
      <c r="KGO33" s="380"/>
      <c r="KGP33" s="380"/>
      <c r="KGQ33" s="380"/>
      <c r="KGR33" s="380"/>
      <c r="KGS33" s="380"/>
      <c r="KGT33" s="380"/>
      <c r="KGU33" s="380"/>
      <c r="KGV33" s="380"/>
      <c r="KGW33" s="380"/>
      <c r="KGX33" s="380"/>
      <c r="KGY33" s="380"/>
      <c r="KGZ33" s="380"/>
      <c r="KHA33" s="380"/>
      <c r="KHB33" s="380"/>
      <c r="KHC33" s="380"/>
      <c r="KHD33" s="380"/>
      <c r="KHE33" s="380"/>
      <c r="KHF33" s="380"/>
      <c r="KHG33" s="380"/>
      <c r="KHH33" s="380"/>
      <c r="KHI33" s="380"/>
      <c r="KHJ33" s="380"/>
      <c r="KHK33" s="380"/>
      <c r="KHL33" s="380"/>
      <c r="KHM33" s="380"/>
      <c r="KHN33" s="380"/>
      <c r="KHO33" s="380"/>
      <c r="KHP33" s="380"/>
      <c r="KHQ33" s="380"/>
      <c r="KHR33" s="380"/>
      <c r="KHS33" s="380"/>
      <c r="KHT33" s="380"/>
      <c r="KHU33" s="380"/>
      <c r="KHV33" s="380"/>
      <c r="KHW33" s="380"/>
      <c r="KHX33" s="380"/>
      <c r="KHY33" s="380"/>
      <c r="KHZ33" s="380"/>
      <c r="KIA33" s="380"/>
      <c r="KIB33" s="380"/>
      <c r="KIC33" s="380"/>
      <c r="KID33" s="380"/>
      <c r="KIE33" s="380"/>
      <c r="KIF33" s="380"/>
      <c r="KIG33" s="380"/>
      <c r="KIH33" s="380"/>
      <c r="KII33" s="380"/>
      <c r="KIJ33" s="380"/>
      <c r="KIK33" s="380"/>
      <c r="KIL33" s="380"/>
      <c r="KIM33" s="380"/>
      <c r="KIN33" s="380"/>
      <c r="KIO33" s="380"/>
      <c r="KIP33" s="380"/>
      <c r="KIQ33" s="380"/>
      <c r="KIR33" s="380"/>
      <c r="KIS33" s="380"/>
      <c r="KIT33" s="380"/>
      <c r="KIU33" s="380"/>
      <c r="KIV33" s="380"/>
      <c r="KIW33" s="380"/>
      <c r="KIX33" s="380"/>
      <c r="KIY33" s="380"/>
      <c r="KIZ33" s="380"/>
      <c r="KJA33" s="380"/>
      <c r="KJB33" s="380"/>
      <c r="KJC33" s="380"/>
      <c r="KJD33" s="380"/>
      <c r="KJE33" s="380"/>
      <c r="KJF33" s="380"/>
      <c r="KJG33" s="380"/>
      <c r="KJH33" s="380"/>
      <c r="KJI33" s="380"/>
      <c r="KJJ33" s="380"/>
      <c r="KJK33" s="380"/>
      <c r="KJL33" s="380"/>
      <c r="KJM33" s="380"/>
      <c r="KJN33" s="380"/>
      <c r="KJO33" s="380"/>
      <c r="KJP33" s="380"/>
      <c r="KJQ33" s="380"/>
      <c r="KJR33" s="380"/>
      <c r="KJS33" s="380"/>
      <c r="KJT33" s="380"/>
      <c r="KJU33" s="380"/>
      <c r="KJV33" s="380"/>
      <c r="KJW33" s="380"/>
      <c r="KJX33" s="380"/>
      <c r="KJY33" s="380"/>
      <c r="KJZ33" s="380"/>
      <c r="KKA33" s="380"/>
      <c r="KKB33" s="380"/>
      <c r="KKC33" s="380"/>
      <c r="KKD33" s="380"/>
      <c r="KKE33" s="380"/>
      <c r="KKF33" s="380"/>
      <c r="KKG33" s="380"/>
      <c r="KKH33" s="380"/>
      <c r="KKI33" s="380"/>
      <c r="KKJ33" s="380"/>
      <c r="KKK33" s="380"/>
      <c r="KKL33" s="380"/>
      <c r="KKM33" s="380"/>
      <c r="KKN33" s="380"/>
      <c r="KKO33" s="380"/>
      <c r="KKP33" s="380"/>
      <c r="KKQ33" s="380"/>
      <c r="KKR33" s="380"/>
      <c r="KKS33" s="380"/>
      <c r="KKT33" s="380"/>
      <c r="KKU33" s="380"/>
      <c r="KKV33" s="380"/>
      <c r="KKW33" s="380"/>
      <c r="KKX33" s="380"/>
      <c r="KKY33" s="380"/>
      <c r="KKZ33" s="380"/>
      <c r="KLA33" s="380"/>
      <c r="KLB33" s="380"/>
      <c r="KLC33" s="380"/>
      <c r="KLD33" s="380"/>
      <c r="KLE33" s="380"/>
      <c r="KLF33" s="380"/>
      <c r="KLG33" s="380"/>
      <c r="KLH33" s="380"/>
      <c r="KLI33" s="380"/>
      <c r="KLJ33" s="380"/>
      <c r="KLK33" s="380"/>
      <c r="KLL33" s="380"/>
      <c r="KLM33" s="380"/>
      <c r="KLN33" s="380"/>
      <c r="KLO33" s="380"/>
      <c r="KLP33" s="380"/>
      <c r="KLQ33" s="380"/>
      <c r="KLR33" s="380"/>
      <c r="KLS33" s="380"/>
      <c r="KLT33" s="380"/>
      <c r="KLU33" s="380"/>
      <c r="KLV33" s="380"/>
      <c r="KLW33" s="380"/>
      <c r="KLX33" s="380"/>
      <c r="KLY33" s="380"/>
      <c r="KLZ33" s="380"/>
      <c r="KMA33" s="380"/>
      <c r="KMB33" s="380"/>
      <c r="KMC33" s="380"/>
      <c r="KMD33" s="380"/>
      <c r="KME33" s="380"/>
      <c r="KMF33" s="380"/>
      <c r="KMG33" s="380"/>
      <c r="KMH33" s="380"/>
      <c r="KMI33" s="380"/>
      <c r="KMJ33" s="380"/>
      <c r="KMK33" s="380"/>
      <c r="KML33" s="380"/>
      <c r="KMM33" s="380"/>
      <c r="KMN33" s="380"/>
      <c r="KMO33" s="380"/>
      <c r="KMP33" s="380"/>
      <c r="KMQ33" s="380"/>
      <c r="KMR33" s="380"/>
      <c r="KMS33" s="380"/>
      <c r="KMT33" s="380"/>
      <c r="KMU33" s="380"/>
      <c r="KMV33" s="380"/>
      <c r="KMW33" s="380"/>
      <c r="KMX33" s="380"/>
      <c r="KMY33" s="380"/>
      <c r="KMZ33" s="380"/>
      <c r="KNA33" s="380"/>
      <c r="KNB33" s="380"/>
      <c r="KNC33" s="380"/>
      <c r="KND33" s="380"/>
      <c r="KNE33" s="380"/>
      <c r="KNF33" s="380"/>
      <c r="KNG33" s="380"/>
      <c r="KNH33" s="380"/>
      <c r="KNI33" s="380"/>
      <c r="KNJ33" s="380"/>
      <c r="KNK33" s="380"/>
      <c r="KNL33" s="380"/>
      <c r="KNM33" s="380"/>
      <c r="KNN33" s="380"/>
      <c r="KNO33" s="380"/>
      <c r="KNP33" s="380"/>
      <c r="KNQ33" s="380"/>
      <c r="KNR33" s="380"/>
      <c r="KNS33" s="380"/>
      <c r="KNT33" s="380"/>
      <c r="KNU33" s="380"/>
      <c r="KNV33" s="380"/>
      <c r="KNW33" s="380"/>
      <c r="KNX33" s="380"/>
      <c r="KNY33" s="380"/>
      <c r="KNZ33" s="380"/>
      <c r="KOA33" s="380"/>
      <c r="KOB33" s="380"/>
      <c r="KOC33" s="380"/>
      <c r="KOD33" s="380"/>
      <c r="KOE33" s="380"/>
      <c r="KOF33" s="380"/>
      <c r="KOG33" s="380"/>
      <c r="KOH33" s="380"/>
      <c r="KOI33" s="380"/>
      <c r="KOJ33" s="380"/>
      <c r="KOK33" s="380"/>
      <c r="KOL33" s="380"/>
      <c r="KOM33" s="380"/>
      <c r="KON33" s="380"/>
      <c r="KOO33" s="380"/>
      <c r="KOP33" s="380"/>
      <c r="KOQ33" s="380"/>
      <c r="KOR33" s="380"/>
      <c r="KOS33" s="380"/>
      <c r="KOT33" s="380"/>
      <c r="KOU33" s="380"/>
      <c r="KOV33" s="380"/>
      <c r="KOW33" s="380"/>
      <c r="KOX33" s="380"/>
      <c r="KOY33" s="380"/>
      <c r="KOZ33" s="380"/>
      <c r="KPA33" s="380"/>
      <c r="KPB33" s="380"/>
      <c r="KPC33" s="380"/>
      <c r="KPD33" s="380"/>
      <c r="KPE33" s="380"/>
      <c r="KPF33" s="380"/>
      <c r="KPG33" s="380"/>
      <c r="KPH33" s="380"/>
      <c r="KPI33" s="380"/>
      <c r="KPJ33" s="380"/>
      <c r="KPK33" s="380"/>
      <c r="KPL33" s="380"/>
      <c r="KPM33" s="380"/>
      <c r="KPN33" s="380"/>
      <c r="KPO33" s="380"/>
      <c r="KPP33" s="380"/>
      <c r="KPQ33" s="380"/>
      <c r="KPR33" s="380"/>
      <c r="KPS33" s="380"/>
      <c r="KPT33" s="380"/>
      <c r="KPU33" s="380"/>
      <c r="KPV33" s="380"/>
      <c r="KPW33" s="380"/>
      <c r="KPX33" s="380"/>
      <c r="KPY33" s="380"/>
      <c r="KPZ33" s="380"/>
      <c r="KQA33" s="380"/>
      <c r="KQB33" s="380"/>
      <c r="KQC33" s="380"/>
      <c r="KQD33" s="380"/>
      <c r="KQE33" s="380"/>
      <c r="KQF33" s="380"/>
      <c r="KQG33" s="380"/>
      <c r="KQH33" s="380"/>
      <c r="KQI33" s="380"/>
      <c r="KQJ33" s="380"/>
      <c r="KQK33" s="380"/>
      <c r="KQL33" s="380"/>
      <c r="KQM33" s="380"/>
      <c r="KQN33" s="380"/>
      <c r="KQO33" s="380"/>
      <c r="KQP33" s="380"/>
      <c r="KQQ33" s="380"/>
      <c r="KQR33" s="380"/>
      <c r="KQS33" s="380"/>
      <c r="KQT33" s="380"/>
      <c r="KQU33" s="380"/>
      <c r="KQV33" s="380"/>
      <c r="KQW33" s="380"/>
      <c r="KQX33" s="380"/>
      <c r="KQY33" s="380"/>
      <c r="KQZ33" s="380"/>
      <c r="KRA33" s="380"/>
      <c r="KRB33" s="380"/>
      <c r="KRC33" s="380"/>
      <c r="KRD33" s="380"/>
      <c r="KRE33" s="380"/>
      <c r="KRF33" s="380"/>
      <c r="KRG33" s="380"/>
      <c r="KRH33" s="380"/>
      <c r="KRI33" s="380"/>
      <c r="KRJ33" s="380"/>
      <c r="KRK33" s="380"/>
      <c r="KRL33" s="380"/>
      <c r="KRM33" s="380"/>
      <c r="KRN33" s="380"/>
      <c r="KRO33" s="380"/>
      <c r="KRP33" s="380"/>
      <c r="KRQ33" s="380"/>
      <c r="KRR33" s="380"/>
      <c r="KRS33" s="380"/>
      <c r="KRT33" s="380"/>
      <c r="KRU33" s="380"/>
      <c r="KRV33" s="380"/>
      <c r="KRW33" s="380"/>
      <c r="KRX33" s="380"/>
      <c r="KRY33" s="380"/>
      <c r="KRZ33" s="380"/>
      <c r="KSA33" s="380"/>
      <c r="KSB33" s="380"/>
      <c r="KSC33" s="380"/>
      <c r="KSD33" s="380"/>
      <c r="KSE33" s="380"/>
      <c r="KSF33" s="380"/>
      <c r="KSG33" s="380"/>
      <c r="KSH33" s="380"/>
      <c r="KSI33" s="380"/>
      <c r="KSJ33" s="380"/>
      <c r="KSK33" s="380"/>
      <c r="KSL33" s="380"/>
      <c r="KSM33" s="380"/>
      <c r="KSN33" s="380"/>
      <c r="KSO33" s="380"/>
      <c r="KSP33" s="380"/>
      <c r="KSQ33" s="380"/>
      <c r="KSR33" s="380"/>
      <c r="KSS33" s="380"/>
      <c r="KST33" s="380"/>
      <c r="KSU33" s="380"/>
      <c r="KSV33" s="380"/>
      <c r="KSW33" s="380"/>
      <c r="KSX33" s="380"/>
      <c r="KSY33" s="380"/>
      <c r="KSZ33" s="380"/>
      <c r="KTA33" s="380"/>
      <c r="KTB33" s="380"/>
      <c r="KTC33" s="380"/>
      <c r="KTD33" s="380"/>
      <c r="KTE33" s="380"/>
      <c r="KTF33" s="380"/>
      <c r="KTG33" s="380"/>
      <c r="KTH33" s="380"/>
      <c r="KTI33" s="380"/>
      <c r="KTJ33" s="380"/>
      <c r="KTK33" s="380"/>
      <c r="KTL33" s="380"/>
      <c r="KTM33" s="380"/>
      <c r="KTN33" s="380"/>
      <c r="KTO33" s="380"/>
      <c r="KTP33" s="380"/>
      <c r="KTQ33" s="380"/>
      <c r="KTR33" s="380"/>
      <c r="KTS33" s="380"/>
      <c r="KTT33" s="380"/>
      <c r="KTU33" s="380"/>
      <c r="KTV33" s="380"/>
      <c r="KTW33" s="380"/>
      <c r="KTX33" s="380"/>
      <c r="KTY33" s="380"/>
      <c r="KTZ33" s="380"/>
      <c r="KUA33" s="380"/>
      <c r="KUB33" s="380"/>
      <c r="KUC33" s="380"/>
      <c r="KUD33" s="380"/>
      <c r="KUE33" s="380"/>
      <c r="KUF33" s="380"/>
      <c r="KUG33" s="380"/>
      <c r="KUH33" s="380"/>
      <c r="KUI33" s="380"/>
      <c r="KUJ33" s="380"/>
      <c r="KUK33" s="380"/>
      <c r="KUL33" s="380"/>
      <c r="KUM33" s="380"/>
      <c r="KUN33" s="380"/>
      <c r="KUO33" s="380"/>
      <c r="KUP33" s="380"/>
      <c r="KUQ33" s="380"/>
      <c r="KUR33" s="380"/>
      <c r="KUS33" s="380"/>
      <c r="KUT33" s="380"/>
      <c r="KUU33" s="380"/>
      <c r="KUV33" s="380"/>
      <c r="KUW33" s="380"/>
      <c r="KUX33" s="380"/>
      <c r="KUY33" s="380"/>
      <c r="KUZ33" s="380"/>
      <c r="KVA33" s="380"/>
      <c r="KVB33" s="380"/>
      <c r="KVC33" s="380"/>
      <c r="KVD33" s="380"/>
      <c r="KVE33" s="380"/>
      <c r="KVF33" s="380"/>
      <c r="KVG33" s="380"/>
      <c r="KVH33" s="380"/>
      <c r="KVI33" s="380"/>
      <c r="KVJ33" s="380"/>
      <c r="KVK33" s="380"/>
      <c r="KVL33" s="380"/>
      <c r="KVM33" s="380"/>
      <c r="KVN33" s="380"/>
      <c r="KVO33" s="380"/>
      <c r="KVP33" s="380"/>
      <c r="KVQ33" s="380"/>
      <c r="KVR33" s="380"/>
      <c r="KVS33" s="380"/>
      <c r="KVT33" s="380"/>
      <c r="KVU33" s="380"/>
      <c r="KVV33" s="380"/>
      <c r="KVW33" s="380"/>
      <c r="KVX33" s="380"/>
      <c r="KVY33" s="380"/>
      <c r="KVZ33" s="380"/>
      <c r="KWA33" s="380"/>
      <c r="KWB33" s="380"/>
      <c r="KWC33" s="380"/>
      <c r="KWD33" s="380"/>
      <c r="KWE33" s="380"/>
      <c r="KWF33" s="380"/>
      <c r="KWG33" s="380"/>
      <c r="KWH33" s="380"/>
      <c r="KWI33" s="380"/>
      <c r="KWJ33" s="380"/>
      <c r="KWK33" s="380"/>
      <c r="KWL33" s="380"/>
      <c r="KWM33" s="380"/>
      <c r="KWN33" s="380"/>
      <c r="KWO33" s="380"/>
      <c r="KWP33" s="380"/>
      <c r="KWQ33" s="380"/>
      <c r="KWR33" s="380"/>
      <c r="KWS33" s="380"/>
      <c r="KWT33" s="380"/>
      <c r="KWU33" s="380"/>
      <c r="KWV33" s="380"/>
      <c r="KWW33" s="380"/>
      <c r="KWX33" s="380"/>
      <c r="KWY33" s="380"/>
      <c r="KWZ33" s="380"/>
      <c r="KXA33" s="380"/>
      <c r="KXB33" s="380"/>
      <c r="KXC33" s="380"/>
      <c r="KXD33" s="380"/>
      <c r="KXE33" s="380"/>
      <c r="KXF33" s="380"/>
      <c r="KXG33" s="380"/>
      <c r="KXH33" s="380"/>
      <c r="KXI33" s="380"/>
      <c r="KXJ33" s="380"/>
      <c r="KXK33" s="380"/>
      <c r="KXL33" s="380"/>
      <c r="KXM33" s="380"/>
      <c r="KXN33" s="380"/>
      <c r="KXO33" s="380"/>
      <c r="KXP33" s="380"/>
      <c r="KXQ33" s="380"/>
      <c r="KXR33" s="380"/>
      <c r="KXS33" s="380"/>
      <c r="KXT33" s="380"/>
      <c r="KXU33" s="380"/>
      <c r="KXV33" s="380"/>
      <c r="KXW33" s="380"/>
      <c r="KXX33" s="380"/>
      <c r="KXY33" s="380"/>
      <c r="KXZ33" s="380"/>
      <c r="KYA33" s="380"/>
      <c r="KYB33" s="380"/>
      <c r="KYC33" s="380"/>
      <c r="KYD33" s="380"/>
      <c r="KYE33" s="380"/>
      <c r="KYF33" s="380"/>
      <c r="KYG33" s="380"/>
      <c r="KYH33" s="380"/>
      <c r="KYI33" s="380"/>
      <c r="KYJ33" s="380"/>
      <c r="KYK33" s="380"/>
      <c r="KYL33" s="380"/>
      <c r="KYM33" s="380"/>
      <c r="KYN33" s="380"/>
      <c r="KYO33" s="380"/>
      <c r="KYP33" s="380"/>
      <c r="KYQ33" s="380"/>
      <c r="KYR33" s="380"/>
      <c r="KYS33" s="380"/>
      <c r="KYT33" s="380"/>
      <c r="KYU33" s="380"/>
      <c r="KYV33" s="380"/>
      <c r="KYW33" s="380"/>
      <c r="KYX33" s="380"/>
      <c r="KYY33" s="380"/>
      <c r="KYZ33" s="380"/>
      <c r="KZA33" s="380"/>
      <c r="KZB33" s="380"/>
      <c r="KZC33" s="380"/>
      <c r="KZD33" s="380"/>
      <c r="KZE33" s="380"/>
      <c r="KZF33" s="380"/>
      <c r="KZG33" s="380"/>
      <c r="KZH33" s="380"/>
      <c r="KZI33" s="380"/>
      <c r="KZJ33" s="380"/>
      <c r="KZK33" s="380"/>
      <c r="KZL33" s="380"/>
      <c r="KZM33" s="380"/>
      <c r="KZN33" s="380"/>
      <c r="KZO33" s="380"/>
      <c r="KZP33" s="380"/>
      <c r="KZQ33" s="380"/>
      <c r="KZR33" s="380"/>
      <c r="KZS33" s="380"/>
      <c r="KZT33" s="380"/>
      <c r="KZU33" s="380"/>
      <c r="KZV33" s="380"/>
      <c r="KZW33" s="380"/>
      <c r="KZX33" s="380"/>
      <c r="KZY33" s="380"/>
      <c r="KZZ33" s="380"/>
      <c r="LAA33" s="380"/>
      <c r="LAB33" s="380"/>
      <c r="LAC33" s="380"/>
      <c r="LAD33" s="380"/>
      <c r="LAE33" s="380"/>
      <c r="LAF33" s="380"/>
      <c r="LAG33" s="380"/>
      <c r="LAH33" s="380"/>
      <c r="LAI33" s="380"/>
      <c r="LAJ33" s="380"/>
      <c r="LAK33" s="380"/>
      <c r="LAL33" s="380"/>
      <c r="LAM33" s="380"/>
      <c r="LAN33" s="380"/>
      <c r="LAO33" s="380"/>
      <c r="LAP33" s="380"/>
      <c r="LAQ33" s="380"/>
      <c r="LAR33" s="380"/>
      <c r="LAS33" s="380"/>
      <c r="LAT33" s="380"/>
      <c r="LAU33" s="380"/>
      <c r="LAV33" s="380"/>
      <c r="LAW33" s="380"/>
      <c r="LAX33" s="380"/>
      <c r="LAY33" s="380"/>
      <c r="LAZ33" s="380"/>
      <c r="LBA33" s="380"/>
      <c r="LBB33" s="380"/>
      <c r="LBC33" s="380"/>
      <c r="LBD33" s="380"/>
      <c r="LBE33" s="380"/>
      <c r="LBF33" s="380"/>
      <c r="LBG33" s="380"/>
      <c r="LBH33" s="380"/>
      <c r="LBI33" s="380"/>
      <c r="LBJ33" s="380"/>
      <c r="LBK33" s="380"/>
      <c r="LBL33" s="380"/>
      <c r="LBM33" s="380"/>
      <c r="LBN33" s="380"/>
      <c r="LBO33" s="380"/>
      <c r="LBP33" s="380"/>
      <c r="LBQ33" s="380"/>
      <c r="LBR33" s="380"/>
      <c r="LBS33" s="380"/>
      <c r="LBT33" s="380"/>
      <c r="LBU33" s="380"/>
      <c r="LBV33" s="380"/>
      <c r="LBW33" s="380"/>
      <c r="LBX33" s="380"/>
      <c r="LBY33" s="380"/>
      <c r="LBZ33" s="380"/>
      <c r="LCA33" s="380"/>
      <c r="LCB33" s="380"/>
      <c r="LCC33" s="380"/>
      <c r="LCD33" s="380"/>
      <c r="LCE33" s="380"/>
      <c r="LCF33" s="380"/>
      <c r="LCG33" s="380"/>
      <c r="LCH33" s="380"/>
      <c r="LCI33" s="380"/>
      <c r="LCJ33" s="380"/>
      <c r="LCK33" s="380"/>
      <c r="LCL33" s="380"/>
      <c r="LCM33" s="380"/>
      <c r="LCN33" s="380"/>
      <c r="LCO33" s="380"/>
      <c r="LCP33" s="380"/>
      <c r="LCQ33" s="380"/>
      <c r="LCR33" s="380"/>
      <c r="LCS33" s="380"/>
      <c r="LCT33" s="380"/>
      <c r="LCU33" s="380"/>
      <c r="LCV33" s="380"/>
      <c r="LCW33" s="380"/>
      <c r="LCX33" s="380"/>
      <c r="LCY33" s="380"/>
      <c r="LCZ33" s="380"/>
      <c r="LDA33" s="380"/>
      <c r="LDB33" s="380"/>
      <c r="LDC33" s="380"/>
      <c r="LDD33" s="380"/>
      <c r="LDE33" s="380"/>
      <c r="LDF33" s="380"/>
      <c r="LDG33" s="380"/>
      <c r="LDH33" s="380"/>
      <c r="LDI33" s="380"/>
      <c r="LDJ33" s="380"/>
      <c r="LDK33" s="380"/>
      <c r="LDL33" s="380"/>
      <c r="LDM33" s="380"/>
      <c r="LDN33" s="380"/>
      <c r="LDO33" s="380"/>
      <c r="LDP33" s="380"/>
      <c r="LDQ33" s="380"/>
      <c r="LDR33" s="380"/>
      <c r="LDS33" s="380"/>
      <c r="LDT33" s="380"/>
      <c r="LDU33" s="380"/>
      <c r="LDV33" s="380"/>
      <c r="LDW33" s="380"/>
      <c r="LDX33" s="380"/>
      <c r="LDY33" s="380"/>
      <c r="LDZ33" s="380"/>
      <c r="LEA33" s="380"/>
      <c r="LEB33" s="380"/>
      <c r="LEC33" s="380"/>
      <c r="LED33" s="380"/>
      <c r="LEE33" s="380"/>
      <c r="LEF33" s="380"/>
      <c r="LEG33" s="380"/>
      <c r="LEH33" s="380"/>
      <c r="LEI33" s="380"/>
      <c r="LEJ33" s="380"/>
      <c r="LEK33" s="380"/>
      <c r="LEL33" s="380"/>
      <c r="LEM33" s="380"/>
      <c r="LEN33" s="380"/>
      <c r="LEO33" s="380"/>
      <c r="LEP33" s="380"/>
      <c r="LEQ33" s="380"/>
      <c r="LER33" s="380"/>
      <c r="LES33" s="380"/>
      <c r="LET33" s="380"/>
      <c r="LEU33" s="380"/>
      <c r="LEV33" s="380"/>
      <c r="LEW33" s="380"/>
      <c r="LEX33" s="380"/>
      <c r="LEY33" s="380"/>
      <c r="LEZ33" s="380"/>
      <c r="LFA33" s="380"/>
      <c r="LFB33" s="380"/>
      <c r="LFC33" s="380"/>
      <c r="LFD33" s="380"/>
      <c r="LFE33" s="380"/>
      <c r="LFF33" s="380"/>
      <c r="LFG33" s="380"/>
      <c r="LFH33" s="380"/>
      <c r="LFI33" s="380"/>
      <c r="LFJ33" s="380"/>
      <c r="LFK33" s="380"/>
      <c r="LFL33" s="380"/>
      <c r="LFM33" s="380"/>
      <c r="LFN33" s="380"/>
      <c r="LFO33" s="380"/>
      <c r="LFP33" s="380"/>
      <c r="LFQ33" s="380"/>
      <c r="LFR33" s="380"/>
      <c r="LFS33" s="380"/>
      <c r="LFT33" s="380"/>
      <c r="LFU33" s="380"/>
      <c r="LFV33" s="380"/>
      <c r="LFW33" s="380"/>
      <c r="LFX33" s="380"/>
      <c r="LFY33" s="380"/>
      <c r="LFZ33" s="380"/>
      <c r="LGA33" s="380"/>
      <c r="LGB33" s="380"/>
      <c r="LGC33" s="380"/>
      <c r="LGD33" s="380"/>
      <c r="LGE33" s="380"/>
      <c r="LGF33" s="380"/>
      <c r="LGG33" s="380"/>
      <c r="LGH33" s="380"/>
      <c r="LGI33" s="380"/>
      <c r="LGJ33" s="380"/>
      <c r="LGK33" s="380"/>
      <c r="LGL33" s="380"/>
      <c r="LGM33" s="380"/>
      <c r="LGN33" s="380"/>
      <c r="LGO33" s="380"/>
      <c r="LGP33" s="380"/>
      <c r="LGQ33" s="380"/>
      <c r="LGR33" s="380"/>
      <c r="LGS33" s="380"/>
      <c r="LGT33" s="380"/>
      <c r="LGU33" s="380"/>
      <c r="LGV33" s="380"/>
      <c r="LGW33" s="380"/>
      <c r="LGX33" s="380"/>
      <c r="LGY33" s="380"/>
      <c r="LGZ33" s="380"/>
      <c r="LHA33" s="380"/>
      <c r="LHB33" s="380"/>
      <c r="LHC33" s="380"/>
      <c r="LHD33" s="380"/>
      <c r="LHE33" s="380"/>
      <c r="LHF33" s="380"/>
      <c r="LHG33" s="380"/>
      <c r="LHH33" s="380"/>
      <c r="LHI33" s="380"/>
      <c r="LHJ33" s="380"/>
      <c r="LHK33" s="380"/>
      <c r="LHL33" s="380"/>
      <c r="LHM33" s="380"/>
      <c r="LHN33" s="380"/>
      <c r="LHO33" s="380"/>
      <c r="LHP33" s="380"/>
      <c r="LHQ33" s="380"/>
      <c r="LHR33" s="380"/>
      <c r="LHS33" s="380"/>
      <c r="LHT33" s="380"/>
      <c r="LHU33" s="380"/>
      <c r="LHV33" s="380"/>
      <c r="LHW33" s="380"/>
      <c r="LHX33" s="380"/>
      <c r="LHY33" s="380"/>
      <c r="LHZ33" s="380"/>
      <c r="LIA33" s="380"/>
      <c r="LIB33" s="380"/>
      <c r="LIC33" s="380"/>
      <c r="LID33" s="380"/>
      <c r="LIE33" s="380"/>
      <c r="LIF33" s="380"/>
      <c r="LIG33" s="380"/>
      <c r="LIH33" s="380"/>
      <c r="LII33" s="380"/>
      <c r="LIJ33" s="380"/>
      <c r="LIK33" s="380"/>
      <c r="LIL33" s="380"/>
      <c r="LIM33" s="380"/>
      <c r="LIN33" s="380"/>
      <c r="LIO33" s="380"/>
      <c r="LIP33" s="380"/>
      <c r="LIQ33" s="380"/>
      <c r="LIR33" s="380"/>
      <c r="LIS33" s="380"/>
      <c r="LIT33" s="380"/>
      <c r="LIU33" s="380"/>
      <c r="LIV33" s="380"/>
      <c r="LIW33" s="380"/>
      <c r="LIX33" s="380"/>
      <c r="LIY33" s="380"/>
      <c r="LIZ33" s="380"/>
      <c r="LJA33" s="380"/>
      <c r="LJB33" s="380"/>
      <c r="LJC33" s="380"/>
      <c r="LJD33" s="380"/>
      <c r="LJE33" s="380"/>
      <c r="LJF33" s="380"/>
      <c r="LJG33" s="380"/>
      <c r="LJH33" s="380"/>
      <c r="LJI33" s="380"/>
      <c r="LJJ33" s="380"/>
      <c r="LJK33" s="380"/>
      <c r="LJL33" s="380"/>
      <c r="LJM33" s="380"/>
      <c r="LJN33" s="380"/>
      <c r="LJO33" s="380"/>
      <c r="LJP33" s="380"/>
      <c r="LJQ33" s="380"/>
      <c r="LJR33" s="380"/>
      <c r="LJS33" s="380"/>
      <c r="LJT33" s="380"/>
      <c r="LJU33" s="380"/>
      <c r="LJV33" s="380"/>
      <c r="LJW33" s="380"/>
      <c r="LJX33" s="380"/>
      <c r="LJY33" s="380"/>
      <c r="LJZ33" s="380"/>
      <c r="LKA33" s="380"/>
      <c r="LKB33" s="380"/>
      <c r="LKC33" s="380"/>
      <c r="LKD33" s="380"/>
      <c r="LKE33" s="380"/>
      <c r="LKF33" s="380"/>
      <c r="LKG33" s="380"/>
      <c r="LKH33" s="380"/>
      <c r="LKI33" s="380"/>
      <c r="LKJ33" s="380"/>
      <c r="LKK33" s="380"/>
      <c r="LKL33" s="380"/>
      <c r="LKM33" s="380"/>
      <c r="LKN33" s="380"/>
      <c r="LKO33" s="380"/>
      <c r="LKP33" s="380"/>
      <c r="LKQ33" s="380"/>
      <c r="LKR33" s="380"/>
      <c r="LKS33" s="380"/>
      <c r="LKT33" s="380"/>
      <c r="LKU33" s="380"/>
      <c r="LKV33" s="380"/>
      <c r="LKW33" s="380"/>
      <c r="LKX33" s="380"/>
      <c r="LKY33" s="380"/>
      <c r="LKZ33" s="380"/>
      <c r="LLA33" s="380"/>
      <c r="LLB33" s="380"/>
      <c r="LLC33" s="380"/>
      <c r="LLD33" s="380"/>
      <c r="LLE33" s="380"/>
      <c r="LLF33" s="380"/>
      <c r="LLG33" s="380"/>
      <c r="LLH33" s="380"/>
      <c r="LLI33" s="380"/>
      <c r="LLJ33" s="380"/>
      <c r="LLK33" s="380"/>
      <c r="LLL33" s="380"/>
      <c r="LLM33" s="380"/>
      <c r="LLN33" s="380"/>
      <c r="LLO33" s="380"/>
      <c r="LLP33" s="380"/>
      <c r="LLQ33" s="380"/>
      <c r="LLR33" s="380"/>
      <c r="LLS33" s="380"/>
      <c r="LLT33" s="380"/>
      <c r="LLU33" s="380"/>
      <c r="LLV33" s="380"/>
      <c r="LLW33" s="380"/>
      <c r="LLX33" s="380"/>
      <c r="LLY33" s="380"/>
      <c r="LLZ33" s="380"/>
      <c r="LMA33" s="380"/>
      <c r="LMB33" s="380"/>
      <c r="LMC33" s="380"/>
      <c r="LMD33" s="380"/>
      <c r="LME33" s="380"/>
      <c r="LMF33" s="380"/>
      <c r="LMG33" s="380"/>
      <c r="LMH33" s="380"/>
      <c r="LMI33" s="380"/>
      <c r="LMJ33" s="380"/>
      <c r="LMK33" s="380"/>
      <c r="LML33" s="380"/>
      <c r="LMM33" s="380"/>
      <c r="LMN33" s="380"/>
      <c r="LMO33" s="380"/>
      <c r="LMP33" s="380"/>
      <c r="LMQ33" s="380"/>
      <c r="LMR33" s="380"/>
      <c r="LMS33" s="380"/>
      <c r="LMT33" s="380"/>
      <c r="LMU33" s="380"/>
      <c r="LMV33" s="380"/>
      <c r="LMW33" s="380"/>
      <c r="LMX33" s="380"/>
      <c r="LMY33" s="380"/>
      <c r="LMZ33" s="380"/>
      <c r="LNA33" s="380"/>
      <c r="LNB33" s="380"/>
      <c r="LNC33" s="380"/>
      <c r="LND33" s="380"/>
      <c r="LNE33" s="380"/>
      <c r="LNF33" s="380"/>
      <c r="LNG33" s="380"/>
      <c r="LNH33" s="380"/>
      <c r="LNI33" s="380"/>
      <c r="LNJ33" s="380"/>
      <c r="LNK33" s="380"/>
      <c r="LNL33" s="380"/>
      <c r="LNM33" s="380"/>
      <c r="LNN33" s="380"/>
      <c r="LNO33" s="380"/>
      <c r="LNP33" s="380"/>
      <c r="LNQ33" s="380"/>
      <c r="LNR33" s="380"/>
      <c r="LNS33" s="380"/>
      <c r="LNT33" s="380"/>
      <c r="LNU33" s="380"/>
      <c r="LNV33" s="380"/>
      <c r="LNW33" s="380"/>
      <c r="LNX33" s="380"/>
      <c r="LNY33" s="380"/>
      <c r="LNZ33" s="380"/>
      <c r="LOA33" s="380"/>
      <c r="LOB33" s="380"/>
      <c r="LOC33" s="380"/>
      <c r="LOD33" s="380"/>
      <c r="LOE33" s="380"/>
      <c r="LOF33" s="380"/>
      <c r="LOG33" s="380"/>
      <c r="LOH33" s="380"/>
      <c r="LOI33" s="380"/>
      <c r="LOJ33" s="380"/>
      <c r="LOK33" s="380"/>
      <c r="LOL33" s="380"/>
      <c r="LOM33" s="380"/>
      <c r="LON33" s="380"/>
      <c r="LOO33" s="380"/>
      <c r="LOP33" s="380"/>
      <c r="LOQ33" s="380"/>
      <c r="LOR33" s="380"/>
      <c r="LOS33" s="380"/>
      <c r="LOT33" s="380"/>
      <c r="LOU33" s="380"/>
      <c r="LOV33" s="380"/>
      <c r="LOW33" s="380"/>
      <c r="LOX33" s="380"/>
      <c r="LOY33" s="380"/>
      <c r="LOZ33" s="380"/>
      <c r="LPA33" s="380"/>
      <c r="LPB33" s="380"/>
      <c r="LPC33" s="380"/>
      <c r="LPD33" s="380"/>
      <c r="LPE33" s="380"/>
      <c r="LPF33" s="380"/>
      <c r="LPG33" s="380"/>
      <c r="LPH33" s="380"/>
      <c r="LPI33" s="380"/>
      <c r="LPJ33" s="380"/>
      <c r="LPK33" s="380"/>
      <c r="LPL33" s="380"/>
      <c r="LPM33" s="380"/>
      <c r="LPN33" s="380"/>
      <c r="LPO33" s="380"/>
      <c r="LPP33" s="380"/>
      <c r="LPQ33" s="380"/>
      <c r="LPR33" s="380"/>
      <c r="LPS33" s="380"/>
      <c r="LPT33" s="380"/>
      <c r="LPU33" s="380"/>
      <c r="LPV33" s="380"/>
      <c r="LPW33" s="380"/>
      <c r="LPX33" s="380"/>
      <c r="LPY33" s="380"/>
      <c r="LPZ33" s="380"/>
      <c r="LQA33" s="380"/>
      <c r="LQB33" s="380"/>
      <c r="LQC33" s="380"/>
      <c r="LQD33" s="380"/>
      <c r="LQE33" s="380"/>
      <c r="LQF33" s="380"/>
      <c r="LQG33" s="380"/>
      <c r="LQH33" s="380"/>
      <c r="LQI33" s="380"/>
      <c r="LQJ33" s="380"/>
      <c r="LQK33" s="380"/>
      <c r="LQL33" s="380"/>
      <c r="LQM33" s="380"/>
      <c r="LQN33" s="380"/>
      <c r="LQO33" s="380"/>
      <c r="LQP33" s="380"/>
      <c r="LQQ33" s="380"/>
      <c r="LQR33" s="380"/>
      <c r="LQS33" s="380"/>
      <c r="LQT33" s="380"/>
      <c r="LQU33" s="380"/>
      <c r="LQV33" s="380"/>
      <c r="LQW33" s="380"/>
      <c r="LQX33" s="380"/>
      <c r="LQY33" s="380"/>
      <c r="LQZ33" s="380"/>
      <c r="LRA33" s="380"/>
      <c r="LRB33" s="380"/>
      <c r="LRC33" s="380"/>
      <c r="LRD33" s="380"/>
      <c r="LRE33" s="380"/>
      <c r="LRF33" s="380"/>
      <c r="LRG33" s="380"/>
      <c r="LRH33" s="380"/>
      <c r="LRI33" s="380"/>
      <c r="LRJ33" s="380"/>
      <c r="LRK33" s="380"/>
      <c r="LRL33" s="380"/>
      <c r="LRM33" s="380"/>
      <c r="LRN33" s="380"/>
      <c r="LRO33" s="380"/>
      <c r="LRP33" s="380"/>
      <c r="LRQ33" s="380"/>
      <c r="LRR33" s="380"/>
      <c r="LRS33" s="380"/>
      <c r="LRT33" s="380"/>
      <c r="LRU33" s="380"/>
      <c r="LRV33" s="380"/>
      <c r="LRW33" s="380"/>
      <c r="LRX33" s="380"/>
      <c r="LRY33" s="380"/>
      <c r="LRZ33" s="380"/>
      <c r="LSA33" s="380"/>
      <c r="LSB33" s="380"/>
      <c r="LSC33" s="380"/>
      <c r="LSD33" s="380"/>
      <c r="LSE33" s="380"/>
      <c r="LSF33" s="380"/>
      <c r="LSG33" s="380"/>
      <c r="LSH33" s="380"/>
      <c r="LSI33" s="380"/>
      <c r="LSJ33" s="380"/>
      <c r="LSK33" s="380"/>
      <c r="LSL33" s="380"/>
      <c r="LSM33" s="380"/>
      <c r="LSN33" s="380"/>
      <c r="LSO33" s="380"/>
      <c r="LSP33" s="380"/>
      <c r="LSQ33" s="380"/>
      <c r="LSR33" s="380"/>
      <c r="LSS33" s="380"/>
      <c r="LST33" s="380"/>
      <c r="LSU33" s="380"/>
      <c r="LSV33" s="380"/>
      <c r="LSW33" s="380"/>
      <c r="LSX33" s="380"/>
      <c r="LSY33" s="380"/>
      <c r="LSZ33" s="380"/>
      <c r="LTA33" s="380"/>
      <c r="LTB33" s="380"/>
      <c r="LTC33" s="380"/>
      <c r="LTD33" s="380"/>
      <c r="LTE33" s="380"/>
      <c r="LTF33" s="380"/>
      <c r="LTG33" s="380"/>
      <c r="LTH33" s="380"/>
      <c r="LTI33" s="380"/>
      <c r="LTJ33" s="380"/>
      <c r="LTK33" s="380"/>
      <c r="LTL33" s="380"/>
      <c r="LTM33" s="380"/>
      <c r="LTN33" s="380"/>
      <c r="LTO33" s="380"/>
      <c r="LTP33" s="380"/>
      <c r="LTQ33" s="380"/>
      <c r="LTR33" s="380"/>
      <c r="LTS33" s="380"/>
      <c r="LTT33" s="380"/>
      <c r="LTU33" s="380"/>
      <c r="LTV33" s="380"/>
      <c r="LTW33" s="380"/>
      <c r="LTX33" s="380"/>
      <c r="LTY33" s="380"/>
      <c r="LTZ33" s="380"/>
      <c r="LUA33" s="380"/>
      <c r="LUB33" s="380"/>
      <c r="LUC33" s="380"/>
      <c r="LUD33" s="380"/>
      <c r="LUE33" s="380"/>
      <c r="LUF33" s="380"/>
      <c r="LUG33" s="380"/>
      <c r="LUH33" s="380"/>
      <c r="LUI33" s="380"/>
      <c r="LUJ33" s="380"/>
      <c r="LUK33" s="380"/>
      <c r="LUL33" s="380"/>
      <c r="LUM33" s="380"/>
      <c r="LUN33" s="380"/>
      <c r="LUO33" s="380"/>
      <c r="LUP33" s="380"/>
      <c r="LUQ33" s="380"/>
      <c r="LUR33" s="380"/>
      <c r="LUS33" s="380"/>
      <c r="LUT33" s="380"/>
      <c r="LUU33" s="380"/>
      <c r="LUV33" s="380"/>
      <c r="LUW33" s="380"/>
      <c r="LUX33" s="380"/>
      <c r="LUY33" s="380"/>
      <c r="LUZ33" s="380"/>
      <c r="LVA33" s="380"/>
      <c r="LVB33" s="380"/>
      <c r="LVC33" s="380"/>
      <c r="LVD33" s="380"/>
      <c r="LVE33" s="380"/>
      <c r="LVF33" s="380"/>
      <c r="LVG33" s="380"/>
      <c r="LVH33" s="380"/>
      <c r="LVI33" s="380"/>
      <c r="LVJ33" s="380"/>
      <c r="LVK33" s="380"/>
      <c r="LVL33" s="380"/>
      <c r="LVM33" s="380"/>
      <c r="LVN33" s="380"/>
      <c r="LVO33" s="380"/>
      <c r="LVP33" s="380"/>
      <c r="LVQ33" s="380"/>
      <c r="LVR33" s="380"/>
      <c r="LVS33" s="380"/>
      <c r="LVT33" s="380"/>
      <c r="LVU33" s="380"/>
      <c r="LVV33" s="380"/>
      <c r="LVW33" s="380"/>
      <c r="LVX33" s="380"/>
      <c r="LVY33" s="380"/>
      <c r="LVZ33" s="380"/>
      <c r="LWA33" s="380"/>
      <c r="LWB33" s="380"/>
      <c r="LWC33" s="380"/>
      <c r="LWD33" s="380"/>
      <c r="LWE33" s="380"/>
      <c r="LWF33" s="380"/>
      <c r="LWG33" s="380"/>
      <c r="LWH33" s="380"/>
      <c r="LWI33" s="380"/>
      <c r="LWJ33" s="380"/>
      <c r="LWK33" s="380"/>
      <c r="LWL33" s="380"/>
      <c r="LWM33" s="380"/>
      <c r="LWN33" s="380"/>
      <c r="LWO33" s="380"/>
      <c r="LWP33" s="380"/>
      <c r="LWQ33" s="380"/>
      <c r="LWR33" s="380"/>
      <c r="LWS33" s="380"/>
      <c r="LWT33" s="380"/>
      <c r="LWU33" s="380"/>
      <c r="LWV33" s="380"/>
      <c r="LWW33" s="380"/>
      <c r="LWX33" s="380"/>
      <c r="LWY33" s="380"/>
      <c r="LWZ33" s="380"/>
      <c r="LXA33" s="380"/>
      <c r="LXB33" s="380"/>
      <c r="LXC33" s="380"/>
      <c r="LXD33" s="380"/>
      <c r="LXE33" s="380"/>
      <c r="LXF33" s="380"/>
      <c r="LXG33" s="380"/>
      <c r="LXH33" s="380"/>
      <c r="LXI33" s="380"/>
      <c r="LXJ33" s="380"/>
      <c r="LXK33" s="380"/>
      <c r="LXL33" s="380"/>
      <c r="LXM33" s="380"/>
      <c r="LXN33" s="380"/>
      <c r="LXO33" s="380"/>
      <c r="LXP33" s="380"/>
      <c r="LXQ33" s="380"/>
      <c r="LXR33" s="380"/>
      <c r="LXS33" s="380"/>
      <c r="LXT33" s="380"/>
      <c r="LXU33" s="380"/>
      <c r="LXV33" s="380"/>
      <c r="LXW33" s="380"/>
      <c r="LXX33" s="380"/>
      <c r="LXY33" s="380"/>
      <c r="LXZ33" s="380"/>
      <c r="LYA33" s="380"/>
      <c r="LYB33" s="380"/>
      <c r="LYC33" s="380"/>
      <c r="LYD33" s="380"/>
      <c r="LYE33" s="380"/>
      <c r="LYF33" s="380"/>
      <c r="LYG33" s="380"/>
      <c r="LYH33" s="380"/>
      <c r="LYI33" s="380"/>
      <c r="LYJ33" s="380"/>
      <c r="LYK33" s="380"/>
      <c r="LYL33" s="380"/>
      <c r="LYM33" s="380"/>
      <c r="LYN33" s="380"/>
      <c r="LYO33" s="380"/>
      <c r="LYP33" s="380"/>
      <c r="LYQ33" s="380"/>
      <c r="LYR33" s="380"/>
      <c r="LYS33" s="380"/>
      <c r="LYT33" s="380"/>
      <c r="LYU33" s="380"/>
      <c r="LYV33" s="380"/>
      <c r="LYW33" s="380"/>
      <c r="LYX33" s="380"/>
      <c r="LYY33" s="380"/>
      <c r="LYZ33" s="380"/>
      <c r="LZA33" s="380"/>
      <c r="LZB33" s="380"/>
      <c r="LZC33" s="380"/>
      <c r="LZD33" s="380"/>
      <c r="LZE33" s="380"/>
      <c r="LZF33" s="380"/>
      <c r="LZG33" s="380"/>
      <c r="LZH33" s="380"/>
      <c r="LZI33" s="380"/>
      <c r="LZJ33" s="380"/>
      <c r="LZK33" s="380"/>
      <c r="LZL33" s="380"/>
      <c r="LZM33" s="380"/>
      <c r="LZN33" s="380"/>
      <c r="LZO33" s="380"/>
      <c r="LZP33" s="380"/>
      <c r="LZQ33" s="380"/>
      <c r="LZR33" s="380"/>
      <c r="LZS33" s="380"/>
      <c r="LZT33" s="380"/>
      <c r="LZU33" s="380"/>
      <c r="LZV33" s="380"/>
      <c r="LZW33" s="380"/>
      <c r="LZX33" s="380"/>
      <c r="LZY33" s="380"/>
      <c r="LZZ33" s="380"/>
      <c r="MAA33" s="380"/>
      <c r="MAB33" s="380"/>
      <c r="MAC33" s="380"/>
      <c r="MAD33" s="380"/>
      <c r="MAE33" s="380"/>
      <c r="MAF33" s="380"/>
      <c r="MAG33" s="380"/>
      <c r="MAH33" s="380"/>
      <c r="MAI33" s="380"/>
      <c r="MAJ33" s="380"/>
      <c r="MAK33" s="380"/>
      <c r="MAL33" s="380"/>
      <c r="MAM33" s="380"/>
      <c r="MAN33" s="380"/>
      <c r="MAO33" s="380"/>
      <c r="MAP33" s="380"/>
      <c r="MAQ33" s="380"/>
      <c r="MAR33" s="380"/>
      <c r="MAS33" s="380"/>
      <c r="MAT33" s="380"/>
      <c r="MAU33" s="380"/>
      <c r="MAV33" s="380"/>
      <c r="MAW33" s="380"/>
      <c r="MAX33" s="380"/>
      <c r="MAY33" s="380"/>
      <c r="MAZ33" s="380"/>
      <c r="MBA33" s="380"/>
      <c r="MBB33" s="380"/>
      <c r="MBC33" s="380"/>
      <c r="MBD33" s="380"/>
      <c r="MBE33" s="380"/>
      <c r="MBF33" s="380"/>
      <c r="MBG33" s="380"/>
      <c r="MBH33" s="380"/>
      <c r="MBI33" s="380"/>
      <c r="MBJ33" s="380"/>
      <c r="MBK33" s="380"/>
      <c r="MBL33" s="380"/>
      <c r="MBM33" s="380"/>
      <c r="MBN33" s="380"/>
      <c r="MBO33" s="380"/>
      <c r="MBP33" s="380"/>
      <c r="MBQ33" s="380"/>
      <c r="MBR33" s="380"/>
      <c r="MBS33" s="380"/>
      <c r="MBT33" s="380"/>
      <c r="MBU33" s="380"/>
      <c r="MBV33" s="380"/>
      <c r="MBW33" s="380"/>
      <c r="MBX33" s="380"/>
      <c r="MBY33" s="380"/>
      <c r="MBZ33" s="380"/>
      <c r="MCA33" s="380"/>
      <c r="MCB33" s="380"/>
      <c r="MCC33" s="380"/>
      <c r="MCD33" s="380"/>
      <c r="MCE33" s="380"/>
      <c r="MCF33" s="380"/>
      <c r="MCG33" s="380"/>
      <c r="MCH33" s="380"/>
      <c r="MCI33" s="380"/>
      <c r="MCJ33" s="380"/>
      <c r="MCK33" s="380"/>
      <c r="MCL33" s="380"/>
      <c r="MCM33" s="380"/>
      <c r="MCN33" s="380"/>
      <c r="MCO33" s="380"/>
      <c r="MCP33" s="380"/>
      <c r="MCQ33" s="380"/>
      <c r="MCR33" s="380"/>
      <c r="MCS33" s="380"/>
      <c r="MCT33" s="380"/>
      <c r="MCU33" s="380"/>
      <c r="MCV33" s="380"/>
      <c r="MCW33" s="380"/>
      <c r="MCX33" s="380"/>
      <c r="MCY33" s="380"/>
      <c r="MCZ33" s="380"/>
      <c r="MDA33" s="380"/>
      <c r="MDB33" s="380"/>
      <c r="MDC33" s="380"/>
      <c r="MDD33" s="380"/>
      <c r="MDE33" s="380"/>
      <c r="MDF33" s="380"/>
      <c r="MDG33" s="380"/>
      <c r="MDH33" s="380"/>
      <c r="MDI33" s="380"/>
      <c r="MDJ33" s="380"/>
      <c r="MDK33" s="380"/>
      <c r="MDL33" s="380"/>
      <c r="MDM33" s="380"/>
      <c r="MDN33" s="380"/>
      <c r="MDO33" s="380"/>
      <c r="MDP33" s="380"/>
      <c r="MDQ33" s="380"/>
      <c r="MDR33" s="380"/>
      <c r="MDS33" s="380"/>
      <c r="MDT33" s="380"/>
      <c r="MDU33" s="380"/>
      <c r="MDV33" s="380"/>
      <c r="MDW33" s="380"/>
      <c r="MDX33" s="380"/>
      <c r="MDY33" s="380"/>
      <c r="MDZ33" s="380"/>
      <c r="MEA33" s="380"/>
      <c r="MEB33" s="380"/>
      <c r="MEC33" s="380"/>
      <c r="MED33" s="380"/>
      <c r="MEE33" s="380"/>
      <c r="MEF33" s="380"/>
      <c r="MEG33" s="380"/>
      <c r="MEH33" s="380"/>
      <c r="MEI33" s="380"/>
      <c r="MEJ33" s="380"/>
      <c r="MEK33" s="380"/>
      <c r="MEL33" s="380"/>
      <c r="MEM33" s="380"/>
      <c r="MEN33" s="380"/>
      <c r="MEO33" s="380"/>
      <c r="MEP33" s="380"/>
      <c r="MEQ33" s="380"/>
      <c r="MER33" s="380"/>
      <c r="MES33" s="380"/>
      <c r="MET33" s="380"/>
      <c r="MEU33" s="380"/>
      <c r="MEV33" s="380"/>
      <c r="MEW33" s="380"/>
      <c r="MEX33" s="380"/>
      <c r="MEY33" s="380"/>
      <c r="MEZ33" s="380"/>
      <c r="MFA33" s="380"/>
      <c r="MFB33" s="380"/>
      <c r="MFC33" s="380"/>
      <c r="MFD33" s="380"/>
      <c r="MFE33" s="380"/>
      <c r="MFF33" s="380"/>
      <c r="MFG33" s="380"/>
      <c r="MFH33" s="380"/>
      <c r="MFI33" s="380"/>
      <c r="MFJ33" s="380"/>
      <c r="MFK33" s="380"/>
      <c r="MFL33" s="380"/>
      <c r="MFM33" s="380"/>
      <c r="MFN33" s="380"/>
      <c r="MFO33" s="380"/>
      <c r="MFP33" s="380"/>
      <c r="MFQ33" s="380"/>
      <c r="MFR33" s="380"/>
      <c r="MFS33" s="380"/>
      <c r="MFT33" s="380"/>
      <c r="MFU33" s="380"/>
      <c r="MFV33" s="380"/>
      <c r="MFW33" s="380"/>
      <c r="MFX33" s="380"/>
      <c r="MFY33" s="380"/>
      <c r="MFZ33" s="380"/>
      <c r="MGA33" s="380"/>
      <c r="MGB33" s="380"/>
      <c r="MGC33" s="380"/>
      <c r="MGD33" s="380"/>
      <c r="MGE33" s="380"/>
      <c r="MGF33" s="380"/>
      <c r="MGG33" s="380"/>
      <c r="MGH33" s="380"/>
      <c r="MGI33" s="380"/>
      <c r="MGJ33" s="380"/>
      <c r="MGK33" s="380"/>
      <c r="MGL33" s="380"/>
      <c r="MGM33" s="380"/>
      <c r="MGN33" s="380"/>
      <c r="MGO33" s="380"/>
      <c r="MGP33" s="380"/>
      <c r="MGQ33" s="380"/>
      <c r="MGR33" s="380"/>
      <c r="MGS33" s="380"/>
      <c r="MGT33" s="380"/>
      <c r="MGU33" s="380"/>
      <c r="MGV33" s="380"/>
      <c r="MGW33" s="380"/>
      <c r="MGX33" s="380"/>
      <c r="MGY33" s="380"/>
      <c r="MGZ33" s="380"/>
      <c r="MHA33" s="380"/>
      <c r="MHB33" s="380"/>
      <c r="MHC33" s="380"/>
      <c r="MHD33" s="380"/>
      <c r="MHE33" s="380"/>
      <c r="MHF33" s="380"/>
      <c r="MHG33" s="380"/>
      <c r="MHH33" s="380"/>
      <c r="MHI33" s="380"/>
      <c r="MHJ33" s="380"/>
      <c r="MHK33" s="380"/>
      <c r="MHL33" s="380"/>
      <c r="MHM33" s="380"/>
      <c r="MHN33" s="380"/>
      <c r="MHO33" s="380"/>
      <c r="MHP33" s="380"/>
      <c r="MHQ33" s="380"/>
      <c r="MHR33" s="380"/>
      <c r="MHS33" s="380"/>
      <c r="MHT33" s="380"/>
      <c r="MHU33" s="380"/>
      <c r="MHV33" s="380"/>
      <c r="MHW33" s="380"/>
      <c r="MHX33" s="380"/>
      <c r="MHY33" s="380"/>
      <c r="MHZ33" s="380"/>
      <c r="MIA33" s="380"/>
      <c r="MIB33" s="380"/>
      <c r="MIC33" s="380"/>
      <c r="MID33" s="380"/>
      <c r="MIE33" s="380"/>
      <c r="MIF33" s="380"/>
      <c r="MIG33" s="380"/>
      <c r="MIH33" s="380"/>
      <c r="MII33" s="380"/>
      <c r="MIJ33" s="380"/>
      <c r="MIK33" s="380"/>
      <c r="MIL33" s="380"/>
      <c r="MIM33" s="380"/>
      <c r="MIN33" s="380"/>
      <c r="MIO33" s="380"/>
      <c r="MIP33" s="380"/>
      <c r="MIQ33" s="380"/>
      <c r="MIR33" s="380"/>
      <c r="MIS33" s="380"/>
      <c r="MIT33" s="380"/>
      <c r="MIU33" s="380"/>
      <c r="MIV33" s="380"/>
      <c r="MIW33" s="380"/>
      <c r="MIX33" s="380"/>
      <c r="MIY33" s="380"/>
      <c r="MIZ33" s="380"/>
      <c r="MJA33" s="380"/>
      <c r="MJB33" s="380"/>
      <c r="MJC33" s="380"/>
      <c r="MJD33" s="380"/>
      <c r="MJE33" s="380"/>
      <c r="MJF33" s="380"/>
      <c r="MJG33" s="380"/>
      <c r="MJH33" s="380"/>
      <c r="MJI33" s="380"/>
      <c r="MJJ33" s="380"/>
      <c r="MJK33" s="380"/>
      <c r="MJL33" s="380"/>
      <c r="MJM33" s="380"/>
      <c r="MJN33" s="380"/>
      <c r="MJO33" s="380"/>
      <c r="MJP33" s="380"/>
      <c r="MJQ33" s="380"/>
      <c r="MJR33" s="380"/>
      <c r="MJS33" s="380"/>
      <c r="MJT33" s="380"/>
      <c r="MJU33" s="380"/>
      <c r="MJV33" s="380"/>
      <c r="MJW33" s="380"/>
      <c r="MJX33" s="380"/>
      <c r="MJY33" s="380"/>
      <c r="MJZ33" s="380"/>
      <c r="MKA33" s="380"/>
      <c r="MKB33" s="380"/>
      <c r="MKC33" s="380"/>
      <c r="MKD33" s="380"/>
      <c r="MKE33" s="380"/>
      <c r="MKF33" s="380"/>
      <c r="MKG33" s="380"/>
      <c r="MKH33" s="380"/>
      <c r="MKI33" s="380"/>
      <c r="MKJ33" s="380"/>
      <c r="MKK33" s="380"/>
      <c r="MKL33" s="380"/>
      <c r="MKM33" s="380"/>
      <c r="MKN33" s="380"/>
      <c r="MKO33" s="380"/>
      <c r="MKP33" s="380"/>
      <c r="MKQ33" s="380"/>
      <c r="MKR33" s="380"/>
      <c r="MKS33" s="380"/>
      <c r="MKT33" s="380"/>
      <c r="MKU33" s="380"/>
      <c r="MKV33" s="380"/>
      <c r="MKW33" s="380"/>
      <c r="MKX33" s="380"/>
      <c r="MKY33" s="380"/>
      <c r="MKZ33" s="380"/>
      <c r="MLA33" s="380"/>
      <c r="MLB33" s="380"/>
      <c r="MLC33" s="380"/>
      <c r="MLD33" s="380"/>
      <c r="MLE33" s="380"/>
      <c r="MLF33" s="380"/>
      <c r="MLG33" s="380"/>
      <c r="MLH33" s="380"/>
      <c r="MLI33" s="380"/>
      <c r="MLJ33" s="380"/>
      <c r="MLK33" s="380"/>
      <c r="MLL33" s="380"/>
      <c r="MLM33" s="380"/>
      <c r="MLN33" s="380"/>
      <c r="MLO33" s="380"/>
      <c r="MLP33" s="380"/>
      <c r="MLQ33" s="380"/>
      <c r="MLR33" s="380"/>
      <c r="MLS33" s="380"/>
      <c r="MLT33" s="380"/>
      <c r="MLU33" s="380"/>
      <c r="MLV33" s="380"/>
      <c r="MLW33" s="380"/>
      <c r="MLX33" s="380"/>
      <c r="MLY33" s="380"/>
      <c r="MLZ33" s="380"/>
      <c r="MMA33" s="380"/>
      <c r="MMB33" s="380"/>
      <c r="MMC33" s="380"/>
      <c r="MMD33" s="380"/>
      <c r="MME33" s="380"/>
      <c r="MMF33" s="380"/>
      <c r="MMG33" s="380"/>
      <c r="MMH33" s="380"/>
      <c r="MMI33" s="380"/>
      <c r="MMJ33" s="380"/>
      <c r="MMK33" s="380"/>
      <c r="MML33" s="380"/>
      <c r="MMM33" s="380"/>
      <c r="MMN33" s="380"/>
      <c r="MMO33" s="380"/>
      <c r="MMP33" s="380"/>
      <c r="MMQ33" s="380"/>
      <c r="MMR33" s="380"/>
      <c r="MMS33" s="380"/>
      <c r="MMT33" s="380"/>
      <c r="MMU33" s="380"/>
      <c r="MMV33" s="380"/>
      <c r="MMW33" s="380"/>
      <c r="MMX33" s="380"/>
      <c r="MMY33" s="380"/>
      <c r="MMZ33" s="380"/>
      <c r="MNA33" s="380"/>
      <c r="MNB33" s="380"/>
      <c r="MNC33" s="380"/>
      <c r="MND33" s="380"/>
      <c r="MNE33" s="380"/>
      <c r="MNF33" s="380"/>
      <c r="MNG33" s="380"/>
      <c r="MNH33" s="380"/>
      <c r="MNI33" s="380"/>
      <c r="MNJ33" s="380"/>
      <c r="MNK33" s="380"/>
      <c r="MNL33" s="380"/>
      <c r="MNM33" s="380"/>
      <c r="MNN33" s="380"/>
      <c r="MNO33" s="380"/>
      <c r="MNP33" s="380"/>
      <c r="MNQ33" s="380"/>
      <c r="MNR33" s="380"/>
      <c r="MNS33" s="380"/>
      <c r="MNT33" s="380"/>
      <c r="MNU33" s="380"/>
      <c r="MNV33" s="380"/>
      <c r="MNW33" s="380"/>
      <c r="MNX33" s="380"/>
      <c r="MNY33" s="380"/>
      <c r="MNZ33" s="380"/>
      <c r="MOA33" s="380"/>
      <c r="MOB33" s="380"/>
      <c r="MOC33" s="380"/>
      <c r="MOD33" s="380"/>
      <c r="MOE33" s="380"/>
      <c r="MOF33" s="380"/>
      <c r="MOG33" s="380"/>
      <c r="MOH33" s="380"/>
      <c r="MOI33" s="380"/>
      <c r="MOJ33" s="380"/>
      <c r="MOK33" s="380"/>
      <c r="MOL33" s="380"/>
      <c r="MOM33" s="380"/>
      <c r="MON33" s="380"/>
      <c r="MOO33" s="380"/>
      <c r="MOP33" s="380"/>
      <c r="MOQ33" s="380"/>
      <c r="MOR33" s="380"/>
      <c r="MOS33" s="380"/>
      <c r="MOT33" s="380"/>
      <c r="MOU33" s="380"/>
      <c r="MOV33" s="380"/>
      <c r="MOW33" s="380"/>
      <c r="MOX33" s="380"/>
      <c r="MOY33" s="380"/>
      <c r="MOZ33" s="380"/>
      <c r="MPA33" s="380"/>
      <c r="MPB33" s="380"/>
      <c r="MPC33" s="380"/>
      <c r="MPD33" s="380"/>
      <c r="MPE33" s="380"/>
      <c r="MPF33" s="380"/>
      <c r="MPG33" s="380"/>
      <c r="MPH33" s="380"/>
      <c r="MPI33" s="380"/>
      <c r="MPJ33" s="380"/>
      <c r="MPK33" s="380"/>
      <c r="MPL33" s="380"/>
      <c r="MPM33" s="380"/>
      <c r="MPN33" s="380"/>
      <c r="MPO33" s="380"/>
      <c r="MPP33" s="380"/>
      <c r="MPQ33" s="380"/>
      <c r="MPR33" s="380"/>
      <c r="MPS33" s="380"/>
      <c r="MPT33" s="380"/>
      <c r="MPU33" s="380"/>
      <c r="MPV33" s="380"/>
      <c r="MPW33" s="380"/>
      <c r="MPX33" s="380"/>
      <c r="MPY33" s="380"/>
      <c r="MPZ33" s="380"/>
      <c r="MQA33" s="380"/>
      <c r="MQB33" s="380"/>
      <c r="MQC33" s="380"/>
      <c r="MQD33" s="380"/>
      <c r="MQE33" s="380"/>
      <c r="MQF33" s="380"/>
      <c r="MQG33" s="380"/>
      <c r="MQH33" s="380"/>
      <c r="MQI33" s="380"/>
      <c r="MQJ33" s="380"/>
      <c r="MQK33" s="380"/>
      <c r="MQL33" s="380"/>
      <c r="MQM33" s="380"/>
      <c r="MQN33" s="380"/>
      <c r="MQO33" s="380"/>
      <c r="MQP33" s="380"/>
      <c r="MQQ33" s="380"/>
      <c r="MQR33" s="380"/>
      <c r="MQS33" s="380"/>
      <c r="MQT33" s="380"/>
      <c r="MQU33" s="380"/>
      <c r="MQV33" s="380"/>
      <c r="MQW33" s="380"/>
      <c r="MQX33" s="380"/>
      <c r="MQY33" s="380"/>
      <c r="MQZ33" s="380"/>
      <c r="MRA33" s="380"/>
      <c r="MRB33" s="380"/>
      <c r="MRC33" s="380"/>
      <c r="MRD33" s="380"/>
      <c r="MRE33" s="380"/>
      <c r="MRF33" s="380"/>
      <c r="MRG33" s="380"/>
      <c r="MRH33" s="380"/>
      <c r="MRI33" s="380"/>
      <c r="MRJ33" s="380"/>
      <c r="MRK33" s="380"/>
      <c r="MRL33" s="380"/>
      <c r="MRM33" s="380"/>
      <c r="MRN33" s="380"/>
      <c r="MRO33" s="380"/>
      <c r="MRP33" s="380"/>
      <c r="MRQ33" s="380"/>
      <c r="MRR33" s="380"/>
      <c r="MRS33" s="380"/>
      <c r="MRT33" s="380"/>
      <c r="MRU33" s="380"/>
      <c r="MRV33" s="380"/>
      <c r="MRW33" s="380"/>
      <c r="MRX33" s="380"/>
      <c r="MRY33" s="380"/>
      <c r="MRZ33" s="380"/>
      <c r="MSA33" s="380"/>
      <c r="MSB33" s="380"/>
      <c r="MSC33" s="380"/>
      <c r="MSD33" s="380"/>
      <c r="MSE33" s="380"/>
      <c r="MSF33" s="380"/>
      <c r="MSG33" s="380"/>
      <c r="MSH33" s="380"/>
      <c r="MSI33" s="380"/>
      <c r="MSJ33" s="380"/>
      <c r="MSK33" s="380"/>
      <c r="MSL33" s="380"/>
      <c r="MSM33" s="380"/>
      <c r="MSN33" s="380"/>
      <c r="MSO33" s="380"/>
      <c r="MSP33" s="380"/>
      <c r="MSQ33" s="380"/>
      <c r="MSR33" s="380"/>
      <c r="MSS33" s="380"/>
      <c r="MST33" s="380"/>
      <c r="MSU33" s="380"/>
      <c r="MSV33" s="380"/>
      <c r="MSW33" s="380"/>
      <c r="MSX33" s="380"/>
      <c r="MSY33" s="380"/>
      <c r="MSZ33" s="380"/>
      <c r="MTA33" s="380"/>
      <c r="MTB33" s="380"/>
      <c r="MTC33" s="380"/>
      <c r="MTD33" s="380"/>
      <c r="MTE33" s="380"/>
      <c r="MTF33" s="380"/>
      <c r="MTG33" s="380"/>
      <c r="MTH33" s="380"/>
      <c r="MTI33" s="380"/>
      <c r="MTJ33" s="380"/>
      <c r="MTK33" s="380"/>
      <c r="MTL33" s="380"/>
      <c r="MTM33" s="380"/>
      <c r="MTN33" s="380"/>
      <c r="MTO33" s="380"/>
      <c r="MTP33" s="380"/>
      <c r="MTQ33" s="380"/>
      <c r="MTR33" s="380"/>
      <c r="MTS33" s="380"/>
      <c r="MTT33" s="380"/>
      <c r="MTU33" s="380"/>
      <c r="MTV33" s="380"/>
      <c r="MTW33" s="380"/>
      <c r="MTX33" s="380"/>
      <c r="MTY33" s="380"/>
      <c r="MTZ33" s="380"/>
      <c r="MUA33" s="380"/>
      <c r="MUB33" s="380"/>
      <c r="MUC33" s="380"/>
      <c r="MUD33" s="380"/>
      <c r="MUE33" s="380"/>
      <c r="MUF33" s="380"/>
      <c r="MUG33" s="380"/>
      <c r="MUH33" s="380"/>
      <c r="MUI33" s="380"/>
      <c r="MUJ33" s="380"/>
      <c r="MUK33" s="380"/>
      <c r="MUL33" s="380"/>
      <c r="MUM33" s="380"/>
      <c r="MUN33" s="380"/>
      <c r="MUO33" s="380"/>
      <c r="MUP33" s="380"/>
      <c r="MUQ33" s="380"/>
      <c r="MUR33" s="380"/>
      <c r="MUS33" s="380"/>
      <c r="MUT33" s="380"/>
      <c r="MUU33" s="380"/>
      <c r="MUV33" s="380"/>
      <c r="MUW33" s="380"/>
      <c r="MUX33" s="380"/>
      <c r="MUY33" s="380"/>
      <c r="MUZ33" s="380"/>
      <c r="MVA33" s="380"/>
      <c r="MVB33" s="380"/>
      <c r="MVC33" s="380"/>
      <c r="MVD33" s="380"/>
      <c r="MVE33" s="380"/>
      <c r="MVF33" s="380"/>
      <c r="MVG33" s="380"/>
      <c r="MVH33" s="380"/>
      <c r="MVI33" s="380"/>
      <c r="MVJ33" s="380"/>
      <c r="MVK33" s="380"/>
      <c r="MVL33" s="380"/>
      <c r="MVM33" s="380"/>
      <c r="MVN33" s="380"/>
      <c r="MVO33" s="380"/>
      <c r="MVP33" s="380"/>
      <c r="MVQ33" s="380"/>
      <c r="MVR33" s="380"/>
      <c r="MVS33" s="380"/>
      <c r="MVT33" s="380"/>
      <c r="MVU33" s="380"/>
      <c r="MVV33" s="380"/>
      <c r="MVW33" s="380"/>
      <c r="MVX33" s="380"/>
      <c r="MVY33" s="380"/>
      <c r="MVZ33" s="380"/>
      <c r="MWA33" s="380"/>
      <c r="MWB33" s="380"/>
      <c r="MWC33" s="380"/>
      <c r="MWD33" s="380"/>
      <c r="MWE33" s="380"/>
      <c r="MWF33" s="380"/>
      <c r="MWG33" s="380"/>
      <c r="MWH33" s="380"/>
      <c r="MWI33" s="380"/>
      <c r="MWJ33" s="380"/>
      <c r="MWK33" s="380"/>
      <c r="MWL33" s="380"/>
      <c r="MWM33" s="380"/>
      <c r="MWN33" s="380"/>
      <c r="MWO33" s="380"/>
      <c r="MWP33" s="380"/>
      <c r="MWQ33" s="380"/>
      <c r="MWR33" s="380"/>
      <c r="MWS33" s="380"/>
      <c r="MWT33" s="380"/>
      <c r="MWU33" s="380"/>
      <c r="MWV33" s="380"/>
      <c r="MWW33" s="380"/>
      <c r="MWX33" s="380"/>
      <c r="MWY33" s="380"/>
      <c r="MWZ33" s="380"/>
      <c r="MXA33" s="380"/>
      <c r="MXB33" s="380"/>
      <c r="MXC33" s="380"/>
      <c r="MXD33" s="380"/>
      <c r="MXE33" s="380"/>
      <c r="MXF33" s="380"/>
      <c r="MXG33" s="380"/>
      <c r="MXH33" s="380"/>
      <c r="MXI33" s="380"/>
      <c r="MXJ33" s="380"/>
      <c r="MXK33" s="380"/>
      <c r="MXL33" s="380"/>
      <c r="MXM33" s="380"/>
      <c r="MXN33" s="380"/>
      <c r="MXO33" s="380"/>
      <c r="MXP33" s="380"/>
      <c r="MXQ33" s="380"/>
      <c r="MXR33" s="380"/>
      <c r="MXS33" s="380"/>
      <c r="MXT33" s="380"/>
      <c r="MXU33" s="380"/>
      <c r="MXV33" s="380"/>
      <c r="MXW33" s="380"/>
      <c r="MXX33" s="380"/>
      <c r="MXY33" s="380"/>
      <c r="MXZ33" s="380"/>
      <c r="MYA33" s="380"/>
      <c r="MYB33" s="380"/>
      <c r="MYC33" s="380"/>
      <c r="MYD33" s="380"/>
      <c r="MYE33" s="380"/>
      <c r="MYF33" s="380"/>
      <c r="MYG33" s="380"/>
      <c r="MYH33" s="380"/>
      <c r="MYI33" s="380"/>
      <c r="MYJ33" s="380"/>
      <c r="MYK33" s="380"/>
      <c r="MYL33" s="380"/>
      <c r="MYM33" s="380"/>
      <c r="MYN33" s="380"/>
      <c r="MYO33" s="380"/>
      <c r="MYP33" s="380"/>
      <c r="MYQ33" s="380"/>
      <c r="MYR33" s="380"/>
      <c r="MYS33" s="380"/>
      <c r="MYT33" s="380"/>
      <c r="MYU33" s="380"/>
      <c r="MYV33" s="380"/>
      <c r="MYW33" s="380"/>
      <c r="MYX33" s="380"/>
      <c r="MYY33" s="380"/>
      <c r="MYZ33" s="380"/>
      <c r="MZA33" s="380"/>
      <c r="MZB33" s="380"/>
      <c r="MZC33" s="380"/>
      <c r="MZD33" s="380"/>
      <c r="MZE33" s="380"/>
      <c r="MZF33" s="380"/>
      <c r="MZG33" s="380"/>
      <c r="MZH33" s="380"/>
      <c r="MZI33" s="380"/>
      <c r="MZJ33" s="380"/>
      <c r="MZK33" s="380"/>
      <c r="MZL33" s="380"/>
      <c r="MZM33" s="380"/>
      <c r="MZN33" s="380"/>
      <c r="MZO33" s="380"/>
      <c r="MZP33" s="380"/>
      <c r="MZQ33" s="380"/>
      <c r="MZR33" s="380"/>
      <c r="MZS33" s="380"/>
      <c r="MZT33" s="380"/>
      <c r="MZU33" s="380"/>
      <c r="MZV33" s="380"/>
      <c r="MZW33" s="380"/>
      <c r="MZX33" s="380"/>
      <c r="MZY33" s="380"/>
      <c r="MZZ33" s="380"/>
      <c r="NAA33" s="380"/>
      <c r="NAB33" s="380"/>
      <c r="NAC33" s="380"/>
      <c r="NAD33" s="380"/>
      <c r="NAE33" s="380"/>
      <c r="NAF33" s="380"/>
      <c r="NAG33" s="380"/>
      <c r="NAH33" s="380"/>
      <c r="NAI33" s="380"/>
      <c r="NAJ33" s="380"/>
      <c r="NAK33" s="380"/>
      <c r="NAL33" s="380"/>
      <c r="NAM33" s="380"/>
      <c r="NAN33" s="380"/>
      <c r="NAO33" s="380"/>
      <c r="NAP33" s="380"/>
      <c r="NAQ33" s="380"/>
      <c r="NAR33" s="380"/>
      <c r="NAS33" s="380"/>
      <c r="NAT33" s="380"/>
      <c r="NAU33" s="380"/>
      <c r="NAV33" s="380"/>
      <c r="NAW33" s="380"/>
      <c r="NAX33" s="380"/>
      <c r="NAY33" s="380"/>
      <c r="NAZ33" s="380"/>
      <c r="NBA33" s="380"/>
      <c r="NBB33" s="380"/>
      <c r="NBC33" s="380"/>
      <c r="NBD33" s="380"/>
      <c r="NBE33" s="380"/>
      <c r="NBF33" s="380"/>
      <c r="NBG33" s="380"/>
      <c r="NBH33" s="380"/>
      <c r="NBI33" s="380"/>
      <c r="NBJ33" s="380"/>
      <c r="NBK33" s="380"/>
      <c r="NBL33" s="380"/>
      <c r="NBM33" s="380"/>
      <c r="NBN33" s="380"/>
      <c r="NBO33" s="380"/>
      <c r="NBP33" s="380"/>
      <c r="NBQ33" s="380"/>
      <c r="NBR33" s="380"/>
      <c r="NBS33" s="380"/>
      <c r="NBT33" s="380"/>
      <c r="NBU33" s="380"/>
      <c r="NBV33" s="380"/>
      <c r="NBW33" s="380"/>
      <c r="NBX33" s="380"/>
      <c r="NBY33" s="380"/>
      <c r="NBZ33" s="380"/>
      <c r="NCA33" s="380"/>
      <c r="NCB33" s="380"/>
      <c r="NCC33" s="380"/>
      <c r="NCD33" s="380"/>
      <c r="NCE33" s="380"/>
      <c r="NCF33" s="380"/>
      <c r="NCG33" s="380"/>
      <c r="NCH33" s="380"/>
      <c r="NCI33" s="380"/>
      <c r="NCJ33" s="380"/>
      <c r="NCK33" s="380"/>
      <c r="NCL33" s="380"/>
      <c r="NCM33" s="380"/>
      <c r="NCN33" s="380"/>
      <c r="NCO33" s="380"/>
      <c r="NCP33" s="380"/>
      <c r="NCQ33" s="380"/>
      <c r="NCR33" s="380"/>
      <c r="NCS33" s="380"/>
      <c r="NCT33" s="380"/>
      <c r="NCU33" s="380"/>
      <c r="NCV33" s="380"/>
      <c r="NCW33" s="380"/>
      <c r="NCX33" s="380"/>
      <c r="NCY33" s="380"/>
      <c r="NCZ33" s="380"/>
      <c r="NDA33" s="380"/>
      <c r="NDB33" s="380"/>
      <c r="NDC33" s="380"/>
      <c r="NDD33" s="380"/>
      <c r="NDE33" s="380"/>
      <c r="NDF33" s="380"/>
      <c r="NDG33" s="380"/>
      <c r="NDH33" s="380"/>
      <c r="NDI33" s="380"/>
      <c r="NDJ33" s="380"/>
      <c r="NDK33" s="380"/>
      <c r="NDL33" s="380"/>
      <c r="NDM33" s="380"/>
      <c r="NDN33" s="380"/>
      <c r="NDO33" s="380"/>
      <c r="NDP33" s="380"/>
      <c r="NDQ33" s="380"/>
      <c r="NDR33" s="380"/>
      <c r="NDS33" s="380"/>
      <c r="NDT33" s="380"/>
      <c r="NDU33" s="380"/>
      <c r="NDV33" s="380"/>
      <c r="NDW33" s="380"/>
      <c r="NDX33" s="380"/>
      <c r="NDY33" s="380"/>
      <c r="NDZ33" s="380"/>
      <c r="NEA33" s="380"/>
      <c r="NEB33" s="380"/>
      <c r="NEC33" s="380"/>
      <c r="NED33" s="380"/>
      <c r="NEE33" s="380"/>
      <c r="NEF33" s="380"/>
      <c r="NEG33" s="380"/>
      <c r="NEH33" s="380"/>
      <c r="NEI33" s="380"/>
      <c r="NEJ33" s="380"/>
      <c r="NEK33" s="380"/>
      <c r="NEL33" s="380"/>
      <c r="NEM33" s="380"/>
      <c r="NEN33" s="380"/>
      <c r="NEO33" s="380"/>
      <c r="NEP33" s="380"/>
      <c r="NEQ33" s="380"/>
      <c r="NER33" s="380"/>
      <c r="NES33" s="380"/>
      <c r="NET33" s="380"/>
      <c r="NEU33" s="380"/>
      <c r="NEV33" s="380"/>
      <c r="NEW33" s="380"/>
      <c r="NEX33" s="380"/>
      <c r="NEY33" s="380"/>
      <c r="NEZ33" s="380"/>
      <c r="NFA33" s="380"/>
      <c r="NFB33" s="380"/>
      <c r="NFC33" s="380"/>
      <c r="NFD33" s="380"/>
      <c r="NFE33" s="380"/>
      <c r="NFF33" s="380"/>
      <c r="NFG33" s="380"/>
      <c r="NFH33" s="380"/>
      <c r="NFI33" s="380"/>
      <c r="NFJ33" s="380"/>
      <c r="NFK33" s="380"/>
      <c r="NFL33" s="380"/>
      <c r="NFM33" s="380"/>
      <c r="NFN33" s="380"/>
      <c r="NFO33" s="380"/>
      <c r="NFP33" s="380"/>
      <c r="NFQ33" s="380"/>
      <c r="NFR33" s="380"/>
      <c r="NFS33" s="380"/>
      <c r="NFT33" s="380"/>
      <c r="NFU33" s="380"/>
      <c r="NFV33" s="380"/>
      <c r="NFW33" s="380"/>
      <c r="NFX33" s="380"/>
      <c r="NFY33" s="380"/>
      <c r="NFZ33" s="380"/>
      <c r="NGA33" s="380"/>
      <c r="NGB33" s="380"/>
      <c r="NGC33" s="380"/>
      <c r="NGD33" s="380"/>
      <c r="NGE33" s="380"/>
      <c r="NGF33" s="380"/>
      <c r="NGG33" s="380"/>
      <c r="NGH33" s="380"/>
      <c r="NGI33" s="380"/>
      <c r="NGJ33" s="380"/>
      <c r="NGK33" s="380"/>
      <c r="NGL33" s="380"/>
      <c r="NGM33" s="380"/>
      <c r="NGN33" s="380"/>
      <c r="NGO33" s="380"/>
      <c r="NGP33" s="380"/>
      <c r="NGQ33" s="380"/>
      <c r="NGR33" s="380"/>
      <c r="NGS33" s="380"/>
      <c r="NGT33" s="380"/>
      <c r="NGU33" s="380"/>
      <c r="NGV33" s="380"/>
      <c r="NGW33" s="380"/>
      <c r="NGX33" s="380"/>
      <c r="NGY33" s="380"/>
      <c r="NGZ33" s="380"/>
      <c r="NHA33" s="380"/>
      <c r="NHB33" s="380"/>
      <c r="NHC33" s="380"/>
      <c r="NHD33" s="380"/>
      <c r="NHE33" s="380"/>
      <c r="NHF33" s="380"/>
      <c r="NHG33" s="380"/>
      <c r="NHH33" s="380"/>
      <c r="NHI33" s="380"/>
      <c r="NHJ33" s="380"/>
      <c r="NHK33" s="380"/>
      <c r="NHL33" s="380"/>
      <c r="NHM33" s="380"/>
      <c r="NHN33" s="380"/>
      <c r="NHO33" s="380"/>
      <c r="NHP33" s="380"/>
      <c r="NHQ33" s="380"/>
      <c r="NHR33" s="380"/>
      <c r="NHS33" s="380"/>
      <c r="NHT33" s="380"/>
      <c r="NHU33" s="380"/>
      <c r="NHV33" s="380"/>
      <c r="NHW33" s="380"/>
      <c r="NHX33" s="380"/>
      <c r="NHY33" s="380"/>
      <c r="NHZ33" s="380"/>
      <c r="NIA33" s="380"/>
      <c r="NIB33" s="380"/>
      <c r="NIC33" s="380"/>
      <c r="NID33" s="380"/>
      <c r="NIE33" s="380"/>
      <c r="NIF33" s="380"/>
      <c r="NIG33" s="380"/>
      <c r="NIH33" s="380"/>
      <c r="NII33" s="380"/>
      <c r="NIJ33" s="380"/>
      <c r="NIK33" s="380"/>
      <c r="NIL33" s="380"/>
      <c r="NIM33" s="380"/>
      <c r="NIN33" s="380"/>
      <c r="NIO33" s="380"/>
      <c r="NIP33" s="380"/>
      <c r="NIQ33" s="380"/>
      <c r="NIR33" s="380"/>
      <c r="NIS33" s="380"/>
      <c r="NIT33" s="380"/>
      <c r="NIU33" s="380"/>
      <c r="NIV33" s="380"/>
      <c r="NIW33" s="380"/>
      <c r="NIX33" s="380"/>
      <c r="NIY33" s="380"/>
      <c r="NIZ33" s="380"/>
      <c r="NJA33" s="380"/>
      <c r="NJB33" s="380"/>
      <c r="NJC33" s="380"/>
      <c r="NJD33" s="380"/>
      <c r="NJE33" s="380"/>
      <c r="NJF33" s="380"/>
      <c r="NJG33" s="380"/>
      <c r="NJH33" s="380"/>
      <c r="NJI33" s="380"/>
      <c r="NJJ33" s="380"/>
      <c r="NJK33" s="380"/>
      <c r="NJL33" s="380"/>
      <c r="NJM33" s="380"/>
      <c r="NJN33" s="380"/>
      <c r="NJO33" s="380"/>
      <c r="NJP33" s="380"/>
      <c r="NJQ33" s="380"/>
      <c r="NJR33" s="380"/>
      <c r="NJS33" s="380"/>
      <c r="NJT33" s="380"/>
      <c r="NJU33" s="380"/>
      <c r="NJV33" s="380"/>
      <c r="NJW33" s="380"/>
      <c r="NJX33" s="380"/>
      <c r="NJY33" s="380"/>
      <c r="NJZ33" s="380"/>
      <c r="NKA33" s="380"/>
      <c r="NKB33" s="380"/>
      <c r="NKC33" s="380"/>
      <c r="NKD33" s="380"/>
      <c r="NKE33" s="380"/>
      <c r="NKF33" s="380"/>
      <c r="NKG33" s="380"/>
      <c r="NKH33" s="380"/>
      <c r="NKI33" s="380"/>
      <c r="NKJ33" s="380"/>
      <c r="NKK33" s="380"/>
      <c r="NKL33" s="380"/>
      <c r="NKM33" s="380"/>
      <c r="NKN33" s="380"/>
      <c r="NKO33" s="380"/>
      <c r="NKP33" s="380"/>
      <c r="NKQ33" s="380"/>
      <c r="NKR33" s="380"/>
      <c r="NKS33" s="380"/>
      <c r="NKT33" s="380"/>
      <c r="NKU33" s="380"/>
      <c r="NKV33" s="380"/>
      <c r="NKW33" s="380"/>
      <c r="NKX33" s="380"/>
      <c r="NKY33" s="380"/>
      <c r="NKZ33" s="380"/>
      <c r="NLA33" s="380"/>
      <c r="NLB33" s="380"/>
      <c r="NLC33" s="380"/>
      <c r="NLD33" s="380"/>
      <c r="NLE33" s="380"/>
      <c r="NLF33" s="380"/>
      <c r="NLG33" s="380"/>
      <c r="NLH33" s="380"/>
      <c r="NLI33" s="380"/>
      <c r="NLJ33" s="380"/>
      <c r="NLK33" s="380"/>
      <c r="NLL33" s="380"/>
      <c r="NLM33" s="380"/>
      <c r="NLN33" s="380"/>
      <c r="NLO33" s="380"/>
      <c r="NLP33" s="380"/>
      <c r="NLQ33" s="380"/>
      <c r="NLR33" s="380"/>
      <c r="NLS33" s="380"/>
      <c r="NLT33" s="380"/>
      <c r="NLU33" s="380"/>
      <c r="NLV33" s="380"/>
      <c r="NLW33" s="380"/>
      <c r="NLX33" s="380"/>
      <c r="NLY33" s="380"/>
      <c r="NLZ33" s="380"/>
      <c r="NMA33" s="380"/>
      <c r="NMB33" s="380"/>
      <c r="NMC33" s="380"/>
      <c r="NMD33" s="380"/>
      <c r="NME33" s="380"/>
      <c r="NMF33" s="380"/>
      <c r="NMG33" s="380"/>
      <c r="NMH33" s="380"/>
      <c r="NMI33" s="380"/>
      <c r="NMJ33" s="380"/>
      <c r="NMK33" s="380"/>
      <c r="NML33" s="380"/>
      <c r="NMM33" s="380"/>
      <c r="NMN33" s="380"/>
      <c r="NMO33" s="380"/>
      <c r="NMP33" s="380"/>
      <c r="NMQ33" s="380"/>
      <c r="NMR33" s="380"/>
      <c r="NMS33" s="380"/>
      <c r="NMT33" s="380"/>
      <c r="NMU33" s="380"/>
      <c r="NMV33" s="380"/>
      <c r="NMW33" s="380"/>
      <c r="NMX33" s="380"/>
      <c r="NMY33" s="380"/>
      <c r="NMZ33" s="380"/>
      <c r="NNA33" s="380"/>
      <c r="NNB33" s="380"/>
      <c r="NNC33" s="380"/>
      <c r="NND33" s="380"/>
      <c r="NNE33" s="380"/>
      <c r="NNF33" s="380"/>
      <c r="NNG33" s="380"/>
      <c r="NNH33" s="380"/>
      <c r="NNI33" s="380"/>
      <c r="NNJ33" s="380"/>
      <c r="NNK33" s="380"/>
      <c r="NNL33" s="380"/>
      <c r="NNM33" s="380"/>
      <c r="NNN33" s="380"/>
      <c r="NNO33" s="380"/>
      <c r="NNP33" s="380"/>
      <c r="NNQ33" s="380"/>
      <c r="NNR33" s="380"/>
      <c r="NNS33" s="380"/>
      <c r="NNT33" s="380"/>
      <c r="NNU33" s="380"/>
      <c r="NNV33" s="380"/>
      <c r="NNW33" s="380"/>
      <c r="NNX33" s="380"/>
      <c r="NNY33" s="380"/>
      <c r="NNZ33" s="380"/>
      <c r="NOA33" s="380"/>
      <c r="NOB33" s="380"/>
      <c r="NOC33" s="380"/>
      <c r="NOD33" s="380"/>
      <c r="NOE33" s="380"/>
      <c r="NOF33" s="380"/>
      <c r="NOG33" s="380"/>
      <c r="NOH33" s="380"/>
      <c r="NOI33" s="380"/>
      <c r="NOJ33" s="380"/>
      <c r="NOK33" s="380"/>
      <c r="NOL33" s="380"/>
      <c r="NOM33" s="380"/>
      <c r="NON33" s="380"/>
      <c r="NOO33" s="380"/>
      <c r="NOP33" s="380"/>
      <c r="NOQ33" s="380"/>
      <c r="NOR33" s="380"/>
      <c r="NOS33" s="380"/>
      <c r="NOT33" s="380"/>
      <c r="NOU33" s="380"/>
      <c r="NOV33" s="380"/>
      <c r="NOW33" s="380"/>
      <c r="NOX33" s="380"/>
      <c r="NOY33" s="380"/>
      <c r="NOZ33" s="380"/>
      <c r="NPA33" s="380"/>
      <c r="NPB33" s="380"/>
      <c r="NPC33" s="380"/>
      <c r="NPD33" s="380"/>
      <c r="NPE33" s="380"/>
      <c r="NPF33" s="380"/>
      <c r="NPG33" s="380"/>
      <c r="NPH33" s="380"/>
      <c r="NPI33" s="380"/>
      <c r="NPJ33" s="380"/>
      <c r="NPK33" s="380"/>
      <c r="NPL33" s="380"/>
      <c r="NPM33" s="380"/>
      <c r="NPN33" s="380"/>
      <c r="NPO33" s="380"/>
      <c r="NPP33" s="380"/>
      <c r="NPQ33" s="380"/>
      <c r="NPR33" s="380"/>
      <c r="NPS33" s="380"/>
      <c r="NPT33" s="380"/>
      <c r="NPU33" s="380"/>
      <c r="NPV33" s="380"/>
      <c r="NPW33" s="380"/>
      <c r="NPX33" s="380"/>
      <c r="NPY33" s="380"/>
      <c r="NPZ33" s="380"/>
      <c r="NQA33" s="380"/>
      <c r="NQB33" s="380"/>
      <c r="NQC33" s="380"/>
      <c r="NQD33" s="380"/>
      <c r="NQE33" s="380"/>
      <c r="NQF33" s="380"/>
      <c r="NQG33" s="380"/>
      <c r="NQH33" s="380"/>
      <c r="NQI33" s="380"/>
      <c r="NQJ33" s="380"/>
      <c r="NQK33" s="380"/>
      <c r="NQL33" s="380"/>
      <c r="NQM33" s="380"/>
      <c r="NQN33" s="380"/>
      <c r="NQO33" s="380"/>
      <c r="NQP33" s="380"/>
      <c r="NQQ33" s="380"/>
      <c r="NQR33" s="380"/>
      <c r="NQS33" s="380"/>
      <c r="NQT33" s="380"/>
      <c r="NQU33" s="380"/>
      <c r="NQV33" s="380"/>
      <c r="NQW33" s="380"/>
      <c r="NQX33" s="380"/>
      <c r="NQY33" s="380"/>
      <c r="NQZ33" s="380"/>
      <c r="NRA33" s="380"/>
      <c r="NRB33" s="380"/>
      <c r="NRC33" s="380"/>
      <c r="NRD33" s="380"/>
      <c r="NRE33" s="380"/>
      <c r="NRF33" s="380"/>
      <c r="NRG33" s="380"/>
      <c r="NRH33" s="380"/>
      <c r="NRI33" s="380"/>
      <c r="NRJ33" s="380"/>
      <c r="NRK33" s="380"/>
      <c r="NRL33" s="380"/>
      <c r="NRM33" s="380"/>
      <c r="NRN33" s="380"/>
      <c r="NRO33" s="380"/>
      <c r="NRP33" s="380"/>
      <c r="NRQ33" s="380"/>
      <c r="NRR33" s="380"/>
      <c r="NRS33" s="380"/>
      <c r="NRT33" s="380"/>
      <c r="NRU33" s="380"/>
      <c r="NRV33" s="380"/>
      <c r="NRW33" s="380"/>
      <c r="NRX33" s="380"/>
      <c r="NRY33" s="380"/>
      <c r="NRZ33" s="380"/>
      <c r="NSA33" s="380"/>
      <c r="NSB33" s="380"/>
      <c r="NSC33" s="380"/>
      <c r="NSD33" s="380"/>
      <c r="NSE33" s="380"/>
      <c r="NSF33" s="380"/>
      <c r="NSG33" s="380"/>
      <c r="NSH33" s="380"/>
      <c r="NSI33" s="380"/>
      <c r="NSJ33" s="380"/>
      <c r="NSK33" s="380"/>
      <c r="NSL33" s="380"/>
      <c r="NSM33" s="380"/>
      <c r="NSN33" s="380"/>
      <c r="NSO33" s="380"/>
      <c r="NSP33" s="380"/>
      <c r="NSQ33" s="380"/>
      <c r="NSR33" s="380"/>
      <c r="NSS33" s="380"/>
      <c r="NST33" s="380"/>
      <c r="NSU33" s="380"/>
      <c r="NSV33" s="380"/>
      <c r="NSW33" s="380"/>
      <c r="NSX33" s="380"/>
      <c r="NSY33" s="380"/>
      <c r="NSZ33" s="380"/>
      <c r="NTA33" s="380"/>
      <c r="NTB33" s="380"/>
      <c r="NTC33" s="380"/>
      <c r="NTD33" s="380"/>
      <c r="NTE33" s="380"/>
      <c r="NTF33" s="380"/>
      <c r="NTG33" s="380"/>
      <c r="NTH33" s="380"/>
      <c r="NTI33" s="380"/>
      <c r="NTJ33" s="380"/>
      <c r="NTK33" s="380"/>
      <c r="NTL33" s="380"/>
      <c r="NTM33" s="380"/>
      <c r="NTN33" s="380"/>
      <c r="NTO33" s="380"/>
      <c r="NTP33" s="380"/>
      <c r="NTQ33" s="380"/>
      <c r="NTR33" s="380"/>
      <c r="NTS33" s="380"/>
      <c r="NTT33" s="380"/>
      <c r="NTU33" s="380"/>
      <c r="NTV33" s="380"/>
      <c r="NTW33" s="380"/>
      <c r="NTX33" s="380"/>
      <c r="NTY33" s="380"/>
      <c r="NTZ33" s="380"/>
      <c r="NUA33" s="380"/>
      <c r="NUB33" s="380"/>
      <c r="NUC33" s="380"/>
      <c r="NUD33" s="380"/>
      <c r="NUE33" s="380"/>
      <c r="NUF33" s="380"/>
      <c r="NUG33" s="380"/>
      <c r="NUH33" s="380"/>
      <c r="NUI33" s="380"/>
      <c r="NUJ33" s="380"/>
      <c r="NUK33" s="380"/>
      <c r="NUL33" s="380"/>
      <c r="NUM33" s="380"/>
      <c r="NUN33" s="380"/>
      <c r="NUO33" s="380"/>
      <c r="NUP33" s="380"/>
      <c r="NUQ33" s="380"/>
      <c r="NUR33" s="380"/>
      <c r="NUS33" s="380"/>
      <c r="NUT33" s="380"/>
      <c r="NUU33" s="380"/>
      <c r="NUV33" s="380"/>
      <c r="NUW33" s="380"/>
      <c r="NUX33" s="380"/>
      <c r="NUY33" s="380"/>
      <c r="NUZ33" s="380"/>
      <c r="NVA33" s="380"/>
      <c r="NVB33" s="380"/>
      <c r="NVC33" s="380"/>
      <c r="NVD33" s="380"/>
      <c r="NVE33" s="380"/>
      <c r="NVF33" s="380"/>
      <c r="NVG33" s="380"/>
      <c r="NVH33" s="380"/>
      <c r="NVI33" s="380"/>
      <c r="NVJ33" s="380"/>
      <c r="NVK33" s="380"/>
      <c r="NVL33" s="380"/>
      <c r="NVM33" s="380"/>
      <c r="NVN33" s="380"/>
      <c r="NVO33" s="380"/>
      <c r="NVP33" s="380"/>
      <c r="NVQ33" s="380"/>
      <c r="NVR33" s="380"/>
      <c r="NVS33" s="380"/>
      <c r="NVT33" s="380"/>
      <c r="NVU33" s="380"/>
      <c r="NVV33" s="380"/>
      <c r="NVW33" s="380"/>
      <c r="NVX33" s="380"/>
      <c r="NVY33" s="380"/>
      <c r="NVZ33" s="380"/>
      <c r="NWA33" s="380"/>
      <c r="NWB33" s="380"/>
      <c r="NWC33" s="380"/>
      <c r="NWD33" s="380"/>
      <c r="NWE33" s="380"/>
      <c r="NWF33" s="380"/>
      <c r="NWG33" s="380"/>
      <c r="NWH33" s="380"/>
      <c r="NWI33" s="380"/>
      <c r="NWJ33" s="380"/>
      <c r="NWK33" s="380"/>
      <c r="NWL33" s="380"/>
      <c r="NWM33" s="380"/>
      <c r="NWN33" s="380"/>
      <c r="NWO33" s="380"/>
      <c r="NWP33" s="380"/>
      <c r="NWQ33" s="380"/>
      <c r="NWR33" s="380"/>
      <c r="NWS33" s="380"/>
      <c r="NWT33" s="380"/>
      <c r="NWU33" s="380"/>
      <c r="NWV33" s="380"/>
      <c r="NWW33" s="380"/>
      <c r="NWX33" s="380"/>
      <c r="NWY33" s="380"/>
      <c r="NWZ33" s="380"/>
      <c r="NXA33" s="380"/>
      <c r="NXB33" s="380"/>
      <c r="NXC33" s="380"/>
      <c r="NXD33" s="380"/>
      <c r="NXE33" s="380"/>
      <c r="NXF33" s="380"/>
      <c r="NXG33" s="380"/>
      <c r="NXH33" s="380"/>
      <c r="NXI33" s="380"/>
      <c r="NXJ33" s="380"/>
      <c r="NXK33" s="380"/>
      <c r="NXL33" s="380"/>
      <c r="NXM33" s="380"/>
      <c r="NXN33" s="380"/>
      <c r="NXO33" s="380"/>
      <c r="NXP33" s="380"/>
      <c r="NXQ33" s="380"/>
      <c r="NXR33" s="380"/>
      <c r="NXS33" s="380"/>
      <c r="NXT33" s="380"/>
      <c r="NXU33" s="380"/>
      <c r="NXV33" s="380"/>
      <c r="NXW33" s="380"/>
      <c r="NXX33" s="380"/>
      <c r="NXY33" s="380"/>
      <c r="NXZ33" s="380"/>
      <c r="NYA33" s="380"/>
      <c r="NYB33" s="380"/>
      <c r="NYC33" s="380"/>
      <c r="NYD33" s="380"/>
      <c r="NYE33" s="380"/>
      <c r="NYF33" s="380"/>
      <c r="NYG33" s="380"/>
      <c r="NYH33" s="380"/>
      <c r="NYI33" s="380"/>
      <c r="NYJ33" s="380"/>
      <c r="NYK33" s="380"/>
      <c r="NYL33" s="380"/>
      <c r="NYM33" s="380"/>
      <c r="NYN33" s="380"/>
      <c r="NYO33" s="380"/>
      <c r="NYP33" s="380"/>
      <c r="NYQ33" s="380"/>
      <c r="NYR33" s="380"/>
      <c r="NYS33" s="380"/>
      <c r="NYT33" s="380"/>
      <c r="NYU33" s="380"/>
      <c r="NYV33" s="380"/>
      <c r="NYW33" s="380"/>
      <c r="NYX33" s="380"/>
      <c r="NYY33" s="380"/>
      <c r="NYZ33" s="380"/>
      <c r="NZA33" s="380"/>
      <c r="NZB33" s="380"/>
      <c r="NZC33" s="380"/>
      <c r="NZD33" s="380"/>
      <c r="NZE33" s="380"/>
      <c r="NZF33" s="380"/>
      <c r="NZG33" s="380"/>
      <c r="NZH33" s="380"/>
      <c r="NZI33" s="380"/>
      <c r="NZJ33" s="380"/>
      <c r="NZK33" s="380"/>
      <c r="NZL33" s="380"/>
      <c r="NZM33" s="380"/>
      <c r="NZN33" s="380"/>
      <c r="NZO33" s="380"/>
      <c r="NZP33" s="380"/>
      <c r="NZQ33" s="380"/>
      <c r="NZR33" s="380"/>
      <c r="NZS33" s="380"/>
      <c r="NZT33" s="380"/>
      <c r="NZU33" s="380"/>
      <c r="NZV33" s="380"/>
      <c r="NZW33" s="380"/>
      <c r="NZX33" s="380"/>
      <c r="NZY33" s="380"/>
      <c r="NZZ33" s="380"/>
      <c r="OAA33" s="380"/>
      <c r="OAB33" s="380"/>
      <c r="OAC33" s="380"/>
      <c r="OAD33" s="380"/>
      <c r="OAE33" s="380"/>
      <c r="OAF33" s="380"/>
      <c r="OAG33" s="380"/>
      <c r="OAH33" s="380"/>
      <c r="OAI33" s="380"/>
      <c r="OAJ33" s="380"/>
      <c r="OAK33" s="380"/>
      <c r="OAL33" s="380"/>
      <c r="OAM33" s="380"/>
      <c r="OAN33" s="380"/>
      <c r="OAO33" s="380"/>
      <c r="OAP33" s="380"/>
      <c r="OAQ33" s="380"/>
      <c r="OAR33" s="380"/>
      <c r="OAS33" s="380"/>
      <c r="OAT33" s="380"/>
      <c r="OAU33" s="380"/>
      <c r="OAV33" s="380"/>
      <c r="OAW33" s="380"/>
      <c r="OAX33" s="380"/>
      <c r="OAY33" s="380"/>
      <c r="OAZ33" s="380"/>
      <c r="OBA33" s="380"/>
      <c r="OBB33" s="380"/>
      <c r="OBC33" s="380"/>
      <c r="OBD33" s="380"/>
      <c r="OBE33" s="380"/>
      <c r="OBF33" s="380"/>
      <c r="OBG33" s="380"/>
      <c r="OBH33" s="380"/>
      <c r="OBI33" s="380"/>
      <c r="OBJ33" s="380"/>
      <c r="OBK33" s="380"/>
      <c r="OBL33" s="380"/>
      <c r="OBM33" s="380"/>
      <c r="OBN33" s="380"/>
      <c r="OBO33" s="380"/>
      <c r="OBP33" s="380"/>
      <c r="OBQ33" s="380"/>
      <c r="OBR33" s="380"/>
      <c r="OBS33" s="380"/>
      <c r="OBT33" s="380"/>
      <c r="OBU33" s="380"/>
      <c r="OBV33" s="380"/>
      <c r="OBW33" s="380"/>
      <c r="OBX33" s="380"/>
      <c r="OBY33" s="380"/>
      <c r="OBZ33" s="380"/>
      <c r="OCA33" s="380"/>
      <c r="OCB33" s="380"/>
      <c r="OCC33" s="380"/>
      <c r="OCD33" s="380"/>
      <c r="OCE33" s="380"/>
      <c r="OCF33" s="380"/>
      <c r="OCG33" s="380"/>
      <c r="OCH33" s="380"/>
      <c r="OCI33" s="380"/>
      <c r="OCJ33" s="380"/>
      <c r="OCK33" s="380"/>
      <c r="OCL33" s="380"/>
      <c r="OCM33" s="380"/>
      <c r="OCN33" s="380"/>
      <c r="OCO33" s="380"/>
      <c r="OCP33" s="380"/>
      <c r="OCQ33" s="380"/>
      <c r="OCR33" s="380"/>
      <c r="OCS33" s="380"/>
      <c r="OCT33" s="380"/>
      <c r="OCU33" s="380"/>
      <c r="OCV33" s="380"/>
      <c r="OCW33" s="380"/>
      <c r="OCX33" s="380"/>
      <c r="OCY33" s="380"/>
      <c r="OCZ33" s="380"/>
      <c r="ODA33" s="380"/>
      <c r="ODB33" s="380"/>
      <c r="ODC33" s="380"/>
      <c r="ODD33" s="380"/>
      <c r="ODE33" s="380"/>
      <c r="ODF33" s="380"/>
      <c r="ODG33" s="380"/>
      <c r="ODH33" s="380"/>
      <c r="ODI33" s="380"/>
      <c r="ODJ33" s="380"/>
      <c r="ODK33" s="380"/>
      <c r="ODL33" s="380"/>
      <c r="ODM33" s="380"/>
      <c r="ODN33" s="380"/>
      <c r="ODO33" s="380"/>
      <c r="ODP33" s="380"/>
      <c r="ODQ33" s="380"/>
      <c r="ODR33" s="380"/>
      <c r="ODS33" s="380"/>
      <c r="ODT33" s="380"/>
      <c r="ODU33" s="380"/>
      <c r="ODV33" s="380"/>
      <c r="ODW33" s="380"/>
      <c r="ODX33" s="380"/>
      <c r="ODY33" s="380"/>
      <c r="ODZ33" s="380"/>
      <c r="OEA33" s="380"/>
      <c r="OEB33" s="380"/>
      <c r="OEC33" s="380"/>
      <c r="OED33" s="380"/>
      <c r="OEE33" s="380"/>
      <c r="OEF33" s="380"/>
      <c r="OEG33" s="380"/>
      <c r="OEH33" s="380"/>
      <c r="OEI33" s="380"/>
      <c r="OEJ33" s="380"/>
      <c r="OEK33" s="380"/>
      <c r="OEL33" s="380"/>
      <c r="OEM33" s="380"/>
      <c r="OEN33" s="380"/>
      <c r="OEO33" s="380"/>
      <c r="OEP33" s="380"/>
      <c r="OEQ33" s="380"/>
      <c r="OER33" s="380"/>
      <c r="OES33" s="380"/>
      <c r="OET33" s="380"/>
      <c r="OEU33" s="380"/>
      <c r="OEV33" s="380"/>
      <c r="OEW33" s="380"/>
      <c r="OEX33" s="380"/>
      <c r="OEY33" s="380"/>
      <c r="OEZ33" s="380"/>
      <c r="OFA33" s="380"/>
      <c r="OFB33" s="380"/>
      <c r="OFC33" s="380"/>
      <c r="OFD33" s="380"/>
      <c r="OFE33" s="380"/>
      <c r="OFF33" s="380"/>
      <c r="OFG33" s="380"/>
      <c r="OFH33" s="380"/>
      <c r="OFI33" s="380"/>
      <c r="OFJ33" s="380"/>
      <c r="OFK33" s="380"/>
      <c r="OFL33" s="380"/>
      <c r="OFM33" s="380"/>
      <c r="OFN33" s="380"/>
      <c r="OFO33" s="380"/>
      <c r="OFP33" s="380"/>
      <c r="OFQ33" s="380"/>
      <c r="OFR33" s="380"/>
      <c r="OFS33" s="380"/>
      <c r="OFT33" s="380"/>
      <c r="OFU33" s="380"/>
      <c r="OFV33" s="380"/>
      <c r="OFW33" s="380"/>
      <c r="OFX33" s="380"/>
      <c r="OFY33" s="380"/>
      <c r="OFZ33" s="380"/>
      <c r="OGA33" s="380"/>
      <c r="OGB33" s="380"/>
      <c r="OGC33" s="380"/>
      <c r="OGD33" s="380"/>
      <c r="OGE33" s="380"/>
      <c r="OGF33" s="380"/>
      <c r="OGG33" s="380"/>
      <c r="OGH33" s="380"/>
      <c r="OGI33" s="380"/>
      <c r="OGJ33" s="380"/>
      <c r="OGK33" s="380"/>
      <c r="OGL33" s="380"/>
      <c r="OGM33" s="380"/>
      <c r="OGN33" s="380"/>
      <c r="OGO33" s="380"/>
      <c r="OGP33" s="380"/>
      <c r="OGQ33" s="380"/>
      <c r="OGR33" s="380"/>
      <c r="OGS33" s="380"/>
      <c r="OGT33" s="380"/>
      <c r="OGU33" s="380"/>
      <c r="OGV33" s="380"/>
      <c r="OGW33" s="380"/>
      <c r="OGX33" s="380"/>
      <c r="OGY33" s="380"/>
      <c r="OGZ33" s="380"/>
      <c r="OHA33" s="380"/>
      <c r="OHB33" s="380"/>
      <c r="OHC33" s="380"/>
      <c r="OHD33" s="380"/>
      <c r="OHE33" s="380"/>
      <c r="OHF33" s="380"/>
      <c r="OHG33" s="380"/>
      <c r="OHH33" s="380"/>
      <c r="OHI33" s="380"/>
      <c r="OHJ33" s="380"/>
      <c r="OHK33" s="380"/>
      <c r="OHL33" s="380"/>
      <c r="OHM33" s="380"/>
      <c r="OHN33" s="380"/>
      <c r="OHO33" s="380"/>
      <c r="OHP33" s="380"/>
      <c r="OHQ33" s="380"/>
      <c r="OHR33" s="380"/>
      <c r="OHS33" s="380"/>
      <c r="OHT33" s="380"/>
      <c r="OHU33" s="380"/>
      <c r="OHV33" s="380"/>
      <c r="OHW33" s="380"/>
      <c r="OHX33" s="380"/>
      <c r="OHY33" s="380"/>
      <c r="OHZ33" s="380"/>
      <c r="OIA33" s="380"/>
      <c r="OIB33" s="380"/>
      <c r="OIC33" s="380"/>
      <c r="OID33" s="380"/>
      <c r="OIE33" s="380"/>
      <c r="OIF33" s="380"/>
      <c r="OIG33" s="380"/>
      <c r="OIH33" s="380"/>
      <c r="OII33" s="380"/>
      <c r="OIJ33" s="380"/>
      <c r="OIK33" s="380"/>
      <c r="OIL33" s="380"/>
      <c r="OIM33" s="380"/>
      <c r="OIN33" s="380"/>
      <c r="OIO33" s="380"/>
      <c r="OIP33" s="380"/>
      <c r="OIQ33" s="380"/>
      <c r="OIR33" s="380"/>
      <c r="OIS33" s="380"/>
      <c r="OIT33" s="380"/>
      <c r="OIU33" s="380"/>
      <c r="OIV33" s="380"/>
      <c r="OIW33" s="380"/>
      <c r="OIX33" s="380"/>
      <c r="OIY33" s="380"/>
      <c r="OIZ33" s="380"/>
      <c r="OJA33" s="380"/>
      <c r="OJB33" s="380"/>
      <c r="OJC33" s="380"/>
      <c r="OJD33" s="380"/>
      <c r="OJE33" s="380"/>
      <c r="OJF33" s="380"/>
      <c r="OJG33" s="380"/>
      <c r="OJH33" s="380"/>
      <c r="OJI33" s="380"/>
      <c r="OJJ33" s="380"/>
      <c r="OJK33" s="380"/>
      <c r="OJL33" s="380"/>
      <c r="OJM33" s="380"/>
      <c r="OJN33" s="380"/>
      <c r="OJO33" s="380"/>
      <c r="OJP33" s="380"/>
      <c r="OJQ33" s="380"/>
      <c r="OJR33" s="380"/>
      <c r="OJS33" s="380"/>
      <c r="OJT33" s="380"/>
      <c r="OJU33" s="380"/>
      <c r="OJV33" s="380"/>
      <c r="OJW33" s="380"/>
      <c r="OJX33" s="380"/>
      <c r="OJY33" s="380"/>
      <c r="OJZ33" s="380"/>
      <c r="OKA33" s="380"/>
      <c r="OKB33" s="380"/>
      <c r="OKC33" s="380"/>
      <c r="OKD33" s="380"/>
      <c r="OKE33" s="380"/>
      <c r="OKF33" s="380"/>
      <c r="OKG33" s="380"/>
      <c r="OKH33" s="380"/>
      <c r="OKI33" s="380"/>
      <c r="OKJ33" s="380"/>
      <c r="OKK33" s="380"/>
      <c r="OKL33" s="380"/>
      <c r="OKM33" s="380"/>
      <c r="OKN33" s="380"/>
      <c r="OKO33" s="380"/>
      <c r="OKP33" s="380"/>
      <c r="OKQ33" s="380"/>
      <c r="OKR33" s="380"/>
      <c r="OKS33" s="380"/>
      <c r="OKT33" s="380"/>
      <c r="OKU33" s="380"/>
      <c r="OKV33" s="380"/>
      <c r="OKW33" s="380"/>
      <c r="OKX33" s="380"/>
      <c r="OKY33" s="380"/>
      <c r="OKZ33" s="380"/>
      <c r="OLA33" s="380"/>
      <c r="OLB33" s="380"/>
      <c r="OLC33" s="380"/>
      <c r="OLD33" s="380"/>
      <c r="OLE33" s="380"/>
      <c r="OLF33" s="380"/>
      <c r="OLG33" s="380"/>
      <c r="OLH33" s="380"/>
      <c r="OLI33" s="380"/>
      <c r="OLJ33" s="380"/>
      <c r="OLK33" s="380"/>
      <c r="OLL33" s="380"/>
      <c r="OLM33" s="380"/>
      <c r="OLN33" s="380"/>
      <c r="OLO33" s="380"/>
      <c r="OLP33" s="380"/>
      <c r="OLQ33" s="380"/>
      <c r="OLR33" s="380"/>
      <c r="OLS33" s="380"/>
      <c r="OLT33" s="380"/>
      <c r="OLU33" s="380"/>
      <c r="OLV33" s="380"/>
      <c r="OLW33" s="380"/>
      <c r="OLX33" s="380"/>
      <c r="OLY33" s="380"/>
      <c r="OLZ33" s="380"/>
      <c r="OMA33" s="380"/>
      <c r="OMB33" s="380"/>
      <c r="OMC33" s="380"/>
      <c r="OMD33" s="380"/>
      <c r="OME33" s="380"/>
      <c r="OMF33" s="380"/>
      <c r="OMG33" s="380"/>
      <c r="OMH33" s="380"/>
      <c r="OMI33" s="380"/>
      <c r="OMJ33" s="380"/>
      <c r="OMK33" s="380"/>
      <c r="OML33" s="380"/>
      <c r="OMM33" s="380"/>
      <c r="OMN33" s="380"/>
      <c r="OMO33" s="380"/>
      <c r="OMP33" s="380"/>
      <c r="OMQ33" s="380"/>
      <c r="OMR33" s="380"/>
      <c r="OMS33" s="380"/>
      <c r="OMT33" s="380"/>
      <c r="OMU33" s="380"/>
      <c r="OMV33" s="380"/>
      <c r="OMW33" s="380"/>
      <c r="OMX33" s="380"/>
      <c r="OMY33" s="380"/>
      <c r="OMZ33" s="380"/>
      <c r="ONA33" s="380"/>
      <c r="ONB33" s="380"/>
      <c r="ONC33" s="380"/>
      <c r="OND33" s="380"/>
      <c r="ONE33" s="380"/>
      <c r="ONF33" s="380"/>
      <c r="ONG33" s="380"/>
      <c r="ONH33" s="380"/>
      <c r="ONI33" s="380"/>
      <c r="ONJ33" s="380"/>
      <c r="ONK33" s="380"/>
      <c r="ONL33" s="380"/>
      <c r="ONM33" s="380"/>
      <c r="ONN33" s="380"/>
      <c r="ONO33" s="380"/>
      <c r="ONP33" s="380"/>
      <c r="ONQ33" s="380"/>
      <c r="ONR33" s="380"/>
      <c r="ONS33" s="380"/>
      <c r="ONT33" s="380"/>
      <c r="ONU33" s="380"/>
      <c r="ONV33" s="380"/>
      <c r="ONW33" s="380"/>
      <c r="ONX33" s="380"/>
      <c r="ONY33" s="380"/>
      <c r="ONZ33" s="380"/>
      <c r="OOA33" s="380"/>
      <c r="OOB33" s="380"/>
      <c r="OOC33" s="380"/>
      <c r="OOD33" s="380"/>
      <c r="OOE33" s="380"/>
      <c r="OOF33" s="380"/>
      <c r="OOG33" s="380"/>
      <c r="OOH33" s="380"/>
      <c r="OOI33" s="380"/>
      <c r="OOJ33" s="380"/>
      <c r="OOK33" s="380"/>
      <c r="OOL33" s="380"/>
      <c r="OOM33" s="380"/>
      <c r="OON33" s="380"/>
      <c r="OOO33" s="380"/>
      <c r="OOP33" s="380"/>
      <c r="OOQ33" s="380"/>
      <c r="OOR33" s="380"/>
      <c r="OOS33" s="380"/>
      <c r="OOT33" s="380"/>
      <c r="OOU33" s="380"/>
      <c r="OOV33" s="380"/>
      <c r="OOW33" s="380"/>
      <c r="OOX33" s="380"/>
      <c r="OOY33" s="380"/>
      <c r="OOZ33" s="380"/>
      <c r="OPA33" s="380"/>
      <c r="OPB33" s="380"/>
      <c r="OPC33" s="380"/>
      <c r="OPD33" s="380"/>
      <c r="OPE33" s="380"/>
      <c r="OPF33" s="380"/>
      <c r="OPG33" s="380"/>
      <c r="OPH33" s="380"/>
      <c r="OPI33" s="380"/>
      <c r="OPJ33" s="380"/>
      <c r="OPK33" s="380"/>
      <c r="OPL33" s="380"/>
      <c r="OPM33" s="380"/>
      <c r="OPN33" s="380"/>
      <c r="OPO33" s="380"/>
      <c r="OPP33" s="380"/>
      <c r="OPQ33" s="380"/>
      <c r="OPR33" s="380"/>
      <c r="OPS33" s="380"/>
      <c r="OPT33" s="380"/>
      <c r="OPU33" s="380"/>
      <c r="OPV33" s="380"/>
      <c r="OPW33" s="380"/>
      <c r="OPX33" s="380"/>
      <c r="OPY33" s="380"/>
      <c r="OPZ33" s="380"/>
      <c r="OQA33" s="380"/>
      <c r="OQB33" s="380"/>
      <c r="OQC33" s="380"/>
      <c r="OQD33" s="380"/>
      <c r="OQE33" s="380"/>
      <c r="OQF33" s="380"/>
      <c r="OQG33" s="380"/>
      <c r="OQH33" s="380"/>
      <c r="OQI33" s="380"/>
      <c r="OQJ33" s="380"/>
      <c r="OQK33" s="380"/>
      <c r="OQL33" s="380"/>
      <c r="OQM33" s="380"/>
      <c r="OQN33" s="380"/>
      <c r="OQO33" s="380"/>
      <c r="OQP33" s="380"/>
      <c r="OQQ33" s="380"/>
      <c r="OQR33" s="380"/>
      <c r="OQS33" s="380"/>
      <c r="OQT33" s="380"/>
      <c r="OQU33" s="380"/>
      <c r="OQV33" s="380"/>
      <c r="OQW33" s="380"/>
      <c r="OQX33" s="380"/>
      <c r="OQY33" s="380"/>
      <c r="OQZ33" s="380"/>
      <c r="ORA33" s="380"/>
      <c r="ORB33" s="380"/>
      <c r="ORC33" s="380"/>
      <c r="ORD33" s="380"/>
      <c r="ORE33" s="380"/>
      <c r="ORF33" s="380"/>
      <c r="ORG33" s="380"/>
      <c r="ORH33" s="380"/>
      <c r="ORI33" s="380"/>
      <c r="ORJ33" s="380"/>
      <c r="ORK33" s="380"/>
      <c r="ORL33" s="380"/>
      <c r="ORM33" s="380"/>
      <c r="ORN33" s="380"/>
      <c r="ORO33" s="380"/>
      <c r="ORP33" s="380"/>
      <c r="ORQ33" s="380"/>
      <c r="ORR33" s="380"/>
      <c r="ORS33" s="380"/>
      <c r="ORT33" s="380"/>
      <c r="ORU33" s="380"/>
      <c r="ORV33" s="380"/>
      <c r="ORW33" s="380"/>
      <c r="ORX33" s="380"/>
      <c r="ORY33" s="380"/>
      <c r="ORZ33" s="380"/>
      <c r="OSA33" s="380"/>
      <c r="OSB33" s="380"/>
      <c r="OSC33" s="380"/>
      <c r="OSD33" s="380"/>
      <c r="OSE33" s="380"/>
      <c r="OSF33" s="380"/>
      <c r="OSG33" s="380"/>
      <c r="OSH33" s="380"/>
      <c r="OSI33" s="380"/>
      <c r="OSJ33" s="380"/>
      <c r="OSK33" s="380"/>
      <c r="OSL33" s="380"/>
      <c r="OSM33" s="380"/>
      <c r="OSN33" s="380"/>
      <c r="OSO33" s="380"/>
      <c r="OSP33" s="380"/>
      <c r="OSQ33" s="380"/>
      <c r="OSR33" s="380"/>
      <c r="OSS33" s="380"/>
      <c r="OST33" s="380"/>
      <c r="OSU33" s="380"/>
      <c r="OSV33" s="380"/>
      <c r="OSW33" s="380"/>
      <c r="OSX33" s="380"/>
      <c r="OSY33" s="380"/>
      <c r="OSZ33" s="380"/>
      <c r="OTA33" s="380"/>
      <c r="OTB33" s="380"/>
      <c r="OTC33" s="380"/>
      <c r="OTD33" s="380"/>
      <c r="OTE33" s="380"/>
      <c r="OTF33" s="380"/>
      <c r="OTG33" s="380"/>
      <c r="OTH33" s="380"/>
      <c r="OTI33" s="380"/>
      <c r="OTJ33" s="380"/>
      <c r="OTK33" s="380"/>
      <c r="OTL33" s="380"/>
      <c r="OTM33" s="380"/>
      <c r="OTN33" s="380"/>
      <c r="OTO33" s="380"/>
      <c r="OTP33" s="380"/>
      <c r="OTQ33" s="380"/>
      <c r="OTR33" s="380"/>
      <c r="OTS33" s="380"/>
      <c r="OTT33" s="380"/>
      <c r="OTU33" s="380"/>
      <c r="OTV33" s="380"/>
      <c r="OTW33" s="380"/>
      <c r="OTX33" s="380"/>
      <c r="OTY33" s="380"/>
      <c r="OTZ33" s="380"/>
      <c r="OUA33" s="380"/>
      <c r="OUB33" s="380"/>
      <c r="OUC33" s="380"/>
      <c r="OUD33" s="380"/>
      <c r="OUE33" s="380"/>
      <c r="OUF33" s="380"/>
      <c r="OUG33" s="380"/>
      <c r="OUH33" s="380"/>
      <c r="OUI33" s="380"/>
      <c r="OUJ33" s="380"/>
      <c r="OUK33" s="380"/>
      <c r="OUL33" s="380"/>
      <c r="OUM33" s="380"/>
      <c r="OUN33" s="380"/>
      <c r="OUO33" s="380"/>
      <c r="OUP33" s="380"/>
      <c r="OUQ33" s="380"/>
      <c r="OUR33" s="380"/>
      <c r="OUS33" s="380"/>
      <c r="OUT33" s="380"/>
      <c r="OUU33" s="380"/>
      <c r="OUV33" s="380"/>
      <c r="OUW33" s="380"/>
      <c r="OUX33" s="380"/>
      <c r="OUY33" s="380"/>
      <c r="OUZ33" s="380"/>
      <c r="OVA33" s="380"/>
      <c r="OVB33" s="380"/>
      <c r="OVC33" s="380"/>
      <c r="OVD33" s="380"/>
      <c r="OVE33" s="380"/>
      <c r="OVF33" s="380"/>
      <c r="OVG33" s="380"/>
      <c r="OVH33" s="380"/>
      <c r="OVI33" s="380"/>
      <c r="OVJ33" s="380"/>
      <c r="OVK33" s="380"/>
      <c r="OVL33" s="380"/>
      <c r="OVM33" s="380"/>
      <c r="OVN33" s="380"/>
      <c r="OVO33" s="380"/>
      <c r="OVP33" s="380"/>
      <c r="OVQ33" s="380"/>
      <c r="OVR33" s="380"/>
      <c r="OVS33" s="380"/>
      <c r="OVT33" s="380"/>
      <c r="OVU33" s="380"/>
      <c r="OVV33" s="380"/>
      <c r="OVW33" s="380"/>
      <c r="OVX33" s="380"/>
      <c r="OVY33" s="380"/>
      <c r="OVZ33" s="380"/>
      <c r="OWA33" s="380"/>
      <c r="OWB33" s="380"/>
      <c r="OWC33" s="380"/>
      <c r="OWD33" s="380"/>
      <c r="OWE33" s="380"/>
      <c r="OWF33" s="380"/>
      <c r="OWG33" s="380"/>
      <c r="OWH33" s="380"/>
      <c r="OWI33" s="380"/>
      <c r="OWJ33" s="380"/>
      <c r="OWK33" s="380"/>
      <c r="OWL33" s="380"/>
      <c r="OWM33" s="380"/>
      <c r="OWN33" s="380"/>
      <c r="OWO33" s="380"/>
      <c r="OWP33" s="380"/>
      <c r="OWQ33" s="380"/>
      <c r="OWR33" s="380"/>
      <c r="OWS33" s="380"/>
      <c r="OWT33" s="380"/>
      <c r="OWU33" s="380"/>
      <c r="OWV33" s="380"/>
      <c r="OWW33" s="380"/>
      <c r="OWX33" s="380"/>
      <c r="OWY33" s="380"/>
      <c r="OWZ33" s="380"/>
      <c r="OXA33" s="380"/>
      <c r="OXB33" s="380"/>
      <c r="OXC33" s="380"/>
      <c r="OXD33" s="380"/>
      <c r="OXE33" s="380"/>
      <c r="OXF33" s="380"/>
      <c r="OXG33" s="380"/>
      <c r="OXH33" s="380"/>
      <c r="OXI33" s="380"/>
      <c r="OXJ33" s="380"/>
      <c r="OXK33" s="380"/>
      <c r="OXL33" s="380"/>
      <c r="OXM33" s="380"/>
      <c r="OXN33" s="380"/>
      <c r="OXO33" s="380"/>
      <c r="OXP33" s="380"/>
      <c r="OXQ33" s="380"/>
      <c r="OXR33" s="380"/>
      <c r="OXS33" s="380"/>
      <c r="OXT33" s="380"/>
      <c r="OXU33" s="380"/>
      <c r="OXV33" s="380"/>
      <c r="OXW33" s="380"/>
      <c r="OXX33" s="380"/>
      <c r="OXY33" s="380"/>
      <c r="OXZ33" s="380"/>
      <c r="OYA33" s="380"/>
      <c r="OYB33" s="380"/>
      <c r="OYC33" s="380"/>
      <c r="OYD33" s="380"/>
      <c r="OYE33" s="380"/>
      <c r="OYF33" s="380"/>
      <c r="OYG33" s="380"/>
      <c r="OYH33" s="380"/>
      <c r="OYI33" s="380"/>
      <c r="OYJ33" s="380"/>
      <c r="OYK33" s="380"/>
      <c r="OYL33" s="380"/>
      <c r="OYM33" s="380"/>
      <c r="OYN33" s="380"/>
      <c r="OYO33" s="380"/>
      <c r="OYP33" s="380"/>
      <c r="OYQ33" s="380"/>
      <c r="OYR33" s="380"/>
      <c r="OYS33" s="380"/>
      <c r="OYT33" s="380"/>
      <c r="OYU33" s="380"/>
      <c r="OYV33" s="380"/>
      <c r="OYW33" s="380"/>
      <c r="OYX33" s="380"/>
      <c r="OYY33" s="380"/>
      <c r="OYZ33" s="380"/>
      <c r="OZA33" s="380"/>
      <c r="OZB33" s="380"/>
      <c r="OZC33" s="380"/>
      <c r="OZD33" s="380"/>
      <c r="OZE33" s="380"/>
      <c r="OZF33" s="380"/>
      <c r="OZG33" s="380"/>
      <c r="OZH33" s="380"/>
      <c r="OZI33" s="380"/>
      <c r="OZJ33" s="380"/>
      <c r="OZK33" s="380"/>
      <c r="OZL33" s="380"/>
      <c r="OZM33" s="380"/>
      <c r="OZN33" s="380"/>
      <c r="OZO33" s="380"/>
      <c r="OZP33" s="380"/>
      <c r="OZQ33" s="380"/>
      <c r="OZR33" s="380"/>
      <c r="OZS33" s="380"/>
      <c r="OZT33" s="380"/>
      <c r="OZU33" s="380"/>
      <c r="OZV33" s="380"/>
      <c r="OZW33" s="380"/>
      <c r="OZX33" s="380"/>
      <c r="OZY33" s="380"/>
      <c r="OZZ33" s="380"/>
      <c r="PAA33" s="380"/>
      <c r="PAB33" s="380"/>
      <c r="PAC33" s="380"/>
      <c r="PAD33" s="380"/>
      <c r="PAE33" s="380"/>
      <c r="PAF33" s="380"/>
      <c r="PAG33" s="380"/>
      <c r="PAH33" s="380"/>
      <c r="PAI33" s="380"/>
      <c r="PAJ33" s="380"/>
      <c r="PAK33" s="380"/>
      <c r="PAL33" s="380"/>
      <c r="PAM33" s="380"/>
      <c r="PAN33" s="380"/>
      <c r="PAO33" s="380"/>
      <c r="PAP33" s="380"/>
      <c r="PAQ33" s="380"/>
      <c r="PAR33" s="380"/>
      <c r="PAS33" s="380"/>
      <c r="PAT33" s="380"/>
      <c r="PAU33" s="380"/>
      <c r="PAV33" s="380"/>
      <c r="PAW33" s="380"/>
      <c r="PAX33" s="380"/>
      <c r="PAY33" s="380"/>
      <c r="PAZ33" s="380"/>
      <c r="PBA33" s="380"/>
      <c r="PBB33" s="380"/>
      <c r="PBC33" s="380"/>
      <c r="PBD33" s="380"/>
      <c r="PBE33" s="380"/>
      <c r="PBF33" s="380"/>
      <c r="PBG33" s="380"/>
      <c r="PBH33" s="380"/>
      <c r="PBI33" s="380"/>
      <c r="PBJ33" s="380"/>
      <c r="PBK33" s="380"/>
      <c r="PBL33" s="380"/>
      <c r="PBM33" s="380"/>
      <c r="PBN33" s="380"/>
      <c r="PBO33" s="380"/>
      <c r="PBP33" s="380"/>
      <c r="PBQ33" s="380"/>
      <c r="PBR33" s="380"/>
      <c r="PBS33" s="380"/>
      <c r="PBT33" s="380"/>
      <c r="PBU33" s="380"/>
      <c r="PBV33" s="380"/>
      <c r="PBW33" s="380"/>
      <c r="PBX33" s="380"/>
      <c r="PBY33" s="380"/>
      <c r="PBZ33" s="380"/>
      <c r="PCA33" s="380"/>
      <c r="PCB33" s="380"/>
      <c r="PCC33" s="380"/>
      <c r="PCD33" s="380"/>
      <c r="PCE33" s="380"/>
      <c r="PCF33" s="380"/>
      <c r="PCG33" s="380"/>
      <c r="PCH33" s="380"/>
      <c r="PCI33" s="380"/>
      <c r="PCJ33" s="380"/>
      <c r="PCK33" s="380"/>
      <c r="PCL33" s="380"/>
      <c r="PCM33" s="380"/>
      <c r="PCN33" s="380"/>
      <c r="PCO33" s="380"/>
      <c r="PCP33" s="380"/>
      <c r="PCQ33" s="380"/>
      <c r="PCR33" s="380"/>
      <c r="PCS33" s="380"/>
      <c r="PCT33" s="380"/>
      <c r="PCU33" s="380"/>
      <c r="PCV33" s="380"/>
      <c r="PCW33" s="380"/>
      <c r="PCX33" s="380"/>
      <c r="PCY33" s="380"/>
      <c r="PCZ33" s="380"/>
      <c r="PDA33" s="380"/>
      <c r="PDB33" s="380"/>
      <c r="PDC33" s="380"/>
      <c r="PDD33" s="380"/>
      <c r="PDE33" s="380"/>
      <c r="PDF33" s="380"/>
      <c r="PDG33" s="380"/>
      <c r="PDH33" s="380"/>
      <c r="PDI33" s="380"/>
      <c r="PDJ33" s="380"/>
      <c r="PDK33" s="380"/>
      <c r="PDL33" s="380"/>
      <c r="PDM33" s="380"/>
      <c r="PDN33" s="380"/>
      <c r="PDO33" s="380"/>
      <c r="PDP33" s="380"/>
      <c r="PDQ33" s="380"/>
      <c r="PDR33" s="380"/>
      <c r="PDS33" s="380"/>
      <c r="PDT33" s="380"/>
      <c r="PDU33" s="380"/>
      <c r="PDV33" s="380"/>
      <c r="PDW33" s="380"/>
      <c r="PDX33" s="380"/>
      <c r="PDY33" s="380"/>
      <c r="PDZ33" s="380"/>
      <c r="PEA33" s="380"/>
      <c r="PEB33" s="380"/>
      <c r="PEC33" s="380"/>
      <c r="PED33" s="380"/>
      <c r="PEE33" s="380"/>
      <c r="PEF33" s="380"/>
      <c r="PEG33" s="380"/>
      <c r="PEH33" s="380"/>
      <c r="PEI33" s="380"/>
      <c r="PEJ33" s="380"/>
      <c r="PEK33" s="380"/>
      <c r="PEL33" s="380"/>
      <c r="PEM33" s="380"/>
      <c r="PEN33" s="380"/>
      <c r="PEO33" s="380"/>
      <c r="PEP33" s="380"/>
      <c r="PEQ33" s="380"/>
      <c r="PER33" s="380"/>
      <c r="PES33" s="380"/>
      <c r="PET33" s="380"/>
      <c r="PEU33" s="380"/>
      <c r="PEV33" s="380"/>
      <c r="PEW33" s="380"/>
      <c r="PEX33" s="380"/>
      <c r="PEY33" s="380"/>
      <c r="PEZ33" s="380"/>
      <c r="PFA33" s="380"/>
      <c r="PFB33" s="380"/>
      <c r="PFC33" s="380"/>
      <c r="PFD33" s="380"/>
      <c r="PFE33" s="380"/>
      <c r="PFF33" s="380"/>
      <c r="PFG33" s="380"/>
      <c r="PFH33" s="380"/>
      <c r="PFI33" s="380"/>
      <c r="PFJ33" s="380"/>
      <c r="PFK33" s="380"/>
      <c r="PFL33" s="380"/>
      <c r="PFM33" s="380"/>
      <c r="PFN33" s="380"/>
      <c r="PFO33" s="380"/>
      <c r="PFP33" s="380"/>
      <c r="PFQ33" s="380"/>
      <c r="PFR33" s="380"/>
      <c r="PFS33" s="380"/>
      <c r="PFT33" s="380"/>
      <c r="PFU33" s="380"/>
      <c r="PFV33" s="380"/>
      <c r="PFW33" s="380"/>
      <c r="PFX33" s="380"/>
      <c r="PFY33" s="380"/>
      <c r="PFZ33" s="380"/>
      <c r="PGA33" s="380"/>
      <c r="PGB33" s="380"/>
      <c r="PGC33" s="380"/>
      <c r="PGD33" s="380"/>
      <c r="PGE33" s="380"/>
      <c r="PGF33" s="380"/>
      <c r="PGG33" s="380"/>
      <c r="PGH33" s="380"/>
      <c r="PGI33" s="380"/>
      <c r="PGJ33" s="380"/>
      <c r="PGK33" s="380"/>
      <c r="PGL33" s="380"/>
      <c r="PGM33" s="380"/>
      <c r="PGN33" s="380"/>
      <c r="PGO33" s="380"/>
      <c r="PGP33" s="380"/>
      <c r="PGQ33" s="380"/>
      <c r="PGR33" s="380"/>
      <c r="PGS33" s="380"/>
      <c r="PGT33" s="380"/>
      <c r="PGU33" s="380"/>
      <c r="PGV33" s="380"/>
      <c r="PGW33" s="380"/>
      <c r="PGX33" s="380"/>
      <c r="PGY33" s="380"/>
      <c r="PGZ33" s="380"/>
      <c r="PHA33" s="380"/>
      <c r="PHB33" s="380"/>
      <c r="PHC33" s="380"/>
      <c r="PHD33" s="380"/>
      <c r="PHE33" s="380"/>
      <c r="PHF33" s="380"/>
      <c r="PHG33" s="380"/>
      <c r="PHH33" s="380"/>
      <c r="PHI33" s="380"/>
      <c r="PHJ33" s="380"/>
      <c r="PHK33" s="380"/>
      <c r="PHL33" s="380"/>
      <c r="PHM33" s="380"/>
      <c r="PHN33" s="380"/>
      <c r="PHO33" s="380"/>
      <c r="PHP33" s="380"/>
      <c r="PHQ33" s="380"/>
      <c r="PHR33" s="380"/>
      <c r="PHS33" s="380"/>
      <c r="PHT33" s="380"/>
      <c r="PHU33" s="380"/>
      <c r="PHV33" s="380"/>
      <c r="PHW33" s="380"/>
      <c r="PHX33" s="380"/>
      <c r="PHY33" s="380"/>
      <c r="PHZ33" s="380"/>
      <c r="PIA33" s="380"/>
      <c r="PIB33" s="380"/>
      <c r="PIC33" s="380"/>
      <c r="PID33" s="380"/>
      <c r="PIE33" s="380"/>
      <c r="PIF33" s="380"/>
      <c r="PIG33" s="380"/>
      <c r="PIH33" s="380"/>
      <c r="PII33" s="380"/>
      <c r="PIJ33" s="380"/>
      <c r="PIK33" s="380"/>
      <c r="PIL33" s="380"/>
      <c r="PIM33" s="380"/>
      <c r="PIN33" s="380"/>
      <c r="PIO33" s="380"/>
      <c r="PIP33" s="380"/>
      <c r="PIQ33" s="380"/>
      <c r="PIR33" s="380"/>
      <c r="PIS33" s="380"/>
      <c r="PIT33" s="380"/>
      <c r="PIU33" s="380"/>
      <c r="PIV33" s="380"/>
      <c r="PIW33" s="380"/>
      <c r="PIX33" s="380"/>
      <c r="PIY33" s="380"/>
      <c r="PIZ33" s="380"/>
      <c r="PJA33" s="380"/>
      <c r="PJB33" s="380"/>
      <c r="PJC33" s="380"/>
      <c r="PJD33" s="380"/>
      <c r="PJE33" s="380"/>
      <c r="PJF33" s="380"/>
      <c r="PJG33" s="380"/>
      <c r="PJH33" s="380"/>
      <c r="PJI33" s="380"/>
      <c r="PJJ33" s="380"/>
      <c r="PJK33" s="380"/>
      <c r="PJL33" s="380"/>
      <c r="PJM33" s="380"/>
      <c r="PJN33" s="380"/>
      <c r="PJO33" s="380"/>
      <c r="PJP33" s="380"/>
      <c r="PJQ33" s="380"/>
      <c r="PJR33" s="380"/>
      <c r="PJS33" s="380"/>
      <c r="PJT33" s="380"/>
      <c r="PJU33" s="380"/>
      <c r="PJV33" s="380"/>
      <c r="PJW33" s="380"/>
      <c r="PJX33" s="380"/>
      <c r="PJY33" s="380"/>
      <c r="PJZ33" s="380"/>
      <c r="PKA33" s="380"/>
      <c r="PKB33" s="380"/>
      <c r="PKC33" s="380"/>
      <c r="PKD33" s="380"/>
      <c r="PKE33" s="380"/>
      <c r="PKF33" s="380"/>
      <c r="PKG33" s="380"/>
      <c r="PKH33" s="380"/>
      <c r="PKI33" s="380"/>
      <c r="PKJ33" s="380"/>
      <c r="PKK33" s="380"/>
      <c r="PKL33" s="380"/>
      <c r="PKM33" s="380"/>
      <c r="PKN33" s="380"/>
      <c r="PKO33" s="380"/>
      <c r="PKP33" s="380"/>
      <c r="PKQ33" s="380"/>
      <c r="PKR33" s="380"/>
      <c r="PKS33" s="380"/>
      <c r="PKT33" s="380"/>
      <c r="PKU33" s="380"/>
      <c r="PKV33" s="380"/>
      <c r="PKW33" s="380"/>
      <c r="PKX33" s="380"/>
      <c r="PKY33" s="380"/>
      <c r="PKZ33" s="380"/>
      <c r="PLA33" s="380"/>
      <c r="PLB33" s="380"/>
      <c r="PLC33" s="380"/>
      <c r="PLD33" s="380"/>
      <c r="PLE33" s="380"/>
      <c r="PLF33" s="380"/>
      <c r="PLG33" s="380"/>
      <c r="PLH33" s="380"/>
      <c r="PLI33" s="380"/>
      <c r="PLJ33" s="380"/>
      <c r="PLK33" s="380"/>
      <c r="PLL33" s="380"/>
      <c r="PLM33" s="380"/>
      <c r="PLN33" s="380"/>
      <c r="PLO33" s="380"/>
      <c r="PLP33" s="380"/>
      <c r="PLQ33" s="380"/>
      <c r="PLR33" s="380"/>
      <c r="PLS33" s="380"/>
      <c r="PLT33" s="380"/>
      <c r="PLU33" s="380"/>
      <c r="PLV33" s="380"/>
      <c r="PLW33" s="380"/>
      <c r="PLX33" s="380"/>
      <c r="PLY33" s="380"/>
      <c r="PLZ33" s="380"/>
      <c r="PMA33" s="380"/>
      <c r="PMB33" s="380"/>
      <c r="PMC33" s="380"/>
      <c r="PMD33" s="380"/>
      <c r="PME33" s="380"/>
      <c r="PMF33" s="380"/>
      <c r="PMG33" s="380"/>
      <c r="PMH33" s="380"/>
      <c r="PMI33" s="380"/>
      <c r="PMJ33" s="380"/>
      <c r="PMK33" s="380"/>
      <c r="PML33" s="380"/>
      <c r="PMM33" s="380"/>
      <c r="PMN33" s="380"/>
      <c r="PMO33" s="380"/>
      <c r="PMP33" s="380"/>
      <c r="PMQ33" s="380"/>
      <c r="PMR33" s="380"/>
      <c r="PMS33" s="380"/>
      <c r="PMT33" s="380"/>
      <c r="PMU33" s="380"/>
      <c r="PMV33" s="380"/>
      <c r="PMW33" s="380"/>
      <c r="PMX33" s="380"/>
      <c r="PMY33" s="380"/>
      <c r="PMZ33" s="380"/>
      <c r="PNA33" s="380"/>
      <c r="PNB33" s="380"/>
      <c r="PNC33" s="380"/>
      <c r="PND33" s="380"/>
      <c r="PNE33" s="380"/>
      <c r="PNF33" s="380"/>
      <c r="PNG33" s="380"/>
      <c r="PNH33" s="380"/>
      <c r="PNI33" s="380"/>
      <c r="PNJ33" s="380"/>
      <c r="PNK33" s="380"/>
      <c r="PNL33" s="380"/>
      <c r="PNM33" s="380"/>
      <c r="PNN33" s="380"/>
      <c r="PNO33" s="380"/>
      <c r="PNP33" s="380"/>
      <c r="PNQ33" s="380"/>
      <c r="PNR33" s="380"/>
      <c r="PNS33" s="380"/>
      <c r="PNT33" s="380"/>
      <c r="PNU33" s="380"/>
      <c r="PNV33" s="380"/>
      <c r="PNW33" s="380"/>
      <c r="PNX33" s="380"/>
      <c r="PNY33" s="380"/>
      <c r="PNZ33" s="380"/>
      <c r="POA33" s="380"/>
      <c r="POB33" s="380"/>
      <c r="POC33" s="380"/>
      <c r="POD33" s="380"/>
      <c r="POE33" s="380"/>
      <c r="POF33" s="380"/>
      <c r="POG33" s="380"/>
      <c r="POH33" s="380"/>
      <c r="POI33" s="380"/>
      <c r="POJ33" s="380"/>
      <c r="POK33" s="380"/>
      <c r="POL33" s="380"/>
      <c r="POM33" s="380"/>
      <c r="PON33" s="380"/>
      <c r="POO33" s="380"/>
      <c r="POP33" s="380"/>
      <c r="POQ33" s="380"/>
      <c r="POR33" s="380"/>
      <c r="POS33" s="380"/>
      <c r="POT33" s="380"/>
      <c r="POU33" s="380"/>
      <c r="POV33" s="380"/>
      <c r="POW33" s="380"/>
      <c r="POX33" s="380"/>
      <c r="POY33" s="380"/>
      <c r="POZ33" s="380"/>
      <c r="PPA33" s="380"/>
      <c r="PPB33" s="380"/>
      <c r="PPC33" s="380"/>
      <c r="PPD33" s="380"/>
      <c r="PPE33" s="380"/>
      <c r="PPF33" s="380"/>
      <c r="PPG33" s="380"/>
      <c r="PPH33" s="380"/>
      <c r="PPI33" s="380"/>
      <c r="PPJ33" s="380"/>
      <c r="PPK33" s="380"/>
      <c r="PPL33" s="380"/>
      <c r="PPM33" s="380"/>
      <c r="PPN33" s="380"/>
      <c r="PPO33" s="380"/>
      <c r="PPP33" s="380"/>
      <c r="PPQ33" s="380"/>
      <c r="PPR33" s="380"/>
      <c r="PPS33" s="380"/>
      <c r="PPT33" s="380"/>
      <c r="PPU33" s="380"/>
      <c r="PPV33" s="380"/>
      <c r="PPW33" s="380"/>
      <c r="PPX33" s="380"/>
      <c r="PPY33" s="380"/>
      <c r="PPZ33" s="380"/>
      <c r="PQA33" s="380"/>
      <c r="PQB33" s="380"/>
      <c r="PQC33" s="380"/>
      <c r="PQD33" s="380"/>
      <c r="PQE33" s="380"/>
      <c r="PQF33" s="380"/>
      <c r="PQG33" s="380"/>
      <c r="PQH33" s="380"/>
      <c r="PQI33" s="380"/>
      <c r="PQJ33" s="380"/>
      <c r="PQK33" s="380"/>
      <c r="PQL33" s="380"/>
      <c r="PQM33" s="380"/>
      <c r="PQN33" s="380"/>
      <c r="PQO33" s="380"/>
      <c r="PQP33" s="380"/>
      <c r="PQQ33" s="380"/>
      <c r="PQR33" s="380"/>
      <c r="PQS33" s="380"/>
      <c r="PQT33" s="380"/>
      <c r="PQU33" s="380"/>
      <c r="PQV33" s="380"/>
      <c r="PQW33" s="380"/>
      <c r="PQX33" s="380"/>
      <c r="PQY33" s="380"/>
      <c r="PQZ33" s="380"/>
      <c r="PRA33" s="380"/>
      <c r="PRB33" s="380"/>
      <c r="PRC33" s="380"/>
      <c r="PRD33" s="380"/>
      <c r="PRE33" s="380"/>
      <c r="PRF33" s="380"/>
      <c r="PRG33" s="380"/>
      <c r="PRH33" s="380"/>
      <c r="PRI33" s="380"/>
      <c r="PRJ33" s="380"/>
      <c r="PRK33" s="380"/>
      <c r="PRL33" s="380"/>
      <c r="PRM33" s="380"/>
      <c r="PRN33" s="380"/>
      <c r="PRO33" s="380"/>
      <c r="PRP33" s="380"/>
      <c r="PRQ33" s="380"/>
      <c r="PRR33" s="380"/>
      <c r="PRS33" s="380"/>
      <c r="PRT33" s="380"/>
      <c r="PRU33" s="380"/>
      <c r="PRV33" s="380"/>
      <c r="PRW33" s="380"/>
      <c r="PRX33" s="380"/>
      <c r="PRY33" s="380"/>
      <c r="PRZ33" s="380"/>
      <c r="PSA33" s="380"/>
      <c r="PSB33" s="380"/>
      <c r="PSC33" s="380"/>
      <c r="PSD33" s="380"/>
      <c r="PSE33" s="380"/>
      <c r="PSF33" s="380"/>
      <c r="PSG33" s="380"/>
      <c r="PSH33" s="380"/>
      <c r="PSI33" s="380"/>
      <c r="PSJ33" s="380"/>
      <c r="PSK33" s="380"/>
      <c r="PSL33" s="380"/>
      <c r="PSM33" s="380"/>
      <c r="PSN33" s="380"/>
      <c r="PSO33" s="380"/>
      <c r="PSP33" s="380"/>
      <c r="PSQ33" s="380"/>
      <c r="PSR33" s="380"/>
      <c r="PSS33" s="380"/>
      <c r="PST33" s="380"/>
      <c r="PSU33" s="380"/>
      <c r="PSV33" s="380"/>
      <c r="PSW33" s="380"/>
      <c r="PSX33" s="380"/>
      <c r="PSY33" s="380"/>
      <c r="PSZ33" s="380"/>
      <c r="PTA33" s="380"/>
      <c r="PTB33" s="380"/>
      <c r="PTC33" s="380"/>
      <c r="PTD33" s="380"/>
      <c r="PTE33" s="380"/>
      <c r="PTF33" s="380"/>
      <c r="PTG33" s="380"/>
      <c r="PTH33" s="380"/>
      <c r="PTI33" s="380"/>
      <c r="PTJ33" s="380"/>
      <c r="PTK33" s="380"/>
      <c r="PTL33" s="380"/>
      <c r="PTM33" s="380"/>
      <c r="PTN33" s="380"/>
      <c r="PTO33" s="380"/>
      <c r="PTP33" s="380"/>
      <c r="PTQ33" s="380"/>
      <c r="PTR33" s="380"/>
      <c r="PTS33" s="380"/>
      <c r="PTT33" s="380"/>
      <c r="PTU33" s="380"/>
      <c r="PTV33" s="380"/>
      <c r="PTW33" s="380"/>
      <c r="PTX33" s="380"/>
      <c r="PTY33" s="380"/>
      <c r="PTZ33" s="380"/>
      <c r="PUA33" s="380"/>
      <c r="PUB33" s="380"/>
      <c r="PUC33" s="380"/>
      <c r="PUD33" s="380"/>
      <c r="PUE33" s="380"/>
      <c r="PUF33" s="380"/>
      <c r="PUG33" s="380"/>
      <c r="PUH33" s="380"/>
      <c r="PUI33" s="380"/>
      <c r="PUJ33" s="380"/>
      <c r="PUK33" s="380"/>
      <c r="PUL33" s="380"/>
      <c r="PUM33" s="380"/>
      <c r="PUN33" s="380"/>
      <c r="PUO33" s="380"/>
      <c r="PUP33" s="380"/>
      <c r="PUQ33" s="380"/>
      <c r="PUR33" s="380"/>
      <c r="PUS33" s="380"/>
      <c r="PUT33" s="380"/>
      <c r="PUU33" s="380"/>
      <c r="PUV33" s="380"/>
      <c r="PUW33" s="380"/>
      <c r="PUX33" s="380"/>
      <c r="PUY33" s="380"/>
      <c r="PUZ33" s="380"/>
      <c r="PVA33" s="380"/>
      <c r="PVB33" s="380"/>
      <c r="PVC33" s="380"/>
      <c r="PVD33" s="380"/>
      <c r="PVE33" s="380"/>
      <c r="PVF33" s="380"/>
      <c r="PVG33" s="380"/>
      <c r="PVH33" s="380"/>
      <c r="PVI33" s="380"/>
      <c r="PVJ33" s="380"/>
      <c r="PVK33" s="380"/>
      <c r="PVL33" s="380"/>
      <c r="PVM33" s="380"/>
      <c r="PVN33" s="380"/>
      <c r="PVO33" s="380"/>
      <c r="PVP33" s="380"/>
      <c r="PVQ33" s="380"/>
      <c r="PVR33" s="380"/>
      <c r="PVS33" s="380"/>
      <c r="PVT33" s="380"/>
      <c r="PVU33" s="380"/>
      <c r="PVV33" s="380"/>
      <c r="PVW33" s="380"/>
      <c r="PVX33" s="380"/>
      <c r="PVY33" s="380"/>
      <c r="PVZ33" s="380"/>
      <c r="PWA33" s="380"/>
      <c r="PWB33" s="380"/>
      <c r="PWC33" s="380"/>
      <c r="PWD33" s="380"/>
      <c r="PWE33" s="380"/>
      <c r="PWF33" s="380"/>
      <c r="PWG33" s="380"/>
      <c r="PWH33" s="380"/>
      <c r="PWI33" s="380"/>
      <c r="PWJ33" s="380"/>
      <c r="PWK33" s="380"/>
      <c r="PWL33" s="380"/>
      <c r="PWM33" s="380"/>
      <c r="PWN33" s="380"/>
      <c r="PWO33" s="380"/>
      <c r="PWP33" s="380"/>
      <c r="PWQ33" s="380"/>
      <c r="PWR33" s="380"/>
      <c r="PWS33" s="380"/>
      <c r="PWT33" s="380"/>
      <c r="PWU33" s="380"/>
      <c r="PWV33" s="380"/>
      <c r="PWW33" s="380"/>
      <c r="PWX33" s="380"/>
      <c r="PWY33" s="380"/>
      <c r="PWZ33" s="380"/>
      <c r="PXA33" s="380"/>
      <c r="PXB33" s="380"/>
      <c r="PXC33" s="380"/>
      <c r="PXD33" s="380"/>
      <c r="PXE33" s="380"/>
      <c r="PXF33" s="380"/>
      <c r="PXG33" s="380"/>
      <c r="PXH33" s="380"/>
      <c r="PXI33" s="380"/>
      <c r="PXJ33" s="380"/>
      <c r="PXK33" s="380"/>
      <c r="PXL33" s="380"/>
      <c r="PXM33" s="380"/>
      <c r="PXN33" s="380"/>
      <c r="PXO33" s="380"/>
      <c r="PXP33" s="380"/>
      <c r="PXQ33" s="380"/>
      <c r="PXR33" s="380"/>
      <c r="PXS33" s="380"/>
      <c r="PXT33" s="380"/>
      <c r="PXU33" s="380"/>
      <c r="PXV33" s="380"/>
      <c r="PXW33" s="380"/>
      <c r="PXX33" s="380"/>
      <c r="PXY33" s="380"/>
      <c r="PXZ33" s="380"/>
      <c r="PYA33" s="380"/>
      <c r="PYB33" s="380"/>
      <c r="PYC33" s="380"/>
      <c r="PYD33" s="380"/>
      <c r="PYE33" s="380"/>
      <c r="PYF33" s="380"/>
      <c r="PYG33" s="380"/>
      <c r="PYH33" s="380"/>
      <c r="PYI33" s="380"/>
      <c r="PYJ33" s="380"/>
      <c r="PYK33" s="380"/>
      <c r="PYL33" s="380"/>
      <c r="PYM33" s="380"/>
      <c r="PYN33" s="380"/>
      <c r="PYO33" s="380"/>
      <c r="PYP33" s="380"/>
      <c r="PYQ33" s="380"/>
      <c r="PYR33" s="380"/>
      <c r="PYS33" s="380"/>
      <c r="PYT33" s="380"/>
      <c r="PYU33" s="380"/>
      <c r="PYV33" s="380"/>
      <c r="PYW33" s="380"/>
      <c r="PYX33" s="380"/>
      <c r="PYY33" s="380"/>
      <c r="PYZ33" s="380"/>
      <c r="PZA33" s="380"/>
      <c r="PZB33" s="380"/>
      <c r="PZC33" s="380"/>
      <c r="PZD33" s="380"/>
      <c r="PZE33" s="380"/>
      <c r="PZF33" s="380"/>
      <c r="PZG33" s="380"/>
      <c r="PZH33" s="380"/>
      <c r="PZI33" s="380"/>
      <c r="PZJ33" s="380"/>
      <c r="PZK33" s="380"/>
      <c r="PZL33" s="380"/>
      <c r="PZM33" s="380"/>
      <c r="PZN33" s="380"/>
      <c r="PZO33" s="380"/>
      <c r="PZP33" s="380"/>
      <c r="PZQ33" s="380"/>
      <c r="PZR33" s="380"/>
      <c r="PZS33" s="380"/>
      <c r="PZT33" s="380"/>
      <c r="PZU33" s="380"/>
      <c r="PZV33" s="380"/>
      <c r="PZW33" s="380"/>
      <c r="PZX33" s="380"/>
      <c r="PZY33" s="380"/>
      <c r="PZZ33" s="380"/>
      <c r="QAA33" s="380"/>
      <c r="QAB33" s="380"/>
      <c r="QAC33" s="380"/>
      <c r="QAD33" s="380"/>
      <c r="QAE33" s="380"/>
      <c r="QAF33" s="380"/>
      <c r="QAG33" s="380"/>
      <c r="QAH33" s="380"/>
      <c r="QAI33" s="380"/>
      <c r="QAJ33" s="380"/>
      <c r="QAK33" s="380"/>
      <c r="QAL33" s="380"/>
      <c r="QAM33" s="380"/>
      <c r="QAN33" s="380"/>
      <c r="QAO33" s="380"/>
      <c r="QAP33" s="380"/>
      <c r="QAQ33" s="380"/>
      <c r="QAR33" s="380"/>
      <c r="QAS33" s="380"/>
      <c r="QAT33" s="380"/>
      <c r="QAU33" s="380"/>
      <c r="QAV33" s="380"/>
      <c r="QAW33" s="380"/>
      <c r="QAX33" s="380"/>
      <c r="QAY33" s="380"/>
      <c r="QAZ33" s="380"/>
      <c r="QBA33" s="380"/>
      <c r="QBB33" s="380"/>
      <c r="QBC33" s="380"/>
      <c r="QBD33" s="380"/>
      <c r="QBE33" s="380"/>
      <c r="QBF33" s="380"/>
      <c r="QBG33" s="380"/>
      <c r="QBH33" s="380"/>
      <c r="QBI33" s="380"/>
      <c r="QBJ33" s="380"/>
      <c r="QBK33" s="380"/>
      <c r="QBL33" s="380"/>
      <c r="QBM33" s="380"/>
      <c r="QBN33" s="380"/>
      <c r="QBO33" s="380"/>
      <c r="QBP33" s="380"/>
      <c r="QBQ33" s="380"/>
      <c r="QBR33" s="380"/>
      <c r="QBS33" s="380"/>
      <c r="QBT33" s="380"/>
      <c r="QBU33" s="380"/>
      <c r="QBV33" s="380"/>
      <c r="QBW33" s="380"/>
      <c r="QBX33" s="380"/>
      <c r="QBY33" s="380"/>
      <c r="QBZ33" s="380"/>
      <c r="QCA33" s="380"/>
      <c r="QCB33" s="380"/>
      <c r="QCC33" s="380"/>
      <c r="QCD33" s="380"/>
      <c r="QCE33" s="380"/>
      <c r="QCF33" s="380"/>
      <c r="QCG33" s="380"/>
      <c r="QCH33" s="380"/>
      <c r="QCI33" s="380"/>
      <c r="QCJ33" s="380"/>
      <c r="QCK33" s="380"/>
      <c r="QCL33" s="380"/>
      <c r="QCM33" s="380"/>
      <c r="QCN33" s="380"/>
      <c r="QCO33" s="380"/>
      <c r="QCP33" s="380"/>
      <c r="QCQ33" s="380"/>
      <c r="QCR33" s="380"/>
      <c r="QCS33" s="380"/>
      <c r="QCT33" s="380"/>
      <c r="QCU33" s="380"/>
      <c r="QCV33" s="380"/>
      <c r="QCW33" s="380"/>
      <c r="QCX33" s="380"/>
      <c r="QCY33" s="380"/>
      <c r="QCZ33" s="380"/>
      <c r="QDA33" s="380"/>
      <c r="QDB33" s="380"/>
      <c r="QDC33" s="380"/>
      <c r="QDD33" s="380"/>
      <c r="QDE33" s="380"/>
      <c r="QDF33" s="380"/>
      <c r="QDG33" s="380"/>
      <c r="QDH33" s="380"/>
      <c r="QDI33" s="380"/>
      <c r="QDJ33" s="380"/>
      <c r="QDK33" s="380"/>
      <c r="QDL33" s="380"/>
      <c r="QDM33" s="380"/>
      <c r="QDN33" s="380"/>
      <c r="QDO33" s="380"/>
      <c r="QDP33" s="380"/>
      <c r="QDQ33" s="380"/>
      <c r="QDR33" s="380"/>
      <c r="QDS33" s="380"/>
      <c r="QDT33" s="380"/>
      <c r="QDU33" s="380"/>
      <c r="QDV33" s="380"/>
      <c r="QDW33" s="380"/>
      <c r="QDX33" s="380"/>
      <c r="QDY33" s="380"/>
      <c r="QDZ33" s="380"/>
      <c r="QEA33" s="380"/>
      <c r="QEB33" s="380"/>
      <c r="QEC33" s="380"/>
      <c r="QED33" s="380"/>
      <c r="QEE33" s="380"/>
      <c r="QEF33" s="380"/>
      <c r="QEG33" s="380"/>
      <c r="QEH33" s="380"/>
      <c r="QEI33" s="380"/>
      <c r="QEJ33" s="380"/>
      <c r="QEK33" s="380"/>
      <c r="QEL33" s="380"/>
      <c r="QEM33" s="380"/>
      <c r="QEN33" s="380"/>
      <c r="QEO33" s="380"/>
      <c r="QEP33" s="380"/>
      <c r="QEQ33" s="380"/>
      <c r="QER33" s="380"/>
      <c r="QES33" s="380"/>
      <c r="QET33" s="380"/>
      <c r="QEU33" s="380"/>
      <c r="QEV33" s="380"/>
      <c r="QEW33" s="380"/>
      <c r="QEX33" s="380"/>
      <c r="QEY33" s="380"/>
      <c r="QEZ33" s="380"/>
      <c r="QFA33" s="380"/>
      <c r="QFB33" s="380"/>
      <c r="QFC33" s="380"/>
      <c r="QFD33" s="380"/>
      <c r="QFE33" s="380"/>
      <c r="QFF33" s="380"/>
      <c r="QFG33" s="380"/>
      <c r="QFH33" s="380"/>
      <c r="QFI33" s="380"/>
      <c r="QFJ33" s="380"/>
      <c r="QFK33" s="380"/>
      <c r="QFL33" s="380"/>
      <c r="QFM33" s="380"/>
      <c r="QFN33" s="380"/>
      <c r="QFO33" s="380"/>
      <c r="QFP33" s="380"/>
      <c r="QFQ33" s="380"/>
      <c r="QFR33" s="380"/>
      <c r="QFS33" s="380"/>
      <c r="QFT33" s="380"/>
      <c r="QFU33" s="380"/>
      <c r="QFV33" s="380"/>
      <c r="QFW33" s="380"/>
      <c r="QFX33" s="380"/>
      <c r="QFY33" s="380"/>
      <c r="QFZ33" s="380"/>
      <c r="QGA33" s="380"/>
      <c r="QGB33" s="380"/>
      <c r="QGC33" s="380"/>
      <c r="QGD33" s="380"/>
      <c r="QGE33" s="380"/>
      <c r="QGF33" s="380"/>
      <c r="QGG33" s="380"/>
      <c r="QGH33" s="380"/>
      <c r="QGI33" s="380"/>
      <c r="QGJ33" s="380"/>
      <c r="QGK33" s="380"/>
      <c r="QGL33" s="380"/>
      <c r="QGM33" s="380"/>
      <c r="QGN33" s="380"/>
      <c r="QGO33" s="380"/>
      <c r="QGP33" s="380"/>
      <c r="QGQ33" s="380"/>
      <c r="QGR33" s="380"/>
      <c r="QGS33" s="380"/>
      <c r="QGT33" s="380"/>
      <c r="QGU33" s="380"/>
      <c r="QGV33" s="380"/>
      <c r="QGW33" s="380"/>
      <c r="QGX33" s="380"/>
      <c r="QGY33" s="380"/>
      <c r="QGZ33" s="380"/>
      <c r="QHA33" s="380"/>
      <c r="QHB33" s="380"/>
      <c r="QHC33" s="380"/>
      <c r="QHD33" s="380"/>
      <c r="QHE33" s="380"/>
      <c r="QHF33" s="380"/>
      <c r="QHG33" s="380"/>
      <c r="QHH33" s="380"/>
      <c r="QHI33" s="380"/>
      <c r="QHJ33" s="380"/>
      <c r="QHK33" s="380"/>
      <c r="QHL33" s="380"/>
      <c r="QHM33" s="380"/>
      <c r="QHN33" s="380"/>
      <c r="QHO33" s="380"/>
      <c r="QHP33" s="380"/>
      <c r="QHQ33" s="380"/>
      <c r="QHR33" s="380"/>
      <c r="QHS33" s="380"/>
      <c r="QHT33" s="380"/>
      <c r="QHU33" s="380"/>
      <c r="QHV33" s="380"/>
      <c r="QHW33" s="380"/>
      <c r="QHX33" s="380"/>
      <c r="QHY33" s="380"/>
      <c r="QHZ33" s="380"/>
      <c r="QIA33" s="380"/>
      <c r="QIB33" s="380"/>
      <c r="QIC33" s="380"/>
      <c r="QID33" s="380"/>
      <c r="QIE33" s="380"/>
      <c r="QIF33" s="380"/>
      <c r="QIG33" s="380"/>
      <c r="QIH33" s="380"/>
      <c r="QII33" s="380"/>
      <c r="QIJ33" s="380"/>
      <c r="QIK33" s="380"/>
      <c r="QIL33" s="380"/>
      <c r="QIM33" s="380"/>
      <c r="QIN33" s="380"/>
      <c r="QIO33" s="380"/>
      <c r="QIP33" s="380"/>
      <c r="QIQ33" s="380"/>
      <c r="QIR33" s="380"/>
      <c r="QIS33" s="380"/>
      <c r="QIT33" s="380"/>
      <c r="QIU33" s="380"/>
      <c r="QIV33" s="380"/>
      <c r="QIW33" s="380"/>
      <c r="QIX33" s="380"/>
      <c r="QIY33" s="380"/>
      <c r="QIZ33" s="380"/>
      <c r="QJA33" s="380"/>
      <c r="QJB33" s="380"/>
      <c r="QJC33" s="380"/>
      <c r="QJD33" s="380"/>
      <c r="QJE33" s="380"/>
      <c r="QJF33" s="380"/>
      <c r="QJG33" s="380"/>
      <c r="QJH33" s="380"/>
      <c r="QJI33" s="380"/>
      <c r="QJJ33" s="380"/>
      <c r="QJK33" s="380"/>
      <c r="QJL33" s="380"/>
      <c r="QJM33" s="380"/>
      <c r="QJN33" s="380"/>
      <c r="QJO33" s="380"/>
      <c r="QJP33" s="380"/>
      <c r="QJQ33" s="380"/>
      <c r="QJR33" s="380"/>
      <c r="QJS33" s="380"/>
      <c r="QJT33" s="380"/>
      <c r="QJU33" s="380"/>
      <c r="QJV33" s="380"/>
      <c r="QJW33" s="380"/>
      <c r="QJX33" s="380"/>
      <c r="QJY33" s="380"/>
      <c r="QJZ33" s="380"/>
      <c r="QKA33" s="380"/>
      <c r="QKB33" s="380"/>
      <c r="QKC33" s="380"/>
      <c r="QKD33" s="380"/>
      <c r="QKE33" s="380"/>
      <c r="QKF33" s="380"/>
      <c r="QKG33" s="380"/>
      <c r="QKH33" s="380"/>
      <c r="QKI33" s="380"/>
      <c r="QKJ33" s="380"/>
      <c r="QKK33" s="380"/>
      <c r="QKL33" s="380"/>
      <c r="QKM33" s="380"/>
      <c r="QKN33" s="380"/>
      <c r="QKO33" s="380"/>
      <c r="QKP33" s="380"/>
      <c r="QKQ33" s="380"/>
      <c r="QKR33" s="380"/>
      <c r="QKS33" s="380"/>
      <c r="QKT33" s="380"/>
      <c r="QKU33" s="380"/>
      <c r="QKV33" s="380"/>
      <c r="QKW33" s="380"/>
      <c r="QKX33" s="380"/>
      <c r="QKY33" s="380"/>
      <c r="QKZ33" s="380"/>
      <c r="QLA33" s="380"/>
      <c r="QLB33" s="380"/>
      <c r="QLC33" s="380"/>
      <c r="QLD33" s="380"/>
      <c r="QLE33" s="380"/>
      <c r="QLF33" s="380"/>
      <c r="QLG33" s="380"/>
      <c r="QLH33" s="380"/>
      <c r="QLI33" s="380"/>
      <c r="QLJ33" s="380"/>
      <c r="QLK33" s="380"/>
      <c r="QLL33" s="380"/>
      <c r="QLM33" s="380"/>
      <c r="QLN33" s="380"/>
      <c r="QLO33" s="380"/>
      <c r="QLP33" s="380"/>
      <c r="QLQ33" s="380"/>
      <c r="QLR33" s="380"/>
      <c r="QLS33" s="380"/>
      <c r="QLT33" s="380"/>
      <c r="QLU33" s="380"/>
      <c r="QLV33" s="380"/>
      <c r="QLW33" s="380"/>
      <c r="QLX33" s="380"/>
      <c r="QLY33" s="380"/>
      <c r="QLZ33" s="380"/>
      <c r="QMA33" s="380"/>
      <c r="QMB33" s="380"/>
      <c r="QMC33" s="380"/>
      <c r="QMD33" s="380"/>
      <c r="QME33" s="380"/>
      <c r="QMF33" s="380"/>
      <c r="QMG33" s="380"/>
      <c r="QMH33" s="380"/>
      <c r="QMI33" s="380"/>
      <c r="QMJ33" s="380"/>
      <c r="QMK33" s="380"/>
      <c r="QML33" s="380"/>
      <c r="QMM33" s="380"/>
      <c r="QMN33" s="380"/>
      <c r="QMO33" s="380"/>
      <c r="QMP33" s="380"/>
      <c r="QMQ33" s="380"/>
      <c r="QMR33" s="380"/>
      <c r="QMS33" s="380"/>
      <c r="QMT33" s="380"/>
      <c r="QMU33" s="380"/>
      <c r="QMV33" s="380"/>
      <c r="QMW33" s="380"/>
      <c r="QMX33" s="380"/>
      <c r="QMY33" s="380"/>
      <c r="QMZ33" s="380"/>
      <c r="QNA33" s="380"/>
      <c r="QNB33" s="380"/>
      <c r="QNC33" s="380"/>
      <c r="QND33" s="380"/>
      <c r="QNE33" s="380"/>
      <c r="QNF33" s="380"/>
      <c r="QNG33" s="380"/>
      <c r="QNH33" s="380"/>
      <c r="QNI33" s="380"/>
      <c r="QNJ33" s="380"/>
      <c r="QNK33" s="380"/>
      <c r="QNL33" s="380"/>
      <c r="QNM33" s="380"/>
      <c r="QNN33" s="380"/>
      <c r="QNO33" s="380"/>
      <c r="QNP33" s="380"/>
      <c r="QNQ33" s="380"/>
      <c r="QNR33" s="380"/>
      <c r="QNS33" s="380"/>
      <c r="QNT33" s="380"/>
      <c r="QNU33" s="380"/>
      <c r="QNV33" s="380"/>
      <c r="QNW33" s="380"/>
      <c r="QNX33" s="380"/>
      <c r="QNY33" s="380"/>
      <c r="QNZ33" s="380"/>
      <c r="QOA33" s="380"/>
      <c r="QOB33" s="380"/>
      <c r="QOC33" s="380"/>
      <c r="QOD33" s="380"/>
      <c r="QOE33" s="380"/>
      <c r="QOF33" s="380"/>
      <c r="QOG33" s="380"/>
      <c r="QOH33" s="380"/>
      <c r="QOI33" s="380"/>
      <c r="QOJ33" s="380"/>
      <c r="QOK33" s="380"/>
      <c r="QOL33" s="380"/>
      <c r="QOM33" s="380"/>
      <c r="QON33" s="380"/>
      <c r="QOO33" s="380"/>
      <c r="QOP33" s="380"/>
      <c r="QOQ33" s="380"/>
      <c r="QOR33" s="380"/>
      <c r="QOS33" s="380"/>
      <c r="QOT33" s="380"/>
      <c r="QOU33" s="380"/>
      <c r="QOV33" s="380"/>
      <c r="QOW33" s="380"/>
      <c r="QOX33" s="380"/>
      <c r="QOY33" s="380"/>
      <c r="QOZ33" s="380"/>
      <c r="QPA33" s="380"/>
      <c r="QPB33" s="380"/>
      <c r="QPC33" s="380"/>
      <c r="QPD33" s="380"/>
      <c r="QPE33" s="380"/>
      <c r="QPF33" s="380"/>
      <c r="QPG33" s="380"/>
      <c r="QPH33" s="380"/>
      <c r="QPI33" s="380"/>
      <c r="QPJ33" s="380"/>
      <c r="QPK33" s="380"/>
      <c r="QPL33" s="380"/>
      <c r="QPM33" s="380"/>
      <c r="QPN33" s="380"/>
      <c r="QPO33" s="380"/>
      <c r="QPP33" s="380"/>
      <c r="QPQ33" s="380"/>
      <c r="QPR33" s="380"/>
      <c r="QPS33" s="380"/>
      <c r="QPT33" s="380"/>
      <c r="QPU33" s="380"/>
      <c r="QPV33" s="380"/>
      <c r="QPW33" s="380"/>
      <c r="QPX33" s="380"/>
      <c r="QPY33" s="380"/>
      <c r="QPZ33" s="380"/>
      <c r="QQA33" s="380"/>
      <c r="QQB33" s="380"/>
      <c r="QQC33" s="380"/>
      <c r="QQD33" s="380"/>
      <c r="QQE33" s="380"/>
      <c r="QQF33" s="380"/>
      <c r="QQG33" s="380"/>
      <c r="QQH33" s="380"/>
      <c r="QQI33" s="380"/>
      <c r="QQJ33" s="380"/>
      <c r="QQK33" s="380"/>
      <c r="QQL33" s="380"/>
      <c r="QQM33" s="380"/>
      <c r="QQN33" s="380"/>
      <c r="QQO33" s="380"/>
      <c r="QQP33" s="380"/>
      <c r="QQQ33" s="380"/>
      <c r="QQR33" s="380"/>
      <c r="QQS33" s="380"/>
      <c r="QQT33" s="380"/>
      <c r="QQU33" s="380"/>
      <c r="QQV33" s="380"/>
      <c r="QQW33" s="380"/>
      <c r="QQX33" s="380"/>
      <c r="QQY33" s="380"/>
      <c r="QQZ33" s="380"/>
      <c r="QRA33" s="380"/>
      <c r="QRB33" s="380"/>
      <c r="QRC33" s="380"/>
      <c r="QRD33" s="380"/>
      <c r="QRE33" s="380"/>
      <c r="QRF33" s="380"/>
      <c r="QRG33" s="380"/>
      <c r="QRH33" s="380"/>
      <c r="QRI33" s="380"/>
      <c r="QRJ33" s="380"/>
      <c r="QRK33" s="380"/>
      <c r="QRL33" s="380"/>
      <c r="QRM33" s="380"/>
      <c r="QRN33" s="380"/>
      <c r="QRO33" s="380"/>
      <c r="QRP33" s="380"/>
      <c r="QRQ33" s="380"/>
      <c r="QRR33" s="380"/>
      <c r="QRS33" s="380"/>
      <c r="QRT33" s="380"/>
      <c r="QRU33" s="380"/>
      <c r="QRV33" s="380"/>
      <c r="QRW33" s="380"/>
      <c r="QRX33" s="380"/>
      <c r="QRY33" s="380"/>
      <c r="QRZ33" s="380"/>
      <c r="QSA33" s="380"/>
      <c r="QSB33" s="380"/>
      <c r="QSC33" s="380"/>
      <c r="QSD33" s="380"/>
      <c r="QSE33" s="380"/>
      <c r="QSF33" s="380"/>
      <c r="QSG33" s="380"/>
      <c r="QSH33" s="380"/>
      <c r="QSI33" s="380"/>
      <c r="QSJ33" s="380"/>
      <c r="QSK33" s="380"/>
      <c r="QSL33" s="380"/>
      <c r="QSM33" s="380"/>
      <c r="QSN33" s="380"/>
      <c r="QSO33" s="380"/>
      <c r="QSP33" s="380"/>
      <c r="QSQ33" s="380"/>
      <c r="QSR33" s="380"/>
      <c r="QSS33" s="380"/>
      <c r="QST33" s="380"/>
      <c r="QSU33" s="380"/>
      <c r="QSV33" s="380"/>
      <c r="QSW33" s="380"/>
      <c r="QSX33" s="380"/>
      <c r="QSY33" s="380"/>
      <c r="QSZ33" s="380"/>
      <c r="QTA33" s="380"/>
      <c r="QTB33" s="380"/>
      <c r="QTC33" s="380"/>
      <c r="QTD33" s="380"/>
      <c r="QTE33" s="380"/>
      <c r="QTF33" s="380"/>
      <c r="QTG33" s="380"/>
      <c r="QTH33" s="380"/>
      <c r="QTI33" s="380"/>
      <c r="QTJ33" s="380"/>
      <c r="QTK33" s="380"/>
      <c r="QTL33" s="380"/>
      <c r="QTM33" s="380"/>
      <c r="QTN33" s="380"/>
      <c r="QTO33" s="380"/>
      <c r="QTP33" s="380"/>
      <c r="QTQ33" s="380"/>
      <c r="QTR33" s="380"/>
      <c r="QTS33" s="380"/>
      <c r="QTT33" s="380"/>
      <c r="QTU33" s="380"/>
      <c r="QTV33" s="380"/>
      <c r="QTW33" s="380"/>
      <c r="QTX33" s="380"/>
      <c r="QTY33" s="380"/>
      <c r="QTZ33" s="380"/>
      <c r="QUA33" s="380"/>
      <c r="QUB33" s="380"/>
      <c r="QUC33" s="380"/>
      <c r="QUD33" s="380"/>
      <c r="QUE33" s="380"/>
      <c r="QUF33" s="380"/>
      <c r="QUG33" s="380"/>
      <c r="QUH33" s="380"/>
      <c r="QUI33" s="380"/>
      <c r="QUJ33" s="380"/>
      <c r="QUK33" s="380"/>
      <c r="QUL33" s="380"/>
      <c r="QUM33" s="380"/>
      <c r="QUN33" s="380"/>
      <c r="QUO33" s="380"/>
      <c r="QUP33" s="380"/>
      <c r="QUQ33" s="380"/>
      <c r="QUR33" s="380"/>
      <c r="QUS33" s="380"/>
      <c r="QUT33" s="380"/>
      <c r="QUU33" s="380"/>
      <c r="QUV33" s="380"/>
      <c r="QUW33" s="380"/>
      <c r="QUX33" s="380"/>
      <c r="QUY33" s="380"/>
      <c r="QUZ33" s="380"/>
      <c r="QVA33" s="380"/>
      <c r="QVB33" s="380"/>
      <c r="QVC33" s="380"/>
      <c r="QVD33" s="380"/>
      <c r="QVE33" s="380"/>
      <c r="QVF33" s="380"/>
      <c r="QVG33" s="380"/>
      <c r="QVH33" s="380"/>
      <c r="QVI33" s="380"/>
      <c r="QVJ33" s="380"/>
      <c r="QVK33" s="380"/>
      <c r="QVL33" s="380"/>
      <c r="QVM33" s="380"/>
      <c r="QVN33" s="380"/>
      <c r="QVO33" s="380"/>
      <c r="QVP33" s="380"/>
      <c r="QVQ33" s="380"/>
      <c r="QVR33" s="380"/>
      <c r="QVS33" s="380"/>
      <c r="QVT33" s="380"/>
      <c r="QVU33" s="380"/>
      <c r="QVV33" s="380"/>
      <c r="QVW33" s="380"/>
      <c r="QVX33" s="380"/>
      <c r="QVY33" s="380"/>
      <c r="QVZ33" s="380"/>
      <c r="QWA33" s="380"/>
      <c r="QWB33" s="380"/>
      <c r="QWC33" s="380"/>
      <c r="QWD33" s="380"/>
      <c r="QWE33" s="380"/>
      <c r="QWF33" s="380"/>
      <c r="QWG33" s="380"/>
      <c r="QWH33" s="380"/>
      <c r="QWI33" s="380"/>
      <c r="QWJ33" s="380"/>
      <c r="QWK33" s="380"/>
      <c r="QWL33" s="380"/>
      <c r="QWM33" s="380"/>
      <c r="QWN33" s="380"/>
      <c r="QWO33" s="380"/>
      <c r="QWP33" s="380"/>
      <c r="QWQ33" s="380"/>
      <c r="QWR33" s="380"/>
      <c r="QWS33" s="380"/>
      <c r="QWT33" s="380"/>
      <c r="QWU33" s="380"/>
      <c r="QWV33" s="380"/>
      <c r="QWW33" s="380"/>
      <c r="QWX33" s="380"/>
      <c r="QWY33" s="380"/>
      <c r="QWZ33" s="380"/>
      <c r="QXA33" s="380"/>
      <c r="QXB33" s="380"/>
      <c r="QXC33" s="380"/>
      <c r="QXD33" s="380"/>
      <c r="QXE33" s="380"/>
      <c r="QXF33" s="380"/>
      <c r="QXG33" s="380"/>
      <c r="QXH33" s="380"/>
      <c r="QXI33" s="380"/>
      <c r="QXJ33" s="380"/>
      <c r="QXK33" s="380"/>
      <c r="QXL33" s="380"/>
      <c r="QXM33" s="380"/>
      <c r="QXN33" s="380"/>
      <c r="QXO33" s="380"/>
      <c r="QXP33" s="380"/>
      <c r="QXQ33" s="380"/>
      <c r="QXR33" s="380"/>
      <c r="QXS33" s="380"/>
      <c r="QXT33" s="380"/>
      <c r="QXU33" s="380"/>
      <c r="QXV33" s="380"/>
      <c r="QXW33" s="380"/>
      <c r="QXX33" s="380"/>
      <c r="QXY33" s="380"/>
      <c r="QXZ33" s="380"/>
      <c r="QYA33" s="380"/>
      <c r="QYB33" s="380"/>
      <c r="QYC33" s="380"/>
      <c r="QYD33" s="380"/>
      <c r="QYE33" s="380"/>
      <c r="QYF33" s="380"/>
      <c r="QYG33" s="380"/>
      <c r="QYH33" s="380"/>
      <c r="QYI33" s="380"/>
      <c r="QYJ33" s="380"/>
      <c r="QYK33" s="380"/>
      <c r="QYL33" s="380"/>
      <c r="QYM33" s="380"/>
      <c r="QYN33" s="380"/>
      <c r="QYO33" s="380"/>
      <c r="QYP33" s="380"/>
      <c r="QYQ33" s="380"/>
      <c r="QYR33" s="380"/>
      <c r="QYS33" s="380"/>
      <c r="QYT33" s="380"/>
      <c r="QYU33" s="380"/>
      <c r="QYV33" s="380"/>
      <c r="QYW33" s="380"/>
      <c r="QYX33" s="380"/>
      <c r="QYY33" s="380"/>
      <c r="QYZ33" s="380"/>
      <c r="QZA33" s="380"/>
      <c r="QZB33" s="380"/>
      <c r="QZC33" s="380"/>
      <c r="QZD33" s="380"/>
      <c r="QZE33" s="380"/>
      <c r="QZF33" s="380"/>
      <c r="QZG33" s="380"/>
      <c r="QZH33" s="380"/>
      <c r="QZI33" s="380"/>
      <c r="QZJ33" s="380"/>
      <c r="QZK33" s="380"/>
      <c r="QZL33" s="380"/>
      <c r="QZM33" s="380"/>
      <c r="QZN33" s="380"/>
      <c r="QZO33" s="380"/>
      <c r="QZP33" s="380"/>
      <c r="QZQ33" s="380"/>
      <c r="QZR33" s="380"/>
      <c r="QZS33" s="380"/>
      <c r="QZT33" s="380"/>
      <c r="QZU33" s="380"/>
      <c r="QZV33" s="380"/>
      <c r="QZW33" s="380"/>
      <c r="QZX33" s="380"/>
      <c r="QZY33" s="380"/>
      <c r="QZZ33" s="380"/>
      <c r="RAA33" s="380"/>
      <c r="RAB33" s="380"/>
      <c r="RAC33" s="380"/>
      <c r="RAD33" s="380"/>
      <c r="RAE33" s="380"/>
      <c r="RAF33" s="380"/>
      <c r="RAG33" s="380"/>
      <c r="RAH33" s="380"/>
      <c r="RAI33" s="380"/>
      <c r="RAJ33" s="380"/>
      <c r="RAK33" s="380"/>
      <c r="RAL33" s="380"/>
      <c r="RAM33" s="380"/>
      <c r="RAN33" s="380"/>
      <c r="RAO33" s="380"/>
      <c r="RAP33" s="380"/>
      <c r="RAQ33" s="380"/>
      <c r="RAR33" s="380"/>
      <c r="RAS33" s="380"/>
      <c r="RAT33" s="380"/>
      <c r="RAU33" s="380"/>
      <c r="RAV33" s="380"/>
      <c r="RAW33" s="380"/>
      <c r="RAX33" s="380"/>
      <c r="RAY33" s="380"/>
      <c r="RAZ33" s="380"/>
      <c r="RBA33" s="380"/>
      <c r="RBB33" s="380"/>
      <c r="RBC33" s="380"/>
      <c r="RBD33" s="380"/>
      <c r="RBE33" s="380"/>
      <c r="RBF33" s="380"/>
      <c r="RBG33" s="380"/>
      <c r="RBH33" s="380"/>
      <c r="RBI33" s="380"/>
      <c r="RBJ33" s="380"/>
      <c r="RBK33" s="380"/>
      <c r="RBL33" s="380"/>
      <c r="RBM33" s="380"/>
      <c r="RBN33" s="380"/>
      <c r="RBO33" s="380"/>
      <c r="RBP33" s="380"/>
      <c r="RBQ33" s="380"/>
      <c r="RBR33" s="380"/>
      <c r="RBS33" s="380"/>
      <c r="RBT33" s="380"/>
      <c r="RBU33" s="380"/>
      <c r="RBV33" s="380"/>
      <c r="RBW33" s="380"/>
      <c r="RBX33" s="380"/>
      <c r="RBY33" s="380"/>
      <c r="RBZ33" s="380"/>
      <c r="RCA33" s="380"/>
      <c r="RCB33" s="380"/>
      <c r="RCC33" s="380"/>
      <c r="RCD33" s="380"/>
      <c r="RCE33" s="380"/>
      <c r="RCF33" s="380"/>
      <c r="RCG33" s="380"/>
      <c r="RCH33" s="380"/>
      <c r="RCI33" s="380"/>
      <c r="RCJ33" s="380"/>
      <c r="RCK33" s="380"/>
      <c r="RCL33" s="380"/>
      <c r="RCM33" s="380"/>
      <c r="RCN33" s="380"/>
      <c r="RCO33" s="380"/>
      <c r="RCP33" s="380"/>
      <c r="RCQ33" s="380"/>
      <c r="RCR33" s="380"/>
      <c r="RCS33" s="380"/>
      <c r="RCT33" s="380"/>
      <c r="RCU33" s="380"/>
      <c r="RCV33" s="380"/>
      <c r="RCW33" s="380"/>
      <c r="RCX33" s="380"/>
      <c r="RCY33" s="380"/>
      <c r="RCZ33" s="380"/>
      <c r="RDA33" s="380"/>
      <c r="RDB33" s="380"/>
      <c r="RDC33" s="380"/>
      <c r="RDD33" s="380"/>
      <c r="RDE33" s="380"/>
      <c r="RDF33" s="380"/>
      <c r="RDG33" s="380"/>
      <c r="RDH33" s="380"/>
      <c r="RDI33" s="380"/>
      <c r="RDJ33" s="380"/>
      <c r="RDK33" s="380"/>
      <c r="RDL33" s="380"/>
      <c r="RDM33" s="380"/>
      <c r="RDN33" s="380"/>
      <c r="RDO33" s="380"/>
      <c r="RDP33" s="380"/>
      <c r="RDQ33" s="380"/>
      <c r="RDR33" s="380"/>
      <c r="RDS33" s="380"/>
      <c r="RDT33" s="380"/>
      <c r="RDU33" s="380"/>
      <c r="RDV33" s="380"/>
      <c r="RDW33" s="380"/>
      <c r="RDX33" s="380"/>
      <c r="RDY33" s="380"/>
      <c r="RDZ33" s="380"/>
      <c r="REA33" s="380"/>
      <c r="REB33" s="380"/>
      <c r="REC33" s="380"/>
      <c r="RED33" s="380"/>
      <c r="REE33" s="380"/>
      <c r="REF33" s="380"/>
      <c r="REG33" s="380"/>
      <c r="REH33" s="380"/>
      <c r="REI33" s="380"/>
      <c r="REJ33" s="380"/>
      <c r="REK33" s="380"/>
      <c r="REL33" s="380"/>
      <c r="REM33" s="380"/>
      <c r="REN33" s="380"/>
      <c r="REO33" s="380"/>
      <c r="REP33" s="380"/>
      <c r="REQ33" s="380"/>
      <c r="RER33" s="380"/>
      <c r="RES33" s="380"/>
      <c r="RET33" s="380"/>
      <c r="REU33" s="380"/>
      <c r="REV33" s="380"/>
      <c r="REW33" s="380"/>
      <c r="REX33" s="380"/>
      <c r="REY33" s="380"/>
      <c r="REZ33" s="380"/>
      <c r="RFA33" s="380"/>
      <c r="RFB33" s="380"/>
      <c r="RFC33" s="380"/>
      <c r="RFD33" s="380"/>
      <c r="RFE33" s="380"/>
      <c r="RFF33" s="380"/>
      <c r="RFG33" s="380"/>
      <c r="RFH33" s="380"/>
      <c r="RFI33" s="380"/>
      <c r="RFJ33" s="380"/>
      <c r="RFK33" s="380"/>
      <c r="RFL33" s="380"/>
      <c r="RFM33" s="380"/>
      <c r="RFN33" s="380"/>
      <c r="RFO33" s="380"/>
      <c r="RFP33" s="380"/>
      <c r="RFQ33" s="380"/>
      <c r="RFR33" s="380"/>
      <c r="RFS33" s="380"/>
      <c r="RFT33" s="380"/>
      <c r="RFU33" s="380"/>
      <c r="RFV33" s="380"/>
      <c r="RFW33" s="380"/>
      <c r="RFX33" s="380"/>
      <c r="RFY33" s="380"/>
      <c r="RFZ33" s="380"/>
      <c r="RGA33" s="380"/>
      <c r="RGB33" s="380"/>
      <c r="RGC33" s="380"/>
      <c r="RGD33" s="380"/>
      <c r="RGE33" s="380"/>
      <c r="RGF33" s="380"/>
      <c r="RGG33" s="380"/>
      <c r="RGH33" s="380"/>
      <c r="RGI33" s="380"/>
      <c r="RGJ33" s="380"/>
      <c r="RGK33" s="380"/>
      <c r="RGL33" s="380"/>
      <c r="RGM33" s="380"/>
      <c r="RGN33" s="380"/>
      <c r="RGO33" s="380"/>
      <c r="RGP33" s="380"/>
      <c r="RGQ33" s="380"/>
      <c r="RGR33" s="380"/>
      <c r="RGS33" s="380"/>
      <c r="RGT33" s="380"/>
      <c r="RGU33" s="380"/>
      <c r="RGV33" s="380"/>
      <c r="RGW33" s="380"/>
      <c r="RGX33" s="380"/>
      <c r="RGY33" s="380"/>
      <c r="RGZ33" s="380"/>
      <c r="RHA33" s="380"/>
      <c r="RHB33" s="380"/>
      <c r="RHC33" s="380"/>
      <c r="RHD33" s="380"/>
      <c r="RHE33" s="380"/>
      <c r="RHF33" s="380"/>
      <c r="RHG33" s="380"/>
      <c r="RHH33" s="380"/>
      <c r="RHI33" s="380"/>
      <c r="RHJ33" s="380"/>
      <c r="RHK33" s="380"/>
      <c r="RHL33" s="380"/>
      <c r="RHM33" s="380"/>
      <c r="RHN33" s="380"/>
      <c r="RHO33" s="380"/>
      <c r="RHP33" s="380"/>
      <c r="RHQ33" s="380"/>
      <c r="RHR33" s="380"/>
      <c r="RHS33" s="380"/>
      <c r="RHT33" s="380"/>
      <c r="RHU33" s="380"/>
      <c r="RHV33" s="380"/>
      <c r="RHW33" s="380"/>
      <c r="RHX33" s="380"/>
      <c r="RHY33" s="380"/>
      <c r="RHZ33" s="380"/>
      <c r="RIA33" s="380"/>
      <c r="RIB33" s="380"/>
      <c r="RIC33" s="380"/>
      <c r="RID33" s="380"/>
      <c r="RIE33" s="380"/>
      <c r="RIF33" s="380"/>
      <c r="RIG33" s="380"/>
      <c r="RIH33" s="380"/>
      <c r="RII33" s="380"/>
      <c r="RIJ33" s="380"/>
      <c r="RIK33" s="380"/>
      <c r="RIL33" s="380"/>
      <c r="RIM33" s="380"/>
      <c r="RIN33" s="380"/>
      <c r="RIO33" s="380"/>
      <c r="RIP33" s="380"/>
      <c r="RIQ33" s="380"/>
      <c r="RIR33" s="380"/>
      <c r="RIS33" s="380"/>
      <c r="RIT33" s="380"/>
      <c r="RIU33" s="380"/>
      <c r="RIV33" s="380"/>
      <c r="RIW33" s="380"/>
      <c r="RIX33" s="380"/>
      <c r="RIY33" s="380"/>
      <c r="RIZ33" s="380"/>
      <c r="RJA33" s="380"/>
      <c r="RJB33" s="380"/>
      <c r="RJC33" s="380"/>
      <c r="RJD33" s="380"/>
      <c r="RJE33" s="380"/>
      <c r="RJF33" s="380"/>
      <c r="RJG33" s="380"/>
      <c r="RJH33" s="380"/>
      <c r="RJI33" s="380"/>
      <c r="RJJ33" s="380"/>
      <c r="RJK33" s="380"/>
      <c r="RJL33" s="380"/>
      <c r="RJM33" s="380"/>
      <c r="RJN33" s="380"/>
      <c r="RJO33" s="380"/>
      <c r="RJP33" s="380"/>
      <c r="RJQ33" s="380"/>
      <c r="RJR33" s="380"/>
      <c r="RJS33" s="380"/>
      <c r="RJT33" s="380"/>
      <c r="RJU33" s="380"/>
      <c r="RJV33" s="380"/>
      <c r="RJW33" s="380"/>
      <c r="RJX33" s="380"/>
      <c r="RJY33" s="380"/>
      <c r="RJZ33" s="380"/>
      <c r="RKA33" s="380"/>
      <c r="RKB33" s="380"/>
      <c r="RKC33" s="380"/>
      <c r="RKD33" s="380"/>
      <c r="RKE33" s="380"/>
      <c r="RKF33" s="380"/>
      <c r="RKG33" s="380"/>
      <c r="RKH33" s="380"/>
      <c r="RKI33" s="380"/>
      <c r="RKJ33" s="380"/>
      <c r="RKK33" s="380"/>
      <c r="RKL33" s="380"/>
      <c r="RKM33" s="380"/>
      <c r="RKN33" s="380"/>
      <c r="RKO33" s="380"/>
      <c r="RKP33" s="380"/>
      <c r="RKQ33" s="380"/>
      <c r="RKR33" s="380"/>
      <c r="RKS33" s="380"/>
      <c r="RKT33" s="380"/>
      <c r="RKU33" s="380"/>
      <c r="RKV33" s="380"/>
      <c r="RKW33" s="380"/>
      <c r="RKX33" s="380"/>
      <c r="RKY33" s="380"/>
      <c r="RKZ33" s="380"/>
      <c r="RLA33" s="380"/>
      <c r="RLB33" s="380"/>
      <c r="RLC33" s="380"/>
      <c r="RLD33" s="380"/>
      <c r="RLE33" s="380"/>
      <c r="RLF33" s="380"/>
      <c r="RLG33" s="380"/>
      <c r="RLH33" s="380"/>
      <c r="RLI33" s="380"/>
      <c r="RLJ33" s="380"/>
      <c r="RLK33" s="380"/>
      <c r="RLL33" s="380"/>
      <c r="RLM33" s="380"/>
      <c r="RLN33" s="380"/>
      <c r="RLO33" s="380"/>
      <c r="RLP33" s="380"/>
      <c r="RLQ33" s="380"/>
      <c r="RLR33" s="380"/>
      <c r="RLS33" s="380"/>
      <c r="RLT33" s="380"/>
      <c r="RLU33" s="380"/>
      <c r="RLV33" s="380"/>
      <c r="RLW33" s="380"/>
      <c r="RLX33" s="380"/>
      <c r="RLY33" s="380"/>
      <c r="RLZ33" s="380"/>
      <c r="RMA33" s="380"/>
      <c r="RMB33" s="380"/>
      <c r="RMC33" s="380"/>
      <c r="RMD33" s="380"/>
      <c r="RME33" s="380"/>
      <c r="RMF33" s="380"/>
      <c r="RMG33" s="380"/>
      <c r="RMH33" s="380"/>
      <c r="RMI33" s="380"/>
      <c r="RMJ33" s="380"/>
      <c r="RMK33" s="380"/>
      <c r="RML33" s="380"/>
      <c r="RMM33" s="380"/>
      <c r="RMN33" s="380"/>
      <c r="RMO33" s="380"/>
      <c r="RMP33" s="380"/>
      <c r="RMQ33" s="380"/>
      <c r="RMR33" s="380"/>
      <c r="RMS33" s="380"/>
      <c r="RMT33" s="380"/>
      <c r="RMU33" s="380"/>
      <c r="RMV33" s="380"/>
      <c r="RMW33" s="380"/>
      <c r="RMX33" s="380"/>
      <c r="RMY33" s="380"/>
      <c r="RMZ33" s="380"/>
      <c r="RNA33" s="380"/>
      <c r="RNB33" s="380"/>
      <c r="RNC33" s="380"/>
      <c r="RND33" s="380"/>
      <c r="RNE33" s="380"/>
      <c r="RNF33" s="380"/>
      <c r="RNG33" s="380"/>
      <c r="RNH33" s="380"/>
      <c r="RNI33" s="380"/>
      <c r="RNJ33" s="380"/>
      <c r="RNK33" s="380"/>
      <c r="RNL33" s="380"/>
      <c r="RNM33" s="380"/>
      <c r="RNN33" s="380"/>
      <c r="RNO33" s="380"/>
      <c r="RNP33" s="380"/>
      <c r="RNQ33" s="380"/>
      <c r="RNR33" s="380"/>
      <c r="RNS33" s="380"/>
      <c r="RNT33" s="380"/>
      <c r="RNU33" s="380"/>
      <c r="RNV33" s="380"/>
      <c r="RNW33" s="380"/>
      <c r="RNX33" s="380"/>
      <c r="RNY33" s="380"/>
      <c r="RNZ33" s="380"/>
      <c r="ROA33" s="380"/>
      <c r="ROB33" s="380"/>
      <c r="ROC33" s="380"/>
      <c r="ROD33" s="380"/>
      <c r="ROE33" s="380"/>
      <c r="ROF33" s="380"/>
      <c r="ROG33" s="380"/>
      <c r="ROH33" s="380"/>
      <c r="ROI33" s="380"/>
      <c r="ROJ33" s="380"/>
      <c r="ROK33" s="380"/>
      <c r="ROL33" s="380"/>
      <c r="ROM33" s="380"/>
      <c r="RON33" s="380"/>
      <c r="ROO33" s="380"/>
      <c r="ROP33" s="380"/>
      <c r="ROQ33" s="380"/>
      <c r="ROR33" s="380"/>
      <c r="ROS33" s="380"/>
      <c r="ROT33" s="380"/>
      <c r="ROU33" s="380"/>
      <c r="ROV33" s="380"/>
      <c r="ROW33" s="380"/>
      <c r="ROX33" s="380"/>
      <c r="ROY33" s="380"/>
      <c r="ROZ33" s="380"/>
      <c r="RPA33" s="380"/>
      <c r="RPB33" s="380"/>
      <c r="RPC33" s="380"/>
      <c r="RPD33" s="380"/>
      <c r="RPE33" s="380"/>
      <c r="RPF33" s="380"/>
      <c r="RPG33" s="380"/>
      <c r="RPH33" s="380"/>
      <c r="RPI33" s="380"/>
      <c r="RPJ33" s="380"/>
      <c r="RPK33" s="380"/>
      <c r="RPL33" s="380"/>
      <c r="RPM33" s="380"/>
      <c r="RPN33" s="380"/>
      <c r="RPO33" s="380"/>
      <c r="RPP33" s="380"/>
      <c r="RPQ33" s="380"/>
      <c r="RPR33" s="380"/>
      <c r="RPS33" s="380"/>
      <c r="RPT33" s="380"/>
      <c r="RPU33" s="380"/>
      <c r="RPV33" s="380"/>
      <c r="RPW33" s="380"/>
      <c r="RPX33" s="380"/>
      <c r="RPY33" s="380"/>
      <c r="RPZ33" s="380"/>
      <c r="RQA33" s="380"/>
      <c r="RQB33" s="380"/>
      <c r="RQC33" s="380"/>
      <c r="RQD33" s="380"/>
      <c r="RQE33" s="380"/>
      <c r="RQF33" s="380"/>
      <c r="RQG33" s="380"/>
      <c r="RQH33" s="380"/>
      <c r="RQI33" s="380"/>
      <c r="RQJ33" s="380"/>
      <c r="RQK33" s="380"/>
      <c r="RQL33" s="380"/>
      <c r="RQM33" s="380"/>
      <c r="RQN33" s="380"/>
      <c r="RQO33" s="380"/>
      <c r="RQP33" s="380"/>
      <c r="RQQ33" s="380"/>
      <c r="RQR33" s="380"/>
      <c r="RQS33" s="380"/>
      <c r="RQT33" s="380"/>
      <c r="RQU33" s="380"/>
      <c r="RQV33" s="380"/>
      <c r="RQW33" s="380"/>
      <c r="RQX33" s="380"/>
      <c r="RQY33" s="380"/>
      <c r="RQZ33" s="380"/>
      <c r="RRA33" s="380"/>
      <c r="RRB33" s="380"/>
      <c r="RRC33" s="380"/>
      <c r="RRD33" s="380"/>
      <c r="RRE33" s="380"/>
      <c r="RRF33" s="380"/>
      <c r="RRG33" s="380"/>
      <c r="RRH33" s="380"/>
      <c r="RRI33" s="380"/>
      <c r="RRJ33" s="380"/>
      <c r="RRK33" s="380"/>
      <c r="RRL33" s="380"/>
      <c r="RRM33" s="380"/>
      <c r="RRN33" s="380"/>
      <c r="RRO33" s="380"/>
      <c r="RRP33" s="380"/>
      <c r="RRQ33" s="380"/>
      <c r="RRR33" s="380"/>
      <c r="RRS33" s="380"/>
      <c r="RRT33" s="380"/>
      <c r="RRU33" s="380"/>
      <c r="RRV33" s="380"/>
      <c r="RRW33" s="380"/>
      <c r="RRX33" s="380"/>
      <c r="RRY33" s="380"/>
      <c r="RRZ33" s="380"/>
      <c r="RSA33" s="380"/>
      <c r="RSB33" s="380"/>
      <c r="RSC33" s="380"/>
      <c r="RSD33" s="380"/>
      <c r="RSE33" s="380"/>
      <c r="RSF33" s="380"/>
      <c r="RSG33" s="380"/>
      <c r="RSH33" s="380"/>
      <c r="RSI33" s="380"/>
      <c r="RSJ33" s="380"/>
      <c r="RSK33" s="380"/>
      <c r="RSL33" s="380"/>
      <c r="RSM33" s="380"/>
      <c r="RSN33" s="380"/>
      <c r="RSO33" s="380"/>
      <c r="RSP33" s="380"/>
      <c r="RSQ33" s="380"/>
      <c r="RSR33" s="380"/>
      <c r="RSS33" s="380"/>
      <c r="RST33" s="380"/>
      <c r="RSU33" s="380"/>
      <c r="RSV33" s="380"/>
      <c r="RSW33" s="380"/>
      <c r="RSX33" s="380"/>
      <c r="RSY33" s="380"/>
      <c r="RSZ33" s="380"/>
      <c r="RTA33" s="380"/>
      <c r="RTB33" s="380"/>
      <c r="RTC33" s="380"/>
      <c r="RTD33" s="380"/>
      <c r="RTE33" s="380"/>
      <c r="RTF33" s="380"/>
      <c r="RTG33" s="380"/>
      <c r="RTH33" s="380"/>
      <c r="RTI33" s="380"/>
      <c r="RTJ33" s="380"/>
      <c r="RTK33" s="380"/>
      <c r="RTL33" s="380"/>
      <c r="RTM33" s="380"/>
      <c r="RTN33" s="380"/>
      <c r="RTO33" s="380"/>
      <c r="RTP33" s="380"/>
      <c r="RTQ33" s="380"/>
      <c r="RTR33" s="380"/>
      <c r="RTS33" s="380"/>
      <c r="RTT33" s="380"/>
      <c r="RTU33" s="380"/>
      <c r="RTV33" s="380"/>
      <c r="RTW33" s="380"/>
      <c r="RTX33" s="380"/>
      <c r="RTY33" s="380"/>
      <c r="RTZ33" s="380"/>
      <c r="RUA33" s="380"/>
      <c r="RUB33" s="380"/>
      <c r="RUC33" s="380"/>
      <c r="RUD33" s="380"/>
      <c r="RUE33" s="380"/>
      <c r="RUF33" s="380"/>
      <c r="RUG33" s="380"/>
      <c r="RUH33" s="380"/>
      <c r="RUI33" s="380"/>
      <c r="RUJ33" s="380"/>
      <c r="RUK33" s="380"/>
      <c r="RUL33" s="380"/>
      <c r="RUM33" s="380"/>
      <c r="RUN33" s="380"/>
      <c r="RUO33" s="380"/>
      <c r="RUP33" s="380"/>
      <c r="RUQ33" s="380"/>
      <c r="RUR33" s="380"/>
      <c r="RUS33" s="380"/>
      <c r="RUT33" s="380"/>
      <c r="RUU33" s="380"/>
      <c r="RUV33" s="380"/>
      <c r="RUW33" s="380"/>
      <c r="RUX33" s="380"/>
      <c r="RUY33" s="380"/>
      <c r="RUZ33" s="380"/>
      <c r="RVA33" s="380"/>
      <c r="RVB33" s="380"/>
      <c r="RVC33" s="380"/>
      <c r="RVD33" s="380"/>
      <c r="RVE33" s="380"/>
      <c r="RVF33" s="380"/>
      <c r="RVG33" s="380"/>
      <c r="RVH33" s="380"/>
      <c r="RVI33" s="380"/>
      <c r="RVJ33" s="380"/>
      <c r="RVK33" s="380"/>
      <c r="RVL33" s="380"/>
      <c r="RVM33" s="380"/>
      <c r="RVN33" s="380"/>
      <c r="RVO33" s="380"/>
      <c r="RVP33" s="380"/>
      <c r="RVQ33" s="380"/>
      <c r="RVR33" s="380"/>
      <c r="RVS33" s="380"/>
      <c r="RVT33" s="380"/>
      <c r="RVU33" s="380"/>
      <c r="RVV33" s="380"/>
      <c r="RVW33" s="380"/>
      <c r="RVX33" s="380"/>
      <c r="RVY33" s="380"/>
      <c r="RVZ33" s="380"/>
      <c r="RWA33" s="380"/>
      <c r="RWB33" s="380"/>
      <c r="RWC33" s="380"/>
      <c r="RWD33" s="380"/>
      <c r="RWE33" s="380"/>
      <c r="RWF33" s="380"/>
      <c r="RWG33" s="380"/>
      <c r="RWH33" s="380"/>
      <c r="RWI33" s="380"/>
      <c r="RWJ33" s="380"/>
      <c r="RWK33" s="380"/>
      <c r="RWL33" s="380"/>
      <c r="RWM33" s="380"/>
      <c r="RWN33" s="380"/>
      <c r="RWO33" s="380"/>
      <c r="RWP33" s="380"/>
      <c r="RWQ33" s="380"/>
      <c r="RWR33" s="380"/>
      <c r="RWS33" s="380"/>
      <c r="RWT33" s="380"/>
      <c r="RWU33" s="380"/>
      <c r="RWV33" s="380"/>
      <c r="RWW33" s="380"/>
      <c r="RWX33" s="380"/>
      <c r="RWY33" s="380"/>
      <c r="RWZ33" s="380"/>
      <c r="RXA33" s="380"/>
      <c r="RXB33" s="380"/>
      <c r="RXC33" s="380"/>
      <c r="RXD33" s="380"/>
      <c r="RXE33" s="380"/>
      <c r="RXF33" s="380"/>
      <c r="RXG33" s="380"/>
      <c r="RXH33" s="380"/>
      <c r="RXI33" s="380"/>
      <c r="RXJ33" s="380"/>
      <c r="RXK33" s="380"/>
      <c r="RXL33" s="380"/>
      <c r="RXM33" s="380"/>
      <c r="RXN33" s="380"/>
      <c r="RXO33" s="380"/>
      <c r="RXP33" s="380"/>
      <c r="RXQ33" s="380"/>
      <c r="RXR33" s="380"/>
      <c r="RXS33" s="380"/>
      <c r="RXT33" s="380"/>
      <c r="RXU33" s="380"/>
      <c r="RXV33" s="380"/>
      <c r="RXW33" s="380"/>
      <c r="RXX33" s="380"/>
      <c r="RXY33" s="380"/>
      <c r="RXZ33" s="380"/>
      <c r="RYA33" s="380"/>
      <c r="RYB33" s="380"/>
      <c r="RYC33" s="380"/>
      <c r="RYD33" s="380"/>
      <c r="RYE33" s="380"/>
      <c r="RYF33" s="380"/>
      <c r="RYG33" s="380"/>
      <c r="RYH33" s="380"/>
      <c r="RYI33" s="380"/>
      <c r="RYJ33" s="380"/>
      <c r="RYK33" s="380"/>
      <c r="RYL33" s="380"/>
      <c r="RYM33" s="380"/>
      <c r="RYN33" s="380"/>
      <c r="RYO33" s="380"/>
      <c r="RYP33" s="380"/>
      <c r="RYQ33" s="380"/>
      <c r="RYR33" s="380"/>
      <c r="RYS33" s="380"/>
      <c r="RYT33" s="380"/>
      <c r="RYU33" s="380"/>
      <c r="RYV33" s="380"/>
      <c r="RYW33" s="380"/>
      <c r="RYX33" s="380"/>
      <c r="RYY33" s="380"/>
      <c r="RYZ33" s="380"/>
      <c r="RZA33" s="380"/>
      <c r="RZB33" s="380"/>
      <c r="RZC33" s="380"/>
      <c r="RZD33" s="380"/>
      <c r="RZE33" s="380"/>
      <c r="RZF33" s="380"/>
      <c r="RZG33" s="380"/>
      <c r="RZH33" s="380"/>
      <c r="RZI33" s="380"/>
      <c r="RZJ33" s="380"/>
      <c r="RZK33" s="380"/>
      <c r="RZL33" s="380"/>
      <c r="RZM33" s="380"/>
      <c r="RZN33" s="380"/>
      <c r="RZO33" s="380"/>
      <c r="RZP33" s="380"/>
      <c r="RZQ33" s="380"/>
      <c r="RZR33" s="380"/>
      <c r="RZS33" s="380"/>
      <c r="RZT33" s="380"/>
      <c r="RZU33" s="380"/>
      <c r="RZV33" s="380"/>
      <c r="RZW33" s="380"/>
      <c r="RZX33" s="380"/>
      <c r="RZY33" s="380"/>
      <c r="RZZ33" s="380"/>
      <c r="SAA33" s="380"/>
      <c r="SAB33" s="380"/>
      <c r="SAC33" s="380"/>
      <c r="SAD33" s="380"/>
      <c r="SAE33" s="380"/>
      <c r="SAF33" s="380"/>
      <c r="SAG33" s="380"/>
      <c r="SAH33" s="380"/>
      <c r="SAI33" s="380"/>
      <c r="SAJ33" s="380"/>
      <c r="SAK33" s="380"/>
      <c r="SAL33" s="380"/>
      <c r="SAM33" s="380"/>
      <c r="SAN33" s="380"/>
      <c r="SAO33" s="380"/>
      <c r="SAP33" s="380"/>
      <c r="SAQ33" s="380"/>
      <c r="SAR33" s="380"/>
      <c r="SAS33" s="380"/>
      <c r="SAT33" s="380"/>
      <c r="SAU33" s="380"/>
      <c r="SAV33" s="380"/>
      <c r="SAW33" s="380"/>
      <c r="SAX33" s="380"/>
      <c r="SAY33" s="380"/>
      <c r="SAZ33" s="380"/>
      <c r="SBA33" s="380"/>
      <c r="SBB33" s="380"/>
      <c r="SBC33" s="380"/>
      <c r="SBD33" s="380"/>
      <c r="SBE33" s="380"/>
      <c r="SBF33" s="380"/>
      <c r="SBG33" s="380"/>
      <c r="SBH33" s="380"/>
      <c r="SBI33" s="380"/>
      <c r="SBJ33" s="380"/>
      <c r="SBK33" s="380"/>
      <c r="SBL33" s="380"/>
      <c r="SBM33" s="380"/>
      <c r="SBN33" s="380"/>
      <c r="SBO33" s="380"/>
      <c r="SBP33" s="380"/>
      <c r="SBQ33" s="380"/>
      <c r="SBR33" s="380"/>
      <c r="SBS33" s="380"/>
      <c r="SBT33" s="380"/>
      <c r="SBU33" s="380"/>
      <c r="SBV33" s="380"/>
      <c r="SBW33" s="380"/>
      <c r="SBX33" s="380"/>
      <c r="SBY33" s="380"/>
      <c r="SBZ33" s="380"/>
      <c r="SCA33" s="380"/>
      <c r="SCB33" s="380"/>
      <c r="SCC33" s="380"/>
      <c r="SCD33" s="380"/>
      <c r="SCE33" s="380"/>
      <c r="SCF33" s="380"/>
      <c r="SCG33" s="380"/>
      <c r="SCH33" s="380"/>
      <c r="SCI33" s="380"/>
      <c r="SCJ33" s="380"/>
      <c r="SCK33" s="380"/>
      <c r="SCL33" s="380"/>
      <c r="SCM33" s="380"/>
      <c r="SCN33" s="380"/>
      <c r="SCO33" s="380"/>
      <c r="SCP33" s="380"/>
      <c r="SCQ33" s="380"/>
      <c r="SCR33" s="380"/>
      <c r="SCS33" s="380"/>
      <c r="SCT33" s="380"/>
      <c r="SCU33" s="380"/>
      <c r="SCV33" s="380"/>
      <c r="SCW33" s="380"/>
      <c r="SCX33" s="380"/>
      <c r="SCY33" s="380"/>
      <c r="SCZ33" s="380"/>
      <c r="SDA33" s="380"/>
      <c r="SDB33" s="380"/>
      <c r="SDC33" s="380"/>
      <c r="SDD33" s="380"/>
      <c r="SDE33" s="380"/>
      <c r="SDF33" s="380"/>
      <c r="SDG33" s="380"/>
      <c r="SDH33" s="380"/>
      <c r="SDI33" s="380"/>
      <c r="SDJ33" s="380"/>
      <c r="SDK33" s="380"/>
      <c r="SDL33" s="380"/>
      <c r="SDM33" s="380"/>
      <c r="SDN33" s="380"/>
      <c r="SDO33" s="380"/>
      <c r="SDP33" s="380"/>
      <c r="SDQ33" s="380"/>
      <c r="SDR33" s="380"/>
      <c r="SDS33" s="380"/>
      <c r="SDT33" s="380"/>
      <c r="SDU33" s="380"/>
      <c r="SDV33" s="380"/>
      <c r="SDW33" s="380"/>
      <c r="SDX33" s="380"/>
      <c r="SDY33" s="380"/>
      <c r="SDZ33" s="380"/>
      <c r="SEA33" s="380"/>
      <c r="SEB33" s="380"/>
      <c r="SEC33" s="380"/>
      <c r="SED33" s="380"/>
      <c r="SEE33" s="380"/>
      <c r="SEF33" s="380"/>
      <c r="SEG33" s="380"/>
      <c r="SEH33" s="380"/>
      <c r="SEI33" s="380"/>
      <c r="SEJ33" s="380"/>
      <c r="SEK33" s="380"/>
      <c r="SEL33" s="380"/>
      <c r="SEM33" s="380"/>
      <c r="SEN33" s="380"/>
      <c r="SEO33" s="380"/>
      <c r="SEP33" s="380"/>
      <c r="SEQ33" s="380"/>
      <c r="SER33" s="380"/>
      <c r="SES33" s="380"/>
      <c r="SET33" s="380"/>
      <c r="SEU33" s="380"/>
      <c r="SEV33" s="380"/>
      <c r="SEW33" s="380"/>
      <c r="SEX33" s="380"/>
      <c r="SEY33" s="380"/>
      <c r="SEZ33" s="380"/>
      <c r="SFA33" s="380"/>
      <c r="SFB33" s="380"/>
      <c r="SFC33" s="380"/>
      <c r="SFD33" s="380"/>
      <c r="SFE33" s="380"/>
      <c r="SFF33" s="380"/>
      <c r="SFG33" s="380"/>
      <c r="SFH33" s="380"/>
      <c r="SFI33" s="380"/>
      <c r="SFJ33" s="380"/>
      <c r="SFK33" s="380"/>
      <c r="SFL33" s="380"/>
      <c r="SFM33" s="380"/>
      <c r="SFN33" s="380"/>
      <c r="SFO33" s="380"/>
      <c r="SFP33" s="380"/>
      <c r="SFQ33" s="380"/>
      <c r="SFR33" s="380"/>
      <c r="SFS33" s="380"/>
      <c r="SFT33" s="380"/>
      <c r="SFU33" s="380"/>
      <c r="SFV33" s="380"/>
      <c r="SFW33" s="380"/>
      <c r="SFX33" s="380"/>
      <c r="SFY33" s="380"/>
      <c r="SFZ33" s="380"/>
      <c r="SGA33" s="380"/>
      <c r="SGB33" s="380"/>
      <c r="SGC33" s="380"/>
      <c r="SGD33" s="380"/>
      <c r="SGE33" s="380"/>
      <c r="SGF33" s="380"/>
      <c r="SGG33" s="380"/>
      <c r="SGH33" s="380"/>
      <c r="SGI33" s="380"/>
      <c r="SGJ33" s="380"/>
      <c r="SGK33" s="380"/>
      <c r="SGL33" s="380"/>
      <c r="SGM33" s="380"/>
      <c r="SGN33" s="380"/>
      <c r="SGO33" s="380"/>
      <c r="SGP33" s="380"/>
      <c r="SGQ33" s="380"/>
      <c r="SGR33" s="380"/>
      <c r="SGS33" s="380"/>
      <c r="SGT33" s="380"/>
      <c r="SGU33" s="380"/>
      <c r="SGV33" s="380"/>
      <c r="SGW33" s="380"/>
      <c r="SGX33" s="380"/>
      <c r="SGY33" s="380"/>
      <c r="SGZ33" s="380"/>
      <c r="SHA33" s="380"/>
      <c r="SHB33" s="380"/>
      <c r="SHC33" s="380"/>
      <c r="SHD33" s="380"/>
      <c r="SHE33" s="380"/>
      <c r="SHF33" s="380"/>
      <c r="SHG33" s="380"/>
      <c r="SHH33" s="380"/>
      <c r="SHI33" s="380"/>
      <c r="SHJ33" s="380"/>
      <c r="SHK33" s="380"/>
      <c r="SHL33" s="380"/>
      <c r="SHM33" s="380"/>
      <c r="SHN33" s="380"/>
      <c r="SHO33" s="380"/>
      <c r="SHP33" s="380"/>
      <c r="SHQ33" s="380"/>
      <c r="SHR33" s="380"/>
      <c r="SHS33" s="380"/>
      <c r="SHT33" s="380"/>
      <c r="SHU33" s="380"/>
      <c r="SHV33" s="380"/>
      <c r="SHW33" s="380"/>
      <c r="SHX33" s="380"/>
      <c r="SHY33" s="380"/>
      <c r="SHZ33" s="380"/>
      <c r="SIA33" s="380"/>
      <c r="SIB33" s="380"/>
      <c r="SIC33" s="380"/>
      <c r="SID33" s="380"/>
      <c r="SIE33" s="380"/>
      <c r="SIF33" s="380"/>
      <c r="SIG33" s="380"/>
      <c r="SIH33" s="380"/>
      <c r="SII33" s="380"/>
      <c r="SIJ33" s="380"/>
      <c r="SIK33" s="380"/>
      <c r="SIL33" s="380"/>
      <c r="SIM33" s="380"/>
      <c r="SIN33" s="380"/>
      <c r="SIO33" s="380"/>
      <c r="SIP33" s="380"/>
      <c r="SIQ33" s="380"/>
      <c r="SIR33" s="380"/>
      <c r="SIS33" s="380"/>
      <c r="SIT33" s="380"/>
      <c r="SIU33" s="380"/>
      <c r="SIV33" s="380"/>
      <c r="SIW33" s="380"/>
      <c r="SIX33" s="380"/>
      <c r="SIY33" s="380"/>
      <c r="SIZ33" s="380"/>
      <c r="SJA33" s="380"/>
      <c r="SJB33" s="380"/>
      <c r="SJC33" s="380"/>
      <c r="SJD33" s="380"/>
      <c r="SJE33" s="380"/>
      <c r="SJF33" s="380"/>
      <c r="SJG33" s="380"/>
      <c r="SJH33" s="380"/>
      <c r="SJI33" s="380"/>
      <c r="SJJ33" s="380"/>
      <c r="SJK33" s="380"/>
      <c r="SJL33" s="380"/>
      <c r="SJM33" s="380"/>
      <c r="SJN33" s="380"/>
      <c r="SJO33" s="380"/>
      <c r="SJP33" s="380"/>
      <c r="SJQ33" s="380"/>
      <c r="SJR33" s="380"/>
      <c r="SJS33" s="380"/>
      <c r="SJT33" s="380"/>
      <c r="SJU33" s="380"/>
      <c r="SJV33" s="380"/>
      <c r="SJW33" s="380"/>
      <c r="SJX33" s="380"/>
      <c r="SJY33" s="380"/>
      <c r="SJZ33" s="380"/>
      <c r="SKA33" s="380"/>
      <c r="SKB33" s="380"/>
      <c r="SKC33" s="380"/>
      <c r="SKD33" s="380"/>
      <c r="SKE33" s="380"/>
      <c r="SKF33" s="380"/>
      <c r="SKG33" s="380"/>
      <c r="SKH33" s="380"/>
      <c r="SKI33" s="380"/>
      <c r="SKJ33" s="380"/>
      <c r="SKK33" s="380"/>
      <c r="SKL33" s="380"/>
      <c r="SKM33" s="380"/>
      <c r="SKN33" s="380"/>
      <c r="SKO33" s="380"/>
      <c r="SKP33" s="380"/>
      <c r="SKQ33" s="380"/>
      <c r="SKR33" s="380"/>
      <c r="SKS33" s="380"/>
      <c r="SKT33" s="380"/>
      <c r="SKU33" s="380"/>
      <c r="SKV33" s="380"/>
      <c r="SKW33" s="380"/>
      <c r="SKX33" s="380"/>
      <c r="SKY33" s="380"/>
      <c r="SKZ33" s="380"/>
      <c r="SLA33" s="380"/>
      <c r="SLB33" s="380"/>
      <c r="SLC33" s="380"/>
      <c r="SLD33" s="380"/>
      <c r="SLE33" s="380"/>
      <c r="SLF33" s="380"/>
      <c r="SLG33" s="380"/>
      <c r="SLH33" s="380"/>
      <c r="SLI33" s="380"/>
      <c r="SLJ33" s="380"/>
      <c r="SLK33" s="380"/>
      <c r="SLL33" s="380"/>
      <c r="SLM33" s="380"/>
      <c r="SLN33" s="380"/>
      <c r="SLO33" s="380"/>
      <c r="SLP33" s="380"/>
      <c r="SLQ33" s="380"/>
      <c r="SLR33" s="380"/>
      <c r="SLS33" s="380"/>
      <c r="SLT33" s="380"/>
      <c r="SLU33" s="380"/>
      <c r="SLV33" s="380"/>
      <c r="SLW33" s="380"/>
      <c r="SLX33" s="380"/>
      <c r="SLY33" s="380"/>
      <c r="SLZ33" s="380"/>
      <c r="SMA33" s="380"/>
      <c r="SMB33" s="380"/>
      <c r="SMC33" s="380"/>
      <c r="SMD33" s="380"/>
      <c r="SME33" s="380"/>
      <c r="SMF33" s="380"/>
      <c r="SMG33" s="380"/>
      <c r="SMH33" s="380"/>
      <c r="SMI33" s="380"/>
      <c r="SMJ33" s="380"/>
      <c r="SMK33" s="380"/>
      <c r="SML33" s="380"/>
      <c r="SMM33" s="380"/>
      <c r="SMN33" s="380"/>
      <c r="SMO33" s="380"/>
      <c r="SMP33" s="380"/>
      <c r="SMQ33" s="380"/>
      <c r="SMR33" s="380"/>
      <c r="SMS33" s="380"/>
      <c r="SMT33" s="380"/>
      <c r="SMU33" s="380"/>
      <c r="SMV33" s="380"/>
      <c r="SMW33" s="380"/>
      <c r="SMX33" s="380"/>
      <c r="SMY33" s="380"/>
      <c r="SMZ33" s="380"/>
      <c r="SNA33" s="380"/>
      <c r="SNB33" s="380"/>
      <c r="SNC33" s="380"/>
      <c r="SND33" s="380"/>
      <c r="SNE33" s="380"/>
      <c r="SNF33" s="380"/>
      <c r="SNG33" s="380"/>
      <c r="SNH33" s="380"/>
      <c r="SNI33" s="380"/>
      <c r="SNJ33" s="380"/>
      <c r="SNK33" s="380"/>
      <c r="SNL33" s="380"/>
      <c r="SNM33" s="380"/>
      <c r="SNN33" s="380"/>
      <c r="SNO33" s="380"/>
      <c r="SNP33" s="380"/>
      <c r="SNQ33" s="380"/>
      <c r="SNR33" s="380"/>
      <c r="SNS33" s="380"/>
      <c r="SNT33" s="380"/>
      <c r="SNU33" s="380"/>
      <c r="SNV33" s="380"/>
      <c r="SNW33" s="380"/>
      <c r="SNX33" s="380"/>
      <c r="SNY33" s="380"/>
      <c r="SNZ33" s="380"/>
      <c r="SOA33" s="380"/>
      <c r="SOB33" s="380"/>
      <c r="SOC33" s="380"/>
      <c r="SOD33" s="380"/>
      <c r="SOE33" s="380"/>
      <c r="SOF33" s="380"/>
      <c r="SOG33" s="380"/>
      <c r="SOH33" s="380"/>
      <c r="SOI33" s="380"/>
      <c r="SOJ33" s="380"/>
      <c r="SOK33" s="380"/>
      <c r="SOL33" s="380"/>
      <c r="SOM33" s="380"/>
      <c r="SON33" s="380"/>
      <c r="SOO33" s="380"/>
      <c r="SOP33" s="380"/>
      <c r="SOQ33" s="380"/>
      <c r="SOR33" s="380"/>
      <c r="SOS33" s="380"/>
      <c r="SOT33" s="380"/>
      <c r="SOU33" s="380"/>
      <c r="SOV33" s="380"/>
      <c r="SOW33" s="380"/>
      <c r="SOX33" s="380"/>
      <c r="SOY33" s="380"/>
      <c r="SOZ33" s="380"/>
      <c r="SPA33" s="380"/>
      <c r="SPB33" s="380"/>
      <c r="SPC33" s="380"/>
      <c r="SPD33" s="380"/>
      <c r="SPE33" s="380"/>
      <c r="SPF33" s="380"/>
      <c r="SPG33" s="380"/>
      <c r="SPH33" s="380"/>
      <c r="SPI33" s="380"/>
      <c r="SPJ33" s="380"/>
      <c r="SPK33" s="380"/>
      <c r="SPL33" s="380"/>
      <c r="SPM33" s="380"/>
      <c r="SPN33" s="380"/>
      <c r="SPO33" s="380"/>
      <c r="SPP33" s="380"/>
      <c r="SPQ33" s="380"/>
      <c r="SPR33" s="380"/>
      <c r="SPS33" s="380"/>
      <c r="SPT33" s="380"/>
      <c r="SPU33" s="380"/>
      <c r="SPV33" s="380"/>
      <c r="SPW33" s="380"/>
      <c r="SPX33" s="380"/>
      <c r="SPY33" s="380"/>
      <c r="SPZ33" s="380"/>
      <c r="SQA33" s="380"/>
      <c r="SQB33" s="380"/>
      <c r="SQC33" s="380"/>
      <c r="SQD33" s="380"/>
      <c r="SQE33" s="380"/>
      <c r="SQF33" s="380"/>
      <c r="SQG33" s="380"/>
      <c r="SQH33" s="380"/>
      <c r="SQI33" s="380"/>
      <c r="SQJ33" s="380"/>
      <c r="SQK33" s="380"/>
      <c r="SQL33" s="380"/>
      <c r="SQM33" s="380"/>
      <c r="SQN33" s="380"/>
      <c r="SQO33" s="380"/>
      <c r="SQP33" s="380"/>
      <c r="SQQ33" s="380"/>
      <c r="SQR33" s="380"/>
      <c r="SQS33" s="380"/>
      <c r="SQT33" s="380"/>
      <c r="SQU33" s="380"/>
      <c r="SQV33" s="380"/>
      <c r="SQW33" s="380"/>
      <c r="SQX33" s="380"/>
      <c r="SQY33" s="380"/>
      <c r="SQZ33" s="380"/>
      <c r="SRA33" s="380"/>
      <c r="SRB33" s="380"/>
      <c r="SRC33" s="380"/>
      <c r="SRD33" s="380"/>
      <c r="SRE33" s="380"/>
      <c r="SRF33" s="380"/>
      <c r="SRG33" s="380"/>
      <c r="SRH33" s="380"/>
      <c r="SRI33" s="380"/>
      <c r="SRJ33" s="380"/>
      <c r="SRK33" s="380"/>
      <c r="SRL33" s="380"/>
      <c r="SRM33" s="380"/>
      <c r="SRN33" s="380"/>
      <c r="SRO33" s="380"/>
      <c r="SRP33" s="380"/>
      <c r="SRQ33" s="380"/>
      <c r="SRR33" s="380"/>
      <c r="SRS33" s="380"/>
      <c r="SRT33" s="380"/>
      <c r="SRU33" s="380"/>
      <c r="SRV33" s="380"/>
      <c r="SRW33" s="380"/>
      <c r="SRX33" s="380"/>
      <c r="SRY33" s="380"/>
      <c r="SRZ33" s="380"/>
      <c r="SSA33" s="380"/>
      <c r="SSB33" s="380"/>
      <c r="SSC33" s="380"/>
      <c r="SSD33" s="380"/>
      <c r="SSE33" s="380"/>
      <c r="SSF33" s="380"/>
      <c r="SSG33" s="380"/>
      <c r="SSH33" s="380"/>
      <c r="SSI33" s="380"/>
      <c r="SSJ33" s="380"/>
      <c r="SSK33" s="380"/>
      <c r="SSL33" s="380"/>
      <c r="SSM33" s="380"/>
      <c r="SSN33" s="380"/>
      <c r="SSO33" s="380"/>
      <c r="SSP33" s="380"/>
      <c r="SSQ33" s="380"/>
      <c r="SSR33" s="380"/>
      <c r="SSS33" s="380"/>
      <c r="SST33" s="380"/>
      <c r="SSU33" s="380"/>
      <c r="SSV33" s="380"/>
      <c r="SSW33" s="380"/>
      <c r="SSX33" s="380"/>
      <c r="SSY33" s="380"/>
      <c r="SSZ33" s="380"/>
      <c r="STA33" s="380"/>
      <c r="STB33" s="380"/>
      <c r="STC33" s="380"/>
      <c r="STD33" s="380"/>
      <c r="STE33" s="380"/>
      <c r="STF33" s="380"/>
      <c r="STG33" s="380"/>
      <c r="STH33" s="380"/>
      <c r="STI33" s="380"/>
      <c r="STJ33" s="380"/>
      <c r="STK33" s="380"/>
      <c r="STL33" s="380"/>
      <c r="STM33" s="380"/>
      <c r="STN33" s="380"/>
      <c r="STO33" s="380"/>
      <c r="STP33" s="380"/>
      <c r="STQ33" s="380"/>
      <c r="STR33" s="380"/>
      <c r="STS33" s="380"/>
      <c r="STT33" s="380"/>
      <c r="STU33" s="380"/>
      <c r="STV33" s="380"/>
      <c r="STW33" s="380"/>
      <c r="STX33" s="380"/>
      <c r="STY33" s="380"/>
      <c r="STZ33" s="380"/>
      <c r="SUA33" s="380"/>
      <c r="SUB33" s="380"/>
      <c r="SUC33" s="380"/>
      <c r="SUD33" s="380"/>
      <c r="SUE33" s="380"/>
      <c r="SUF33" s="380"/>
      <c r="SUG33" s="380"/>
      <c r="SUH33" s="380"/>
      <c r="SUI33" s="380"/>
      <c r="SUJ33" s="380"/>
      <c r="SUK33" s="380"/>
      <c r="SUL33" s="380"/>
      <c r="SUM33" s="380"/>
      <c r="SUN33" s="380"/>
      <c r="SUO33" s="380"/>
      <c r="SUP33" s="380"/>
      <c r="SUQ33" s="380"/>
      <c r="SUR33" s="380"/>
      <c r="SUS33" s="380"/>
      <c r="SUT33" s="380"/>
      <c r="SUU33" s="380"/>
      <c r="SUV33" s="380"/>
      <c r="SUW33" s="380"/>
      <c r="SUX33" s="380"/>
      <c r="SUY33" s="380"/>
      <c r="SUZ33" s="380"/>
      <c r="SVA33" s="380"/>
      <c r="SVB33" s="380"/>
      <c r="SVC33" s="380"/>
      <c r="SVD33" s="380"/>
      <c r="SVE33" s="380"/>
      <c r="SVF33" s="380"/>
      <c r="SVG33" s="380"/>
      <c r="SVH33" s="380"/>
      <c r="SVI33" s="380"/>
      <c r="SVJ33" s="380"/>
      <c r="SVK33" s="380"/>
      <c r="SVL33" s="380"/>
      <c r="SVM33" s="380"/>
      <c r="SVN33" s="380"/>
      <c r="SVO33" s="380"/>
      <c r="SVP33" s="380"/>
      <c r="SVQ33" s="380"/>
      <c r="SVR33" s="380"/>
      <c r="SVS33" s="380"/>
      <c r="SVT33" s="380"/>
      <c r="SVU33" s="380"/>
      <c r="SVV33" s="380"/>
      <c r="SVW33" s="380"/>
      <c r="SVX33" s="380"/>
      <c r="SVY33" s="380"/>
      <c r="SVZ33" s="380"/>
      <c r="SWA33" s="380"/>
      <c r="SWB33" s="380"/>
      <c r="SWC33" s="380"/>
      <c r="SWD33" s="380"/>
      <c r="SWE33" s="380"/>
      <c r="SWF33" s="380"/>
      <c r="SWG33" s="380"/>
      <c r="SWH33" s="380"/>
      <c r="SWI33" s="380"/>
      <c r="SWJ33" s="380"/>
      <c r="SWK33" s="380"/>
      <c r="SWL33" s="380"/>
      <c r="SWM33" s="380"/>
      <c r="SWN33" s="380"/>
      <c r="SWO33" s="380"/>
      <c r="SWP33" s="380"/>
      <c r="SWQ33" s="380"/>
      <c r="SWR33" s="380"/>
      <c r="SWS33" s="380"/>
      <c r="SWT33" s="380"/>
      <c r="SWU33" s="380"/>
      <c r="SWV33" s="380"/>
      <c r="SWW33" s="380"/>
      <c r="SWX33" s="380"/>
      <c r="SWY33" s="380"/>
      <c r="SWZ33" s="380"/>
      <c r="SXA33" s="380"/>
      <c r="SXB33" s="380"/>
      <c r="SXC33" s="380"/>
      <c r="SXD33" s="380"/>
      <c r="SXE33" s="380"/>
      <c r="SXF33" s="380"/>
      <c r="SXG33" s="380"/>
      <c r="SXH33" s="380"/>
      <c r="SXI33" s="380"/>
      <c r="SXJ33" s="380"/>
      <c r="SXK33" s="380"/>
      <c r="SXL33" s="380"/>
      <c r="SXM33" s="380"/>
      <c r="SXN33" s="380"/>
      <c r="SXO33" s="380"/>
      <c r="SXP33" s="380"/>
      <c r="SXQ33" s="380"/>
      <c r="SXR33" s="380"/>
      <c r="SXS33" s="380"/>
      <c r="SXT33" s="380"/>
      <c r="SXU33" s="380"/>
      <c r="SXV33" s="380"/>
      <c r="SXW33" s="380"/>
      <c r="SXX33" s="380"/>
      <c r="SXY33" s="380"/>
      <c r="SXZ33" s="380"/>
      <c r="SYA33" s="380"/>
      <c r="SYB33" s="380"/>
      <c r="SYC33" s="380"/>
      <c r="SYD33" s="380"/>
      <c r="SYE33" s="380"/>
      <c r="SYF33" s="380"/>
      <c r="SYG33" s="380"/>
      <c r="SYH33" s="380"/>
      <c r="SYI33" s="380"/>
      <c r="SYJ33" s="380"/>
      <c r="SYK33" s="380"/>
      <c r="SYL33" s="380"/>
      <c r="SYM33" s="380"/>
      <c r="SYN33" s="380"/>
      <c r="SYO33" s="380"/>
      <c r="SYP33" s="380"/>
      <c r="SYQ33" s="380"/>
      <c r="SYR33" s="380"/>
      <c r="SYS33" s="380"/>
      <c r="SYT33" s="380"/>
      <c r="SYU33" s="380"/>
      <c r="SYV33" s="380"/>
      <c r="SYW33" s="380"/>
      <c r="SYX33" s="380"/>
      <c r="SYY33" s="380"/>
      <c r="SYZ33" s="380"/>
      <c r="SZA33" s="380"/>
      <c r="SZB33" s="380"/>
      <c r="SZC33" s="380"/>
      <c r="SZD33" s="380"/>
      <c r="SZE33" s="380"/>
      <c r="SZF33" s="380"/>
      <c r="SZG33" s="380"/>
      <c r="SZH33" s="380"/>
      <c r="SZI33" s="380"/>
      <c r="SZJ33" s="380"/>
      <c r="SZK33" s="380"/>
      <c r="SZL33" s="380"/>
      <c r="SZM33" s="380"/>
      <c r="SZN33" s="380"/>
      <c r="SZO33" s="380"/>
      <c r="SZP33" s="380"/>
      <c r="SZQ33" s="380"/>
      <c r="SZR33" s="380"/>
      <c r="SZS33" s="380"/>
      <c r="SZT33" s="380"/>
      <c r="SZU33" s="380"/>
      <c r="SZV33" s="380"/>
      <c r="SZW33" s="380"/>
      <c r="SZX33" s="380"/>
      <c r="SZY33" s="380"/>
      <c r="SZZ33" s="380"/>
      <c r="TAA33" s="380"/>
      <c r="TAB33" s="380"/>
      <c r="TAC33" s="380"/>
      <c r="TAD33" s="380"/>
      <c r="TAE33" s="380"/>
      <c r="TAF33" s="380"/>
      <c r="TAG33" s="380"/>
      <c r="TAH33" s="380"/>
      <c r="TAI33" s="380"/>
      <c r="TAJ33" s="380"/>
      <c r="TAK33" s="380"/>
      <c r="TAL33" s="380"/>
      <c r="TAM33" s="380"/>
      <c r="TAN33" s="380"/>
      <c r="TAO33" s="380"/>
      <c r="TAP33" s="380"/>
      <c r="TAQ33" s="380"/>
      <c r="TAR33" s="380"/>
      <c r="TAS33" s="380"/>
      <c r="TAT33" s="380"/>
      <c r="TAU33" s="380"/>
      <c r="TAV33" s="380"/>
      <c r="TAW33" s="380"/>
      <c r="TAX33" s="380"/>
      <c r="TAY33" s="380"/>
      <c r="TAZ33" s="380"/>
      <c r="TBA33" s="380"/>
      <c r="TBB33" s="380"/>
      <c r="TBC33" s="380"/>
      <c r="TBD33" s="380"/>
      <c r="TBE33" s="380"/>
      <c r="TBF33" s="380"/>
      <c r="TBG33" s="380"/>
      <c r="TBH33" s="380"/>
      <c r="TBI33" s="380"/>
      <c r="TBJ33" s="380"/>
      <c r="TBK33" s="380"/>
      <c r="TBL33" s="380"/>
      <c r="TBM33" s="380"/>
      <c r="TBN33" s="380"/>
      <c r="TBO33" s="380"/>
      <c r="TBP33" s="380"/>
      <c r="TBQ33" s="380"/>
      <c r="TBR33" s="380"/>
      <c r="TBS33" s="380"/>
      <c r="TBT33" s="380"/>
      <c r="TBU33" s="380"/>
      <c r="TBV33" s="380"/>
      <c r="TBW33" s="380"/>
      <c r="TBX33" s="380"/>
      <c r="TBY33" s="380"/>
      <c r="TBZ33" s="380"/>
      <c r="TCA33" s="380"/>
      <c r="TCB33" s="380"/>
      <c r="TCC33" s="380"/>
      <c r="TCD33" s="380"/>
      <c r="TCE33" s="380"/>
      <c r="TCF33" s="380"/>
      <c r="TCG33" s="380"/>
      <c r="TCH33" s="380"/>
      <c r="TCI33" s="380"/>
      <c r="TCJ33" s="380"/>
      <c r="TCK33" s="380"/>
      <c r="TCL33" s="380"/>
      <c r="TCM33" s="380"/>
      <c r="TCN33" s="380"/>
      <c r="TCO33" s="380"/>
      <c r="TCP33" s="380"/>
      <c r="TCQ33" s="380"/>
      <c r="TCR33" s="380"/>
      <c r="TCS33" s="380"/>
      <c r="TCT33" s="380"/>
      <c r="TCU33" s="380"/>
      <c r="TCV33" s="380"/>
      <c r="TCW33" s="380"/>
      <c r="TCX33" s="380"/>
      <c r="TCY33" s="380"/>
      <c r="TCZ33" s="380"/>
      <c r="TDA33" s="380"/>
      <c r="TDB33" s="380"/>
      <c r="TDC33" s="380"/>
      <c r="TDD33" s="380"/>
      <c r="TDE33" s="380"/>
      <c r="TDF33" s="380"/>
      <c r="TDG33" s="380"/>
      <c r="TDH33" s="380"/>
      <c r="TDI33" s="380"/>
      <c r="TDJ33" s="380"/>
      <c r="TDK33" s="380"/>
      <c r="TDL33" s="380"/>
      <c r="TDM33" s="380"/>
      <c r="TDN33" s="380"/>
      <c r="TDO33" s="380"/>
      <c r="TDP33" s="380"/>
      <c r="TDQ33" s="380"/>
      <c r="TDR33" s="380"/>
      <c r="TDS33" s="380"/>
      <c r="TDT33" s="380"/>
      <c r="TDU33" s="380"/>
      <c r="TDV33" s="380"/>
      <c r="TDW33" s="380"/>
      <c r="TDX33" s="380"/>
      <c r="TDY33" s="380"/>
      <c r="TDZ33" s="380"/>
      <c r="TEA33" s="380"/>
      <c r="TEB33" s="380"/>
      <c r="TEC33" s="380"/>
      <c r="TED33" s="380"/>
      <c r="TEE33" s="380"/>
      <c r="TEF33" s="380"/>
      <c r="TEG33" s="380"/>
      <c r="TEH33" s="380"/>
      <c r="TEI33" s="380"/>
      <c r="TEJ33" s="380"/>
      <c r="TEK33" s="380"/>
      <c r="TEL33" s="380"/>
      <c r="TEM33" s="380"/>
      <c r="TEN33" s="380"/>
      <c r="TEO33" s="380"/>
      <c r="TEP33" s="380"/>
      <c r="TEQ33" s="380"/>
      <c r="TER33" s="380"/>
      <c r="TES33" s="380"/>
      <c r="TET33" s="380"/>
      <c r="TEU33" s="380"/>
      <c r="TEV33" s="380"/>
      <c r="TEW33" s="380"/>
      <c r="TEX33" s="380"/>
      <c r="TEY33" s="380"/>
      <c r="TEZ33" s="380"/>
      <c r="TFA33" s="380"/>
      <c r="TFB33" s="380"/>
      <c r="TFC33" s="380"/>
      <c r="TFD33" s="380"/>
      <c r="TFE33" s="380"/>
      <c r="TFF33" s="380"/>
      <c r="TFG33" s="380"/>
      <c r="TFH33" s="380"/>
      <c r="TFI33" s="380"/>
      <c r="TFJ33" s="380"/>
      <c r="TFK33" s="380"/>
      <c r="TFL33" s="380"/>
      <c r="TFM33" s="380"/>
      <c r="TFN33" s="380"/>
      <c r="TFO33" s="380"/>
      <c r="TFP33" s="380"/>
      <c r="TFQ33" s="380"/>
      <c r="TFR33" s="380"/>
      <c r="TFS33" s="380"/>
      <c r="TFT33" s="380"/>
      <c r="TFU33" s="380"/>
      <c r="TFV33" s="380"/>
      <c r="TFW33" s="380"/>
      <c r="TFX33" s="380"/>
      <c r="TFY33" s="380"/>
      <c r="TFZ33" s="380"/>
      <c r="TGA33" s="380"/>
      <c r="TGB33" s="380"/>
      <c r="TGC33" s="380"/>
      <c r="TGD33" s="380"/>
      <c r="TGE33" s="380"/>
      <c r="TGF33" s="380"/>
      <c r="TGG33" s="380"/>
      <c r="TGH33" s="380"/>
      <c r="TGI33" s="380"/>
      <c r="TGJ33" s="380"/>
      <c r="TGK33" s="380"/>
      <c r="TGL33" s="380"/>
      <c r="TGM33" s="380"/>
      <c r="TGN33" s="380"/>
      <c r="TGO33" s="380"/>
      <c r="TGP33" s="380"/>
      <c r="TGQ33" s="380"/>
      <c r="TGR33" s="380"/>
      <c r="TGS33" s="380"/>
      <c r="TGT33" s="380"/>
      <c r="TGU33" s="380"/>
      <c r="TGV33" s="380"/>
      <c r="TGW33" s="380"/>
      <c r="TGX33" s="380"/>
      <c r="TGY33" s="380"/>
      <c r="TGZ33" s="380"/>
      <c r="THA33" s="380"/>
      <c r="THB33" s="380"/>
      <c r="THC33" s="380"/>
      <c r="THD33" s="380"/>
      <c r="THE33" s="380"/>
      <c r="THF33" s="380"/>
      <c r="THG33" s="380"/>
      <c r="THH33" s="380"/>
      <c r="THI33" s="380"/>
      <c r="THJ33" s="380"/>
      <c r="THK33" s="380"/>
      <c r="THL33" s="380"/>
      <c r="THM33" s="380"/>
      <c r="THN33" s="380"/>
      <c r="THO33" s="380"/>
      <c r="THP33" s="380"/>
      <c r="THQ33" s="380"/>
      <c r="THR33" s="380"/>
      <c r="THS33" s="380"/>
      <c r="THT33" s="380"/>
      <c r="THU33" s="380"/>
      <c r="THV33" s="380"/>
      <c r="THW33" s="380"/>
      <c r="THX33" s="380"/>
      <c r="THY33" s="380"/>
      <c r="THZ33" s="380"/>
      <c r="TIA33" s="380"/>
      <c r="TIB33" s="380"/>
      <c r="TIC33" s="380"/>
      <c r="TID33" s="380"/>
      <c r="TIE33" s="380"/>
      <c r="TIF33" s="380"/>
      <c r="TIG33" s="380"/>
      <c r="TIH33" s="380"/>
      <c r="TII33" s="380"/>
      <c r="TIJ33" s="380"/>
      <c r="TIK33" s="380"/>
      <c r="TIL33" s="380"/>
      <c r="TIM33" s="380"/>
      <c r="TIN33" s="380"/>
      <c r="TIO33" s="380"/>
      <c r="TIP33" s="380"/>
      <c r="TIQ33" s="380"/>
      <c r="TIR33" s="380"/>
      <c r="TIS33" s="380"/>
      <c r="TIT33" s="380"/>
      <c r="TIU33" s="380"/>
      <c r="TIV33" s="380"/>
      <c r="TIW33" s="380"/>
      <c r="TIX33" s="380"/>
      <c r="TIY33" s="380"/>
      <c r="TIZ33" s="380"/>
      <c r="TJA33" s="380"/>
      <c r="TJB33" s="380"/>
      <c r="TJC33" s="380"/>
      <c r="TJD33" s="380"/>
      <c r="TJE33" s="380"/>
      <c r="TJF33" s="380"/>
      <c r="TJG33" s="380"/>
      <c r="TJH33" s="380"/>
      <c r="TJI33" s="380"/>
      <c r="TJJ33" s="380"/>
      <c r="TJK33" s="380"/>
      <c r="TJL33" s="380"/>
      <c r="TJM33" s="380"/>
      <c r="TJN33" s="380"/>
      <c r="TJO33" s="380"/>
      <c r="TJP33" s="380"/>
      <c r="TJQ33" s="380"/>
      <c r="TJR33" s="380"/>
      <c r="TJS33" s="380"/>
      <c r="TJT33" s="380"/>
      <c r="TJU33" s="380"/>
      <c r="TJV33" s="380"/>
      <c r="TJW33" s="380"/>
      <c r="TJX33" s="380"/>
      <c r="TJY33" s="380"/>
      <c r="TJZ33" s="380"/>
      <c r="TKA33" s="380"/>
      <c r="TKB33" s="380"/>
      <c r="TKC33" s="380"/>
      <c r="TKD33" s="380"/>
      <c r="TKE33" s="380"/>
      <c r="TKF33" s="380"/>
      <c r="TKG33" s="380"/>
      <c r="TKH33" s="380"/>
      <c r="TKI33" s="380"/>
      <c r="TKJ33" s="380"/>
      <c r="TKK33" s="380"/>
      <c r="TKL33" s="380"/>
      <c r="TKM33" s="380"/>
      <c r="TKN33" s="380"/>
      <c r="TKO33" s="380"/>
      <c r="TKP33" s="380"/>
      <c r="TKQ33" s="380"/>
      <c r="TKR33" s="380"/>
      <c r="TKS33" s="380"/>
      <c r="TKT33" s="380"/>
      <c r="TKU33" s="380"/>
      <c r="TKV33" s="380"/>
      <c r="TKW33" s="380"/>
      <c r="TKX33" s="380"/>
      <c r="TKY33" s="380"/>
      <c r="TKZ33" s="380"/>
      <c r="TLA33" s="380"/>
      <c r="TLB33" s="380"/>
      <c r="TLC33" s="380"/>
      <c r="TLD33" s="380"/>
      <c r="TLE33" s="380"/>
      <c r="TLF33" s="380"/>
      <c r="TLG33" s="380"/>
      <c r="TLH33" s="380"/>
      <c r="TLI33" s="380"/>
      <c r="TLJ33" s="380"/>
      <c r="TLK33" s="380"/>
      <c r="TLL33" s="380"/>
      <c r="TLM33" s="380"/>
      <c r="TLN33" s="380"/>
      <c r="TLO33" s="380"/>
      <c r="TLP33" s="380"/>
      <c r="TLQ33" s="380"/>
      <c r="TLR33" s="380"/>
      <c r="TLS33" s="380"/>
      <c r="TLT33" s="380"/>
      <c r="TLU33" s="380"/>
      <c r="TLV33" s="380"/>
      <c r="TLW33" s="380"/>
      <c r="TLX33" s="380"/>
      <c r="TLY33" s="380"/>
      <c r="TLZ33" s="380"/>
      <c r="TMA33" s="380"/>
      <c r="TMB33" s="380"/>
      <c r="TMC33" s="380"/>
      <c r="TMD33" s="380"/>
      <c r="TME33" s="380"/>
      <c r="TMF33" s="380"/>
      <c r="TMG33" s="380"/>
      <c r="TMH33" s="380"/>
      <c r="TMI33" s="380"/>
      <c r="TMJ33" s="380"/>
      <c r="TMK33" s="380"/>
      <c r="TML33" s="380"/>
      <c r="TMM33" s="380"/>
      <c r="TMN33" s="380"/>
      <c r="TMO33" s="380"/>
      <c r="TMP33" s="380"/>
      <c r="TMQ33" s="380"/>
      <c r="TMR33" s="380"/>
      <c r="TMS33" s="380"/>
      <c r="TMT33" s="380"/>
      <c r="TMU33" s="380"/>
      <c r="TMV33" s="380"/>
      <c r="TMW33" s="380"/>
      <c r="TMX33" s="380"/>
      <c r="TMY33" s="380"/>
      <c r="TMZ33" s="380"/>
      <c r="TNA33" s="380"/>
      <c r="TNB33" s="380"/>
      <c r="TNC33" s="380"/>
      <c r="TND33" s="380"/>
      <c r="TNE33" s="380"/>
      <c r="TNF33" s="380"/>
      <c r="TNG33" s="380"/>
      <c r="TNH33" s="380"/>
      <c r="TNI33" s="380"/>
      <c r="TNJ33" s="380"/>
      <c r="TNK33" s="380"/>
      <c r="TNL33" s="380"/>
      <c r="TNM33" s="380"/>
      <c r="TNN33" s="380"/>
      <c r="TNO33" s="380"/>
      <c r="TNP33" s="380"/>
      <c r="TNQ33" s="380"/>
      <c r="TNR33" s="380"/>
      <c r="TNS33" s="380"/>
      <c r="TNT33" s="380"/>
      <c r="TNU33" s="380"/>
      <c r="TNV33" s="380"/>
      <c r="TNW33" s="380"/>
      <c r="TNX33" s="380"/>
      <c r="TNY33" s="380"/>
      <c r="TNZ33" s="380"/>
      <c r="TOA33" s="380"/>
      <c r="TOB33" s="380"/>
      <c r="TOC33" s="380"/>
      <c r="TOD33" s="380"/>
      <c r="TOE33" s="380"/>
      <c r="TOF33" s="380"/>
      <c r="TOG33" s="380"/>
      <c r="TOH33" s="380"/>
      <c r="TOI33" s="380"/>
      <c r="TOJ33" s="380"/>
      <c r="TOK33" s="380"/>
      <c r="TOL33" s="380"/>
      <c r="TOM33" s="380"/>
      <c r="TON33" s="380"/>
      <c r="TOO33" s="380"/>
      <c r="TOP33" s="380"/>
      <c r="TOQ33" s="380"/>
      <c r="TOR33" s="380"/>
      <c r="TOS33" s="380"/>
      <c r="TOT33" s="380"/>
      <c r="TOU33" s="380"/>
      <c r="TOV33" s="380"/>
      <c r="TOW33" s="380"/>
      <c r="TOX33" s="380"/>
      <c r="TOY33" s="380"/>
      <c r="TOZ33" s="380"/>
      <c r="TPA33" s="380"/>
      <c r="TPB33" s="380"/>
      <c r="TPC33" s="380"/>
      <c r="TPD33" s="380"/>
      <c r="TPE33" s="380"/>
      <c r="TPF33" s="380"/>
      <c r="TPG33" s="380"/>
      <c r="TPH33" s="380"/>
      <c r="TPI33" s="380"/>
      <c r="TPJ33" s="380"/>
      <c r="TPK33" s="380"/>
      <c r="TPL33" s="380"/>
      <c r="TPM33" s="380"/>
      <c r="TPN33" s="380"/>
      <c r="TPO33" s="380"/>
      <c r="TPP33" s="380"/>
      <c r="TPQ33" s="380"/>
      <c r="TPR33" s="380"/>
      <c r="TPS33" s="380"/>
      <c r="TPT33" s="380"/>
      <c r="TPU33" s="380"/>
      <c r="TPV33" s="380"/>
      <c r="TPW33" s="380"/>
      <c r="TPX33" s="380"/>
      <c r="TPY33" s="380"/>
      <c r="TPZ33" s="380"/>
      <c r="TQA33" s="380"/>
      <c r="TQB33" s="380"/>
      <c r="TQC33" s="380"/>
      <c r="TQD33" s="380"/>
      <c r="TQE33" s="380"/>
      <c r="TQF33" s="380"/>
      <c r="TQG33" s="380"/>
      <c r="TQH33" s="380"/>
      <c r="TQI33" s="380"/>
      <c r="TQJ33" s="380"/>
      <c r="TQK33" s="380"/>
      <c r="TQL33" s="380"/>
      <c r="TQM33" s="380"/>
      <c r="TQN33" s="380"/>
      <c r="TQO33" s="380"/>
      <c r="TQP33" s="380"/>
      <c r="TQQ33" s="380"/>
      <c r="TQR33" s="380"/>
      <c r="TQS33" s="380"/>
      <c r="TQT33" s="380"/>
      <c r="TQU33" s="380"/>
      <c r="TQV33" s="380"/>
      <c r="TQW33" s="380"/>
      <c r="TQX33" s="380"/>
      <c r="TQY33" s="380"/>
      <c r="TQZ33" s="380"/>
      <c r="TRA33" s="380"/>
      <c r="TRB33" s="380"/>
      <c r="TRC33" s="380"/>
      <c r="TRD33" s="380"/>
      <c r="TRE33" s="380"/>
      <c r="TRF33" s="380"/>
      <c r="TRG33" s="380"/>
      <c r="TRH33" s="380"/>
      <c r="TRI33" s="380"/>
      <c r="TRJ33" s="380"/>
      <c r="TRK33" s="380"/>
      <c r="TRL33" s="380"/>
      <c r="TRM33" s="380"/>
      <c r="TRN33" s="380"/>
      <c r="TRO33" s="380"/>
      <c r="TRP33" s="380"/>
      <c r="TRQ33" s="380"/>
      <c r="TRR33" s="380"/>
      <c r="TRS33" s="380"/>
      <c r="TRT33" s="380"/>
      <c r="TRU33" s="380"/>
      <c r="TRV33" s="380"/>
      <c r="TRW33" s="380"/>
      <c r="TRX33" s="380"/>
      <c r="TRY33" s="380"/>
      <c r="TRZ33" s="380"/>
      <c r="TSA33" s="380"/>
      <c r="TSB33" s="380"/>
      <c r="TSC33" s="380"/>
      <c r="TSD33" s="380"/>
      <c r="TSE33" s="380"/>
      <c r="TSF33" s="380"/>
      <c r="TSG33" s="380"/>
      <c r="TSH33" s="380"/>
      <c r="TSI33" s="380"/>
      <c r="TSJ33" s="380"/>
      <c r="TSK33" s="380"/>
      <c r="TSL33" s="380"/>
      <c r="TSM33" s="380"/>
      <c r="TSN33" s="380"/>
      <c r="TSO33" s="380"/>
      <c r="TSP33" s="380"/>
      <c r="TSQ33" s="380"/>
      <c r="TSR33" s="380"/>
      <c r="TSS33" s="380"/>
      <c r="TST33" s="380"/>
      <c r="TSU33" s="380"/>
      <c r="TSV33" s="380"/>
      <c r="TSW33" s="380"/>
      <c r="TSX33" s="380"/>
      <c r="TSY33" s="380"/>
      <c r="TSZ33" s="380"/>
      <c r="TTA33" s="380"/>
      <c r="TTB33" s="380"/>
      <c r="TTC33" s="380"/>
      <c r="TTD33" s="380"/>
      <c r="TTE33" s="380"/>
      <c r="TTF33" s="380"/>
      <c r="TTG33" s="380"/>
      <c r="TTH33" s="380"/>
      <c r="TTI33" s="380"/>
      <c r="TTJ33" s="380"/>
      <c r="TTK33" s="380"/>
      <c r="TTL33" s="380"/>
      <c r="TTM33" s="380"/>
      <c r="TTN33" s="380"/>
      <c r="TTO33" s="380"/>
      <c r="TTP33" s="380"/>
      <c r="TTQ33" s="380"/>
      <c r="TTR33" s="380"/>
      <c r="TTS33" s="380"/>
      <c r="TTT33" s="380"/>
      <c r="TTU33" s="380"/>
      <c r="TTV33" s="380"/>
      <c r="TTW33" s="380"/>
      <c r="TTX33" s="380"/>
      <c r="TTY33" s="380"/>
      <c r="TTZ33" s="380"/>
      <c r="TUA33" s="380"/>
      <c r="TUB33" s="380"/>
      <c r="TUC33" s="380"/>
      <c r="TUD33" s="380"/>
      <c r="TUE33" s="380"/>
      <c r="TUF33" s="380"/>
      <c r="TUG33" s="380"/>
      <c r="TUH33" s="380"/>
      <c r="TUI33" s="380"/>
      <c r="TUJ33" s="380"/>
      <c r="TUK33" s="380"/>
      <c r="TUL33" s="380"/>
      <c r="TUM33" s="380"/>
      <c r="TUN33" s="380"/>
      <c r="TUO33" s="380"/>
      <c r="TUP33" s="380"/>
      <c r="TUQ33" s="380"/>
      <c r="TUR33" s="380"/>
      <c r="TUS33" s="380"/>
      <c r="TUT33" s="380"/>
      <c r="TUU33" s="380"/>
      <c r="TUV33" s="380"/>
      <c r="TUW33" s="380"/>
      <c r="TUX33" s="380"/>
      <c r="TUY33" s="380"/>
      <c r="TUZ33" s="380"/>
      <c r="TVA33" s="380"/>
      <c r="TVB33" s="380"/>
      <c r="TVC33" s="380"/>
      <c r="TVD33" s="380"/>
      <c r="TVE33" s="380"/>
      <c r="TVF33" s="380"/>
      <c r="TVG33" s="380"/>
      <c r="TVH33" s="380"/>
      <c r="TVI33" s="380"/>
      <c r="TVJ33" s="380"/>
      <c r="TVK33" s="380"/>
      <c r="TVL33" s="380"/>
      <c r="TVM33" s="380"/>
      <c r="TVN33" s="380"/>
      <c r="TVO33" s="380"/>
      <c r="TVP33" s="380"/>
      <c r="TVQ33" s="380"/>
      <c r="TVR33" s="380"/>
      <c r="TVS33" s="380"/>
      <c r="TVT33" s="380"/>
      <c r="TVU33" s="380"/>
      <c r="TVV33" s="380"/>
      <c r="TVW33" s="380"/>
      <c r="TVX33" s="380"/>
      <c r="TVY33" s="380"/>
      <c r="TVZ33" s="380"/>
      <c r="TWA33" s="380"/>
      <c r="TWB33" s="380"/>
      <c r="TWC33" s="380"/>
      <c r="TWD33" s="380"/>
      <c r="TWE33" s="380"/>
      <c r="TWF33" s="380"/>
      <c r="TWG33" s="380"/>
      <c r="TWH33" s="380"/>
      <c r="TWI33" s="380"/>
      <c r="TWJ33" s="380"/>
      <c r="TWK33" s="380"/>
      <c r="TWL33" s="380"/>
      <c r="TWM33" s="380"/>
      <c r="TWN33" s="380"/>
      <c r="TWO33" s="380"/>
      <c r="TWP33" s="380"/>
      <c r="TWQ33" s="380"/>
      <c r="TWR33" s="380"/>
      <c r="TWS33" s="380"/>
      <c r="TWT33" s="380"/>
      <c r="TWU33" s="380"/>
      <c r="TWV33" s="380"/>
      <c r="TWW33" s="380"/>
      <c r="TWX33" s="380"/>
      <c r="TWY33" s="380"/>
      <c r="TWZ33" s="380"/>
      <c r="TXA33" s="380"/>
      <c r="TXB33" s="380"/>
      <c r="TXC33" s="380"/>
      <c r="TXD33" s="380"/>
      <c r="TXE33" s="380"/>
      <c r="TXF33" s="380"/>
      <c r="TXG33" s="380"/>
      <c r="TXH33" s="380"/>
      <c r="TXI33" s="380"/>
      <c r="TXJ33" s="380"/>
      <c r="TXK33" s="380"/>
      <c r="TXL33" s="380"/>
      <c r="TXM33" s="380"/>
      <c r="TXN33" s="380"/>
      <c r="TXO33" s="380"/>
      <c r="TXP33" s="380"/>
      <c r="TXQ33" s="380"/>
      <c r="TXR33" s="380"/>
      <c r="TXS33" s="380"/>
      <c r="TXT33" s="380"/>
      <c r="TXU33" s="380"/>
      <c r="TXV33" s="380"/>
      <c r="TXW33" s="380"/>
      <c r="TXX33" s="380"/>
      <c r="TXY33" s="380"/>
      <c r="TXZ33" s="380"/>
      <c r="TYA33" s="380"/>
      <c r="TYB33" s="380"/>
      <c r="TYC33" s="380"/>
      <c r="TYD33" s="380"/>
      <c r="TYE33" s="380"/>
      <c r="TYF33" s="380"/>
      <c r="TYG33" s="380"/>
      <c r="TYH33" s="380"/>
      <c r="TYI33" s="380"/>
      <c r="TYJ33" s="380"/>
      <c r="TYK33" s="380"/>
      <c r="TYL33" s="380"/>
      <c r="TYM33" s="380"/>
      <c r="TYN33" s="380"/>
      <c r="TYO33" s="380"/>
      <c r="TYP33" s="380"/>
      <c r="TYQ33" s="380"/>
      <c r="TYR33" s="380"/>
      <c r="TYS33" s="380"/>
      <c r="TYT33" s="380"/>
      <c r="TYU33" s="380"/>
      <c r="TYV33" s="380"/>
      <c r="TYW33" s="380"/>
      <c r="TYX33" s="380"/>
      <c r="TYY33" s="380"/>
      <c r="TYZ33" s="380"/>
      <c r="TZA33" s="380"/>
      <c r="TZB33" s="380"/>
      <c r="TZC33" s="380"/>
      <c r="TZD33" s="380"/>
      <c r="TZE33" s="380"/>
      <c r="TZF33" s="380"/>
      <c r="TZG33" s="380"/>
      <c r="TZH33" s="380"/>
      <c r="TZI33" s="380"/>
      <c r="TZJ33" s="380"/>
      <c r="TZK33" s="380"/>
      <c r="TZL33" s="380"/>
      <c r="TZM33" s="380"/>
      <c r="TZN33" s="380"/>
      <c r="TZO33" s="380"/>
      <c r="TZP33" s="380"/>
      <c r="TZQ33" s="380"/>
      <c r="TZR33" s="380"/>
      <c r="TZS33" s="380"/>
      <c r="TZT33" s="380"/>
      <c r="TZU33" s="380"/>
      <c r="TZV33" s="380"/>
      <c r="TZW33" s="380"/>
      <c r="TZX33" s="380"/>
      <c r="TZY33" s="380"/>
      <c r="TZZ33" s="380"/>
      <c r="UAA33" s="380"/>
      <c r="UAB33" s="380"/>
      <c r="UAC33" s="380"/>
      <c r="UAD33" s="380"/>
      <c r="UAE33" s="380"/>
      <c r="UAF33" s="380"/>
      <c r="UAG33" s="380"/>
      <c r="UAH33" s="380"/>
      <c r="UAI33" s="380"/>
      <c r="UAJ33" s="380"/>
      <c r="UAK33" s="380"/>
      <c r="UAL33" s="380"/>
      <c r="UAM33" s="380"/>
      <c r="UAN33" s="380"/>
      <c r="UAO33" s="380"/>
      <c r="UAP33" s="380"/>
      <c r="UAQ33" s="380"/>
      <c r="UAR33" s="380"/>
      <c r="UAS33" s="380"/>
      <c r="UAT33" s="380"/>
      <c r="UAU33" s="380"/>
      <c r="UAV33" s="380"/>
      <c r="UAW33" s="380"/>
      <c r="UAX33" s="380"/>
      <c r="UAY33" s="380"/>
      <c r="UAZ33" s="380"/>
      <c r="UBA33" s="380"/>
      <c r="UBB33" s="380"/>
      <c r="UBC33" s="380"/>
      <c r="UBD33" s="380"/>
      <c r="UBE33" s="380"/>
      <c r="UBF33" s="380"/>
      <c r="UBG33" s="380"/>
      <c r="UBH33" s="380"/>
      <c r="UBI33" s="380"/>
      <c r="UBJ33" s="380"/>
      <c r="UBK33" s="380"/>
      <c r="UBL33" s="380"/>
      <c r="UBM33" s="380"/>
      <c r="UBN33" s="380"/>
      <c r="UBO33" s="380"/>
      <c r="UBP33" s="380"/>
      <c r="UBQ33" s="380"/>
      <c r="UBR33" s="380"/>
      <c r="UBS33" s="380"/>
      <c r="UBT33" s="380"/>
      <c r="UBU33" s="380"/>
      <c r="UBV33" s="380"/>
      <c r="UBW33" s="380"/>
      <c r="UBX33" s="380"/>
      <c r="UBY33" s="380"/>
      <c r="UBZ33" s="380"/>
      <c r="UCA33" s="380"/>
      <c r="UCB33" s="380"/>
      <c r="UCC33" s="380"/>
      <c r="UCD33" s="380"/>
      <c r="UCE33" s="380"/>
      <c r="UCF33" s="380"/>
      <c r="UCG33" s="380"/>
      <c r="UCH33" s="380"/>
      <c r="UCI33" s="380"/>
      <c r="UCJ33" s="380"/>
      <c r="UCK33" s="380"/>
      <c r="UCL33" s="380"/>
      <c r="UCM33" s="380"/>
      <c r="UCN33" s="380"/>
      <c r="UCO33" s="380"/>
      <c r="UCP33" s="380"/>
      <c r="UCQ33" s="380"/>
      <c r="UCR33" s="380"/>
      <c r="UCS33" s="380"/>
      <c r="UCT33" s="380"/>
      <c r="UCU33" s="380"/>
      <c r="UCV33" s="380"/>
      <c r="UCW33" s="380"/>
      <c r="UCX33" s="380"/>
      <c r="UCY33" s="380"/>
      <c r="UCZ33" s="380"/>
      <c r="UDA33" s="380"/>
      <c r="UDB33" s="380"/>
      <c r="UDC33" s="380"/>
      <c r="UDD33" s="380"/>
      <c r="UDE33" s="380"/>
      <c r="UDF33" s="380"/>
      <c r="UDG33" s="380"/>
      <c r="UDH33" s="380"/>
      <c r="UDI33" s="380"/>
      <c r="UDJ33" s="380"/>
      <c r="UDK33" s="380"/>
      <c r="UDL33" s="380"/>
      <c r="UDM33" s="380"/>
      <c r="UDN33" s="380"/>
      <c r="UDO33" s="380"/>
      <c r="UDP33" s="380"/>
      <c r="UDQ33" s="380"/>
      <c r="UDR33" s="380"/>
      <c r="UDS33" s="380"/>
      <c r="UDT33" s="380"/>
      <c r="UDU33" s="380"/>
      <c r="UDV33" s="380"/>
      <c r="UDW33" s="380"/>
      <c r="UDX33" s="380"/>
      <c r="UDY33" s="380"/>
      <c r="UDZ33" s="380"/>
      <c r="UEA33" s="380"/>
      <c r="UEB33" s="380"/>
      <c r="UEC33" s="380"/>
      <c r="UED33" s="380"/>
      <c r="UEE33" s="380"/>
      <c r="UEF33" s="380"/>
      <c r="UEG33" s="380"/>
      <c r="UEH33" s="380"/>
      <c r="UEI33" s="380"/>
      <c r="UEJ33" s="380"/>
      <c r="UEK33" s="380"/>
      <c r="UEL33" s="380"/>
      <c r="UEM33" s="380"/>
      <c r="UEN33" s="380"/>
      <c r="UEO33" s="380"/>
      <c r="UEP33" s="380"/>
      <c r="UEQ33" s="380"/>
      <c r="UER33" s="380"/>
      <c r="UES33" s="380"/>
      <c r="UET33" s="380"/>
      <c r="UEU33" s="380"/>
      <c r="UEV33" s="380"/>
      <c r="UEW33" s="380"/>
      <c r="UEX33" s="380"/>
      <c r="UEY33" s="380"/>
      <c r="UEZ33" s="380"/>
      <c r="UFA33" s="380"/>
      <c r="UFB33" s="380"/>
      <c r="UFC33" s="380"/>
      <c r="UFD33" s="380"/>
      <c r="UFE33" s="380"/>
      <c r="UFF33" s="380"/>
      <c r="UFG33" s="380"/>
      <c r="UFH33" s="380"/>
      <c r="UFI33" s="380"/>
      <c r="UFJ33" s="380"/>
      <c r="UFK33" s="380"/>
      <c r="UFL33" s="380"/>
      <c r="UFM33" s="380"/>
      <c r="UFN33" s="380"/>
      <c r="UFO33" s="380"/>
      <c r="UFP33" s="380"/>
      <c r="UFQ33" s="380"/>
      <c r="UFR33" s="380"/>
      <c r="UFS33" s="380"/>
      <c r="UFT33" s="380"/>
      <c r="UFU33" s="380"/>
      <c r="UFV33" s="380"/>
      <c r="UFW33" s="380"/>
      <c r="UFX33" s="380"/>
      <c r="UFY33" s="380"/>
      <c r="UFZ33" s="380"/>
      <c r="UGA33" s="380"/>
      <c r="UGB33" s="380"/>
      <c r="UGC33" s="380"/>
      <c r="UGD33" s="380"/>
      <c r="UGE33" s="380"/>
      <c r="UGF33" s="380"/>
      <c r="UGG33" s="380"/>
      <c r="UGH33" s="380"/>
      <c r="UGI33" s="380"/>
      <c r="UGJ33" s="380"/>
      <c r="UGK33" s="380"/>
      <c r="UGL33" s="380"/>
      <c r="UGM33" s="380"/>
      <c r="UGN33" s="380"/>
      <c r="UGO33" s="380"/>
      <c r="UGP33" s="380"/>
      <c r="UGQ33" s="380"/>
      <c r="UGR33" s="380"/>
      <c r="UGS33" s="380"/>
      <c r="UGT33" s="380"/>
      <c r="UGU33" s="380"/>
      <c r="UGV33" s="380"/>
      <c r="UGW33" s="380"/>
      <c r="UGX33" s="380"/>
      <c r="UGY33" s="380"/>
      <c r="UGZ33" s="380"/>
      <c r="UHA33" s="380"/>
      <c r="UHB33" s="380"/>
      <c r="UHC33" s="380"/>
      <c r="UHD33" s="380"/>
      <c r="UHE33" s="380"/>
      <c r="UHF33" s="380"/>
      <c r="UHG33" s="380"/>
      <c r="UHH33" s="380"/>
      <c r="UHI33" s="380"/>
      <c r="UHJ33" s="380"/>
      <c r="UHK33" s="380"/>
      <c r="UHL33" s="380"/>
      <c r="UHM33" s="380"/>
      <c r="UHN33" s="380"/>
      <c r="UHO33" s="380"/>
      <c r="UHP33" s="380"/>
      <c r="UHQ33" s="380"/>
      <c r="UHR33" s="380"/>
      <c r="UHS33" s="380"/>
      <c r="UHT33" s="380"/>
      <c r="UHU33" s="380"/>
      <c r="UHV33" s="380"/>
      <c r="UHW33" s="380"/>
      <c r="UHX33" s="380"/>
      <c r="UHY33" s="380"/>
      <c r="UHZ33" s="380"/>
      <c r="UIA33" s="380"/>
      <c r="UIB33" s="380"/>
      <c r="UIC33" s="380"/>
      <c r="UID33" s="380"/>
      <c r="UIE33" s="380"/>
      <c r="UIF33" s="380"/>
      <c r="UIG33" s="380"/>
      <c r="UIH33" s="380"/>
      <c r="UII33" s="380"/>
      <c r="UIJ33" s="380"/>
      <c r="UIK33" s="380"/>
      <c r="UIL33" s="380"/>
      <c r="UIM33" s="380"/>
      <c r="UIN33" s="380"/>
      <c r="UIO33" s="380"/>
      <c r="UIP33" s="380"/>
      <c r="UIQ33" s="380"/>
      <c r="UIR33" s="380"/>
      <c r="UIS33" s="380"/>
      <c r="UIT33" s="380"/>
      <c r="UIU33" s="380"/>
      <c r="UIV33" s="380"/>
      <c r="UIW33" s="380"/>
      <c r="UIX33" s="380"/>
      <c r="UIY33" s="380"/>
      <c r="UIZ33" s="380"/>
      <c r="UJA33" s="380"/>
      <c r="UJB33" s="380"/>
      <c r="UJC33" s="380"/>
      <c r="UJD33" s="380"/>
      <c r="UJE33" s="380"/>
      <c r="UJF33" s="380"/>
      <c r="UJG33" s="380"/>
      <c r="UJH33" s="380"/>
      <c r="UJI33" s="380"/>
      <c r="UJJ33" s="380"/>
      <c r="UJK33" s="380"/>
      <c r="UJL33" s="380"/>
      <c r="UJM33" s="380"/>
      <c r="UJN33" s="380"/>
      <c r="UJO33" s="380"/>
      <c r="UJP33" s="380"/>
      <c r="UJQ33" s="380"/>
      <c r="UJR33" s="380"/>
      <c r="UJS33" s="380"/>
      <c r="UJT33" s="380"/>
      <c r="UJU33" s="380"/>
      <c r="UJV33" s="380"/>
      <c r="UJW33" s="380"/>
      <c r="UJX33" s="380"/>
      <c r="UJY33" s="380"/>
      <c r="UJZ33" s="380"/>
      <c r="UKA33" s="380"/>
      <c r="UKB33" s="380"/>
      <c r="UKC33" s="380"/>
      <c r="UKD33" s="380"/>
      <c r="UKE33" s="380"/>
      <c r="UKF33" s="380"/>
      <c r="UKG33" s="380"/>
      <c r="UKH33" s="380"/>
      <c r="UKI33" s="380"/>
      <c r="UKJ33" s="380"/>
      <c r="UKK33" s="380"/>
      <c r="UKL33" s="380"/>
      <c r="UKM33" s="380"/>
      <c r="UKN33" s="380"/>
      <c r="UKO33" s="380"/>
      <c r="UKP33" s="380"/>
      <c r="UKQ33" s="380"/>
      <c r="UKR33" s="380"/>
      <c r="UKS33" s="380"/>
      <c r="UKT33" s="380"/>
      <c r="UKU33" s="380"/>
      <c r="UKV33" s="380"/>
      <c r="UKW33" s="380"/>
      <c r="UKX33" s="380"/>
      <c r="UKY33" s="380"/>
      <c r="UKZ33" s="380"/>
      <c r="ULA33" s="380"/>
      <c r="ULB33" s="380"/>
      <c r="ULC33" s="380"/>
      <c r="ULD33" s="380"/>
      <c r="ULE33" s="380"/>
      <c r="ULF33" s="380"/>
      <c r="ULG33" s="380"/>
      <c r="ULH33" s="380"/>
      <c r="ULI33" s="380"/>
      <c r="ULJ33" s="380"/>
      <c r="ULK33" s="380"/>
      <c r="ULL33" s="380"/>
      <c r="ULM33" s="380"/>
      <c r="ULN33" s="380"/>
      <c r="ULO33" s="380"/>
      <c r="ULP33" s="380"/>
      <c r="ULQ33" s="380"/>
      <c r="ULR33" s="380"/>
      <c r="ULS33" s="380"/>
      <c r="ULT33" s="380"/>
      <c r="ULU33" s="380"/>
      <c r="ULV33" s="380"/>
      <c r="ULW33" s="380"/>
      <c r="ULX33" s="380"/>
      <c r="ULY33" s="380"/>
      <c r="ULZ33" s="380"/>
      <c r="UMA33" s="380"/>
      <c r="UMB33" s="380"/>
      <c r="UMC33" s="380"/>
      <c r="UMD33" s="380"/>
      <c r="UME33" s="380"/>
      <c r="UMF33" s="380"/>
      <c r="UMG33" s="380"/>
      <c r="UMH33" s="380"/>
      <c r="UMI33" s="380"/>
      <c r="UMJ33" s="380"/>
      <c r="UMK33" s="380"/>
      <c r="UML33" s="380"/>
      <c r="UMM33" s="380"/>
      <c r="UMN33" s="380"/>
      <c r="UMO33" s="380"/>
      <c r="UMP33" s="380"/>
      <c r="UMQ33" s="380"/>
      <c r="UMR33" s="380"/>
      <c r="UMS33" s="380"/>
      <c r="UMT33" s="380"/>
      <c r="UMU33" s="380"/>
      <c r="UMV33" s="380"/>
      <c r="UMW33" s="380"/>
      <c r="UMX33" s="380"/>
      <c r="UMY33" s="380"/>
      <c r="UMZ33" s="380"/>
      <c r="UNA33" s="380"/>
      <c r="UNB33" s="380"/>
      <c r="UNC33" s="380"/>
      <c r="UND33" s="380"/>
      <c r="UNE33" s="380"/>
      <c r="UNF33" s="380"/>
      <c r="UNG33" s="380"/>
      <c r="UNH33" s="380"/>
      <c r="UNI33" s="380"/>
      <c r="UNJ33" s="380"/>
      <c r="UNK33" s="380"/>
      <c r="UNL33" s="380"/>
      <c r="UNM33" s="380"/>
      <c r="UNN33" s="380"/>
      <c r="UNO33" s="380"/>
      <c r="UNP33" s="380"/>
      <c r="UNQ33" s="380"/>
      <c r="UNR33" s="380"/>
      <c r="UNS33" s="380"/>
      <c r="UNT33" s="380"/>
      <c r="UNU33" s="380"/>
      <c r="UNV33" s="380"/>
      <c r="UNW33" s="380"/>
      <c r="UNX33" s="380"/>
      <c r="UNY33" s="380"/>
      <c r="UNZ33" s="380"/>
      <c r="UOA33" s="380"/>
      <c r="UOB33" s="380"/>
      <c r="UOC33" s="380"/>
      <c r="UOD33" s="380"/>
      <c r="UOE33" s="380"/>
      <c r="UOF33" s="380"/>
      <c r="UOG33" s="380"/>
      <c r="UOH33" s="380"/>
      <c r="UOI33" s="380"/>
      <c r="UOJ33" s="380"/>
      <c r="UOK33" s="380"/>
      <c r="UOL33" s="380"/>
      <c r="UOM33" s="380"/>
      <c r="UON33" s="380"/>
      <c r="UOO33" s="380"/>
      <c r="UOP33" s="380"/>
      <c r="UOQ33" s="380"/>
      <c r="UOR33" s="380"/>
      <c r="UOS33" s="380"/>
      <c r="UOT33" s="380"/>
      <c r="UOU33" s="380"/>
      <c r="UOV33" s="380"/>
      <c r="UOW33" s="380"/>
      <c r="UOX33" s="380"/>
      <c r="UOY33" s="380"/>
      <c r="UOZ33" s="380"/>
      <c r="UPA33" s="380"/>
      <c r="UPB33" s="380"/>
      <c r="UPC33" s="380"/>
      <c r="UPD33" s="380"/>
      <c r="UPE33" s="380"/>
      <c r="UPF33" s="380"/>
      <c r="UPG33" s="380"/>
      <c r="UPH33" s="380"/>
      <c r="UPI33" s="380"/>
      <c r="UPJ33" s="380"/>
      <c r="UPK33" s="380"/>
      <c r="UPL33" s="380"/>
      <c r="UPM33" s="380"/>
      <c r="UPN33" s="380"/>
      <c r="UPO33" s="380"/>
      <c r="UPP33" s="380"/>
      <c r="UPQ33" s="380"/>
      <c r="UPR33" s="380"/>
      <c r="UPS33" s="380"/>
      <c r="UPT33" s="380"/>
      <c r="UPU33" s="380"/>
      <c r="UPV33" s="380"/>
      <c r="UPW33" s="380"/>
      <c r="UPX33" s="380"/>
      <c r="UPY33" s="380"/>
      <c r="UPZ33" s="380"/>
      <c r="UQA33" s="380"/>
      <c r="UQB33" s="380"/>
      <c r="UQC33" s="380"/>
      <c r="UQD33" s="380"/>
      <c r="UQE33" s="380"/>
      <c r="UQF33" s="380"/>
      <c r="UQG33" s="380"/>
      <c r="UQH33" s="380"/>
      <c r="UQI33" s="380"/>
      <c r="UQJ33" s="380"/>
      <c r="UQK33" s="380"/>
      <c r="UQL33" s="380"/>
      <c r="UQM33" s="380"/>
      <c r="UQN33" s="380"/>
      <c r="UQO33" s="380"/>
      <c r="UQP33" s="380"/>
      <c r="UQQ33" s="380"/>
      <c r="UQR33" s="380"/>
      <c r="UQS33" s="380"/>
      <c r="UQT33" s="380"/>
      <c r="UQU33" s="380"/>
      <c r="UQV33" s="380"/>
      <c r="UQW33" s="380"/>
      <c r="UQX33" s="380"/>
      <c r="UQY33" s="380"/>
      <c r="UQZ33" s="380"/>
      <c r="URA33" s="380"/>
      <c r="URB33" s="380"/>
      <c r="URC33" s="380"/>
      <c r="URD33" s="380"/>
      <c r="URE33" s="380"/>
      <c r="URF33" s="380"/>
      <c r="URG33" s="380"/>
      <c r="URH33" s="380"/>
      <c r="URI33" s="380"/>
      <c r="URJ33" s="380"/>
      <c r="URK33" s="380"/>
      <c r="URL33" s="380"/>
      <c r="URM33" s="380"/>
      <c r="URN33" s="380"/>
      <c r="URO33" s="380"/>
      <c r="URP33" s="380"/>
      <c r="URQ33" s="380"/>
      <c r="URR33" s="380"/>
      <c r="URS33" s="380"/>
      <c r="URT33" s="380"/>
      <c r="URU33" s="380"/>
      <c r="URV33" s="380"/>
      <c r="URW33" s="380"/>
      <c r="URX33" s="380"/>
      <c r="URY33" s="380"/>
      <c r="URZ33" s="380"/>
      <c r="USA33" s="380"/>
      <c r="USB33" s="380"/>
      <c r="USC33" s="380"/>
      <c r="USD33" s="380"/>
      <c r="USE33" s="380"/>
      <c r="USF33" s="380"/>
      <c r="USG33" s="380"/>
      <c r="USH33" s="380"/>
      <c r="USI33" s="380"/>
      <c r="USJ33" s="380"/>
      <c r="USK33" s="380"/>
      <c r="USL33" s="380"/>
      <c r="USM33" s="380"/>
      <c r="USN33" s="380"/>
      <c r="USO33" s="380"/>
      <c r="USP33" s="380"/>
      <c r="USQ33" s="380"/>
      <c r="USR33" s="380"/>
      <c r="USS33" s="380"/>
      <c r="UST33" s="380"/>
      <c r="USU33" s="380"/>
      <c r="USV33" s="380"/>
      <c r="USW33" s="380"/>
      <c r="USX33" s="380"/>
      <c r="USY33" s="380"/>
      <c r="USZ33" s="380"/>
      <c r="UTA33" s="380"/>
      <c r="UTB33" s="380"/>
      <c r="UTC33" s="380"/>
      <c r="UTD33" s="380"/>
      <c r="UTE33" s="380"/>
      <c r="UTF33" s="380"/>
      <c r="UTG33" s="380"/>
      <c r="UTH33" s="380"/>
      <c r="UTI33" s="380"/>
      <c r="UTJ33" s="380"/>
      <c r="UTK33" s="380"/>
      <c r="UTL33" s="380"/>
      <c r="UTM33" s="380"/>
      <c r="UTN33" s="380"/>
      <c r="UTO33" s="380"/>
      <c r="UTP33" s="380"/>
      <c r="UTQ33" s="380"/>
      <c r="UTR33" s="380"/>
      <c r="UTS33" s="380"/>
      <c r="UTT33" s="380"/>
      <c r="UTU33" s="380"/>
      <c r="UTV33" s="380"/>
      <c r="UTW33" s="380"/>
      <c r="UTX33" s="380"/>
      <c r="UTY33" s="380"/>
      <c r="UTZ33" s="380"/>
      <c r="UUA33" s="380"/>
      <c r="UUB33" s="380"/>
      <c r="UUC33" s="380"/>
      <c r="UUD33" s="380"/>
      <c r="UUE33" s="380"/>
      <c r="UUF33" s="380"/>
      <c r="UUG33" s="380"/>
      <c r="UUH33" s="380"/>
      <c r="UUI33" s="380"/>
      <c r="UUJ33" s="380"/>
      <c r="UUK33" s="380"/>
      <c r="UUL33" s="380"/>
      <c r="UUM33" s="380"/>
      <c r="UUN33" s="380"/>
      <c r="UUO33" s="380"/>
      <c r="UUP33" s="380"/>
      <c r="UUQ33" s="380"/>
      <c r="UUR33" s="380"/>
      <c r="UUS33" s="380"/>
      <c r="UUT33" s="380"/>
      <c r="UUU33" s="380"/>
      <c r="UUV33" s="380"/>
      <c r="UUW33" s="380"/>
      <c r="UUX33" s="380"/>
      <c r="UUY33" s="380"/>
      <c r="UUZ33" s="380"/>
      <c r="UVA33" s="380"/>
      <c r="UVB33" s="380"/>
      <c r="UVC33" s="380"/>
      <c r="UVD33" s="380"/>
      <c r="UVE33" s="380"/>
      <c r="UVF33" s="380"/>
      <c r="UVG33" s="380"/>
      <c r="UVH33" s="380"/>
      <c r="UVI33" s="380"/>
      <c r="UVJ33" s="380"/>
      <c r="UVK33" s="380"/>
      <c r="UVL33" s="380"/>
      <c r="UVM33" s="380"/>
      <c r="UVN33" s="380"/>
      <c r="UVO33" s="380"/>
      <c r="UVP33" s="380"/>
      <c r="UVQ33" s="380"/>
      <c r="UVR33" s="380"/>
      <c r="UVS33" s="380"/>
      <c r="UVT33" s="380"/>
      <c r="UVU33" s="380"/>
      <c r="UVV33" s="380"/>
      <c r="UVW33" s="380"/>
      <c r="UVX33" s="380"/>
      <c r="UVY33" s="380"/>
      <c r="UVZ33" s="380"/>
      <c r="UWA33" s="380"/>
      <c r="UWB33" s="380"/>
      <c r="UWC33" s="380"/>
      <c r="UWD33" s="380"/>
      <c r="UWE33" s="380"/>
      <c r="UWF33" s="380"/>
      <c r="UWG33" s="380"/>
      <c r="UWH33" s="380"/>
      <c r="UWI33" s="380"/>
      <c r="UWJ33" s="380"/>
      <c r="UWK33" s="380"/>
      <c r="UWL33" s="380"/>
      <c r="UWM33" s="380"/>
      <c r="UWN33" s="380"/>
      <c r="UWO33" s="380"/>
      <c r="UWP33" s="380"/>
      <c r="UWQ33" s="380"/>
      <c r="UWR33" s="380"/>
      <c r="UWS33" s="380"/>
      <c r="UWT33" s="380"/>
      <c r="UWU33" s="380"/>
      <c r="UWV33" s="380"/>
      <c r="UWW33" s="380"/>
      <c r="UWX33" s="380"/>
      <c r="UWY33" s="380"/>
      <c r="UWZ33" s="380"/>
      <c r="UXA33" s="380"/>
      <c r="UXB33" s="380"/>
      <c r="UXC33" s="380"/>
      <c r="UXD33" s="380"/>
      <c r="UXE33" s="380"/>
      <c r="UXF33" s="380"/>
      <c r="UXG33" s="380"/>
      <c r="UXH33" s="380"/>
      <c r="UXI33" s="380"/>
      <c r="UXJ33" s="380"/>
      <c r="UXK33" s="380"/>
      <c r="UXL33" s="380"/>
      <c r="UXM33" s="380"/>
      <c r="UXN33" s="380"/>
      <c r="UXO33" s="380"/>
      <c r="UXP33" s="380"/>
      <c r="UXQ33" s="380"/>
      <c r="UXR33" s="380"/>
      <c r="UXS33" s="380"/>
      <c r="UXT33" s="380"/>
      <c r="UXU33" s="380"/>
      <c r="UXV33" s="380"/>
      <c r="UXW33" s="380"/>
      <c r="UXX33" s="380"/>
      <c r="UXY33" s="380"/>
      <c r="UXZ33" s="380"/>
      <c r="UYA33" s="380"/>
      <c r="UYB33" s="380"/>
      <c r="UYC33" s="380"/>
      <c r="UYD33" s="380"/>
      <c r="UYE33" s="380"/>
      <c r="UYF33" s="380"/>
      <c r="UYG33" s="380"/>
      <c r="UYH33" s="380"/>
      <c r="UYI33" s="380"/>
      <c r="UYJ33" s="380"/>
      <c r="UYK33" s="380"/>
      <c r="UYL33" s="380"/>
      <c r="UYM33" s="380"/>
      <c r="UYN33" s="380"/>
      <c r="UYO33" s="380"/>
      <c r="UYP33" s="380"/>
      <c r="UYQ33" s="380"/>
      <c r="UYR33" s="380"/>
      <c r="UYS33" s="380"/>
      <c r="UYT33" s="380"/>
      <c r="UYU33" s="380"/>
      <c r="UYV33" s="380"/>
      <c r="UYW33" s="380"/>
      <c r="UYX33" s="380"/>
      <c r="UYY33" s="380"/>
      <c r="UYZ33" s="380"/>
      <c r="UZA33" s="380"/>
      <c r="UZB33" s="380"/>
      <c r="UZC33" s="380"/>
      <c r="UZD33" s="380"/>
      <c r="UZE33" s="380"/>
      <c r="UZF33" s="380"/>
      <c r="UZG33" s="380"/>
      <c r="UZH33" s="380"/>
      <c r="UZI33" s="380"/>
      <c r="UZJ33" s="380"/>
      <c r="UZK33" s="380"/>
      <c r="UZL33" s="380"/>
      <c r="UZM33" s="380"/>
      <c r="UZN33" s="380"/>
      <c r="UZO33" s="380"/>
      <c r="UZP33" s="380"/>
      <c r="UZQ33" s="380"/>
      <c r="UZR33" s="380"/>
      <c r="UZS33" s="380"/>
      <c r="UZT33" s="380"/>
      <c r="UZU33" s="380"/>
      <c r="UZV33" s="380"/>
      <c r="UZW33" s="380"/>
      <c r="UZX33" s="380"/>
      <c r="UZY33" s="380"/>
      <c r="UZZ33" s="380"/>
      <c r="VAA33" s="380"/>
      <c r="VAB33" s="380"/>
      <c r="VAC33" s="380"/>
      <c r="VAD33" s="380"/>
      <c r="VAE33" s="380"/>
      <c r="VAF33" s="380"/>
      <c r="VAG33" s="380"/>
      <c r="VAH33" s="380"/>
      <c r="VAI33" s="380"/>
      <c r="VAJ33" s="380"/>
      <c r="VAK33" s="380"/>
      <c r="VAL33" s="380"/>
      <c r="VAM33" s="380"/>
      <c r="VAN33" s="380"/>
      <c r="VAO33" s="380"/>
      <c r="VAP33" s="380"/>
      <c r="VAQ33" s="380"/>
      <c r="VAR33" s="380"/>
      <c r="VAS33" s="380"/>
      <c r="VAT33" s="380"/>
      <c r="VAU33" s="380"/>
      <c r="VAV33" s="380"/>
      <c r="VAW33" s="380"/>
      <c r="VAX33" s="380"/>
      <c r="VAY33" s="380"/>
      <c r="VAZ33" s="380"/>
      <c r="VBA33" s="380"/>
      <c r="VBB33" s="380"/>
      <c r="VBC33" s="380"/>
      <c r="VBD33" s="380"/>
      <c r="VBE33" s="380"/>
      <c r="VBF33" s="380"/>
      <c r="VBG33" s="380"/>
      <c r="VBH33" s="380"/>
      <c r="VBI33" s="380"/>
      <c r="VBJ33" s="380"/>
      <c r="VBK33" s="380"/>
      <c r="VBL33" s="380"/>
      <c r="VBM33" s="380"/>
      <c r="VBN33" s="380"/>
      <c r="VBO33" s="380"/>
      <c r="VBP33" s="380"/>
      <c r="VBQ33" s="380"/>
      <c r="VBR33" s="380"/>
      <c r="VBS33" s="380"/>
      <c r="VBT33" s="380"/>
      <c r="VBU33" s="380"/>
      <c r="VBV33" s="380"/>
      <c r="VBW33" s="380"/>
      <c r="VBX33" s="380"/>
      <c r="VBY33" s="380"/>
      <c r="VBZ33" s="380"/>
      <c r="VCA33" s="380"/>
      <c r="VCB33" s="380"/>
      <c r="VCC33" s="380"/>
      <c r="VCD33" s="380"/>
      <c r="VCE33" s="380"/>
      <c r="VCF33" s="380"/>
      <c r="VCG33" s="380"/>
      <c r="VCH33" s="380"/>
      <c r="VCI33" s="380"/>
      <c r="VCJ33" s="380"/>
      <c r="VCK33" s="380"/>
      <c r="VCL33" s="380"/>
      <c r="VCM33" s="380"/>
      <c r="VCN33" s="380"/>
      <c r="VCO33" s="380"/>
      <c r="VCP33" s="380"/>
      <c r="VCQ33" s="380"/>
      <c r="VCR33" s="380"/>
      <c r="VCS33" s="380"/>
      <c r="VCT33" s="380"/>
      <c r="VCU33" s="380"/>
      <c r="VCV33" s="380"/>
      <c r="VCW33" s="380"/>
      <c r="VCX33" s="380"/>
      <c r="VCY33" s="380"/>
      <c r="VCZ33" s="380"/>
      <c r="VDA33" s="380"/>
      <c r="VDB33" s="380"/>
      <c r="VDC33" s="380"/>
      <c r="VDD33" s="380"/>
      <c r="VDE33" s="380"/>
      <c r="VDF33" s="380"/>
      <c r="VDG33" s="380"/>
      <c r="VDH33" s="380"/>
      <c r="VDI33" s="380"/>
      <c r="VDJ33" s="380"/>
      <c r="VDK33" s="380"/>
      <c r="VDL33" s="380"/>
      <c r="VDM33" s="380"/>
      <c r="VDN33" s="380"/>
      <c r="VDO33" s="380"/>
      <c r="VDP33" s="380"/>
      <c r="VDQ33" s="380"/>
      <c r="VDR33" s="380"/>
      <c r="VDS33" s="380"/>
      <c r="VDT33" s="380"/>
      <c r="VDU33" s="380"/>
      <c r="VDV33" s="380"/>
      <c r="VDW33" s="380"/>
      <c r="VDX33" s="380"/>
      <c r="VDY33" s="380"/>
      <c r="VDZ33" s="380"/>
      <c r="VEA33" s="380"/>
      <c r="VEB33" s="380"/>
      <c r="VEC33" s="380"/>
      <c r="VED33" s="380"/>
      <c r="VEE33" s="380"/>
      <c r="VEF33" s="380"/>
      <c r="VEG33" s="380"/>
      <c r="VEH33" s="380"/>
      <c r="VEI33" s="380"/>
      <c r="VEJ33" s="380"/>
      <c r="VEK33" s="380"/>
      <c r="VEL33" s="380"/>
      <c r="VEM33" s="380"/>
      <c r="VEN33" s="380"/>
      <c r="VEO33" s="380"/>
      <c r="VEP33" s="380"/>
      <c r="VEQ33" s="380"/>
      <c r="VER33" s="380"/>
      <c r="VES33" s="380"/>
      <c r="VET33" s="380"/>
      <c r="VEU33" s="380"/>
      <c r="VEV33" s="380"/>
      <c r="VEW33" s="380"/>
      <c r="VEX33" s="380"/>
      <c r="VEY33" s="380"/>
      <c r="VEZ33" s="380"/>
      <c r="VFA33" s="380"/>
      <c r="VFB33" s="380"/>
      <c r="VFC33" s="380"/>
      <c r="VFD33" s="380"/>
      <c r="VFE33" s="380"/>
      <c r="VFF33" s="380"/>
      <c r="VFG33" s="380"/>
      <c r="VFH33" s="380"/>
      <c r="VFI33" s="380"/>
      <c r="VFJ33" s="380"/>
      <c r="VFK33" s="380"/>
      <c r="VFL33" s="380"/>
      <c r="VFM33" s="380"/>
      <c r="VFN33" s="380"/>
      <c r="VFO33" s="380"/>
      <c r="VFP33" s="380"/>
      <c r="VFQ33" s="380"/>
      <c r="VFR33" s="380"/>
      <c r="VFS33" s="380"/>
      <c r="VFT33" s="380"/>
      <c r="VFU33" s="380"/>
      <c r="VFV33" s="380"/>
      <c r="VFW33" s="380"/>
      <c r="VFX33" s="380"/>
      <c r="VFY33" s="380"/>
      <c r="VFZ33" s="380"/>
      <c r="VGA33" s="380"/>
      <c r="VGB33" s="380"/>
      <c r="VGC33" s="380"/>
      <c r="VGD33" s="380"/>
      <c r="VGE33" s="380"/>
      <c r="VGF33" s="380"/>
      <c r="VGG33" s="380"/>
      <c r="VGH33" s="380"/>
      <c r="VGI33" s="380"/>
      <c r="VGJ33" s="380"/>
      <c r="VGK33" s="380"/>
      <c r="VGL33" s="380"/>
      <c r="VGM33" s="380"/>
      <c r="VGN33" s="380"/>
      <c r="VGO33" s="380"/>
      <c r="VGP33" s="380"/>
      <c r="VGQ33" s="380"/>
      <c r="VGR33" s="380"/>
      <c r="VGS33" s="380"/>
      <c r="VGT33" s="380"/>
      <c r="VGU33" s="380"/>
      <c r="VGV33" s="380"/>
      <c r="VGW33" s="380"/>
      <c r="VGX33" s="380"/>
      <c r="VGY33" s="380"/>
      <c r="VGZ33" s="380"/>
      <c r="VHA33" s="380"/>
      <c r="VHB33" s="380"/>
      <c r="VHC33" s="380"/>
      <c r="VHD33" s="380"/>
      <c r="VHE33" s="380"/>
      <c r="VHF33" s="380"/>
      <c r="VHG33" s="380"/>
      <c r="VHH33" s="380"/>
      <c r="VHI33" s="380"/>
      <c r="VHJ33" s="380"/>
      <c r="VHK33" s="380"/>
      <c r="VHL33" s="380"/>
      <c r="VHM33" s="380"/>
      <c r="VHN33" s="380"/>
      <c r="VHO33" s="380"/>
      <c r="VHP33" s="380"/>
      <c r="VHQ33" s="380"/>
      <c r="VHR33" s="380"/>
      <c r="VHS33" s="380"/>
      <c r="VHT33" s="380"/>
      <c r="VHU33" s="380"/>
      <c r="VHV33" s="380"/>
      <c r="VHW33" s="380"/>
      <c r="VHX33" s="380"/>
      <c r="VHY33" s="380"/>
      <c r="VHZ33" s="380"/>
      <c r="VIA33" s="380"/>
      <c r="VIB33" s="380"/>
      <c r="VIC33" s="380"/>
      <c r="VID33" s="380"/>
      <c r="VIE33" s="380"/>
      <c r="VIF33" s="380"/>
      <c r="VIG33" s="380"/>
      <c r="VIH33" s="380"/>
      <c r="VII33" s="380"/>
      <c r="VIJ33" s="380"/>
      <c r="VIK33" s="380"/>
      <c r="VIL33" s="380"/>
      <c r="VIM33" s="380"/>
      <c r="VIN33" s="380"/>
      <c r="VIO33" s="380"/>
      <c r="VIP33" s="380"/>
      <c r="VIQ33" s="380"/>
      <c r="VIR33" s="380"/>
      <c r="VIS33" s="380"/>
      <c r="VIT33" s="380"/>
      <c r="VIU33" s="380"/>
      <c r="VIV33" s="380"/>
      <c r="VIW33" s="380"/>
      <c r="VIX33" s="380"/>
      <c r="VIY33" s="380"/>
      <c r="VIZ33" s="380"/>
      <c r="VJA33" s="380"/>
      <c r="VJB33" s="380"/>
      <c r="VJC33" s="380"/>
      <c r="VJD33" s="380"/>
      <c r="VJE33" s="380"/>
      <c r="VJF33" s="380"/>
      <c r="VJG33" s="380"/>
      <c r="VJH33" s="380"/>
      <c r="VJI33" s="380"/>
      <c r="VJJ33" s="380"/>
      <c r="VJK33" s="380"/>
      <c r="VJL33" s="380"/>
      <c r="VJM33" s="380"/>
      <c r="VJN33" s="380"/>
      <c r="VJO33" s="380"/>
      <c r="VJP33" s="380"/>
      <c r="VJQ33" s="380"/>
      <c r="VJR33" s="380"/>
      <c r="VJS33" s="380"/>
      <c r="VJT33" s="380"/>
      <c r="VJU33" s="380"/>
      <c r="VJV33" s="380"/>
      <c r="VJW33" s="380"/>
      <c r="VJX33" s="380"/>
      <c r="VJY33" s="380"/>
      <c r="VJZ33" s="380"/>
      <c r="VKA33" s="380"/>
      <c r="VKB33" s="380"/>
      <c r="VKC33" s="380"/>
      <c r="VKD33" s="380"/>
      <c r="VKE33" s="380"/>
      <c r="VKF33" s="380"/>
      <c r="VKG33" s="380"/>
      <c r="VKH33" s="380"/>
      <c r="VKI33" s="380"/>
      <c r="VKJ33" s="380"/>
      <c r="VKK33" s="380"/>
      <c r="VKL33" s="380"/>
      <c r="VKM33" s="380"/>
      <c r="VKN33" s="380"/>
      <c r="VKO33" s="380"/>
      <c r="VKP33" s="380"/>
      <c r="VKQ33" s="380"/>
      <c r="VKR33" s="380"/>
      <c r="VKS33" s="380"/>
      <c r="VKT33" s="380"/>
      <c r="VKU33" s="380"/>
      <c r="VKV33" s="380"/>
      <c r="VKW33" s="380"/>
      <c r="VKX33" s="380"/>
      <c r="VKY33" s="380"/>
      <c r="VKZ33" s="380"/>
      <c r="VLA33" s="380"/>
      <c r="VLB33" s="380"/>
      <c r="VLC33" s="380"/>
      <c r="VLD33" s="380"/>
      <c r="VLE33" s="380"/>
      <c r="VLF33" s="380"/>
      <c r="VLG33" s="380"/>
      <c r="VLH33" s="380"/>
      <c r="VLI33" s="380"/>
      <c r="VLJ33" s="380"/>
      <c r="VLK33" s="380"/>
      <c r="VLL33" s="380"/>
      <c r="VLM33" s="380"/>
      <c r="VLN33" s="380"/>
      <c r="VLO33" s="380"/>
      <c r="VLP33" s="380"/>
      <c r="VLQ33" s="380"/>
      <c r="VLR33" s="380"/>
      <c r="VLS33" s="380"/>
      <c r="VLT33" s="380"/>
      <c r="VLU33" s="380"/>
      <c r="VLV33" s="380"/>
      <c r="VLW33" s="380"/>
      <c r="VLX33" s="380"/>
      <c r="VLY33" s="380"/>
      <c r="VLZ33" s="380"/>
      <c r="VMA33" s="380"/>
      <c r="VMB33" s="380"/>
      <c r="VMC33" s="380"/>
      <c r="VMD33" s="380"/>
      <c r="VME33" s="380"/>
      <c r="VMF33" s="380"/>
      <c r="VMG33" s="380"/>
      <c r="VMH33" s="380"/>
      <c r="VMI33" s="380"/>
      <c r="VMJ33" s="380"/>
      <c r="VMK33" s="380"/>
      <c r="VML33" s="380"/>
      <c r="VMM33" s="380"/>
      <c r="VMN33" s="380"/>
      <c r="VMO33" s="380"/>
      <c r="VMP33" s="380"/>
      <c r="VMQ33" s="380"/>
      <c r="VMR33" s="380"/>
      <c r="VMS33" s="380"/>
      <c r="VMT33" s="380"/>
      <c r="VMU33" s="380"/>
      <c r="VMV33" s="380"/>
      <c r="VMW33" s="380"/>
      <c r="VMX33" s="380"/>
      <c r="VMY33" s="380"/>
      <c r="VMZ33" s="380"/>
      <c r="VNA33" s="380"/>
      <c r="VNB33" s="380"/>
      <c r="VNC33" s="380"/>
      <c r="VND33" s="380"/>
      <c r="VNE33" s="380"/>
      <c r="VNF33" s="380"/>
      <c r="VNG33" s="380"/>
      <c r="VNH33" s="380"/>
      <c r="VNI33" s="380"/>
      <c r="VNJ33" s="380"/>
      <c r="VNK33" s="380"/>
      <c r="VNL33" s="380"/>
      <c r="VNM33" s="380"/>
      <c r="VNN33" s="380"/>
      <c r="VNO33" s="380"/>
      <c r="VNP33" s="380"/>
      <c r="VNQ33" s="380"/>
      <c r="VNR33" s="380"/>
      <c r="VNS33" s="380"/>
      <c r="VNT33" s="380"/>
      <c r="VNU33" s="380"/>
      <c r="VNV33" s="380"/>
      <c r="VNW33" s="380"/>
      <c r="VNX33" s="380"/>
      <c r="VNY33" s="380"/>
      <c r="VNZ33" s="380"/>
      <c r="VOA33" s="380"/>
      <c r="VOB33" s="380"/>
      <c r="VOC33" s="380"/>
      <c r="VOD33" s="380"/>
      <c r="VOE33" s="380"/>
      <c r="VOF33" s="380"/>
      <c r="VOG33" s="380"/>
      <c r="VOH33" s="380"/>
      <c r="VOI33" s="380"/>
      <c r="VOJ33" s="380"/>
      <c r="VOK33" s="380"/>
      <c r="VOL33" s="380"/>
      <c r="VOM33" s="380"/>
      <c r="VON33" s="380"/>
      <c r="VOO33" s="380"/>
      <c r="VOP33" s="380"/>
      <c r="VOQ33" s="380"/>
      <c r="VOR33" s="380"/>
      <c r="VOS33" s="380"/>
      <c r="VOT33" s="380"/>
      <c r="VOU33" s="380"/>
      <c r="VOV33" s="380"/>
      <c r="VOW33" s="380"/>
      <c r="VOX33" s="380"/>
      <c r="VOY33" s="380"/>
      <c r="VOZ33" s="380"/>
      <c r="VPA33" s="380"/>
      <c r="VPB33" s="380"/>
      <c r="VPC33" s="380"/>
      <c r="VPD33" s="380"/>
      <c r="VPE33" s="380"/>
      <c r="VPF33" s="380"/>
      <c r="VPG33" s="380"/>
      <c r="VPH33" s="380"/>
      <c r="VPI33" s="380"/>
      <c r="VPJ33" s="380"/>
      <c r="VPK33" s="380"/>
      <c r="VPL33" s="380"/>
      <c r="VPM33" s="380"/>
      <c r="VPN33" s="380"/>
      <c r="VPO33" s="380"/>
      <c r="VPP33" s="380"/>
      <c r="VPQ33" s="380"/>
      <c r="VPR33" s="380"/>
      <c r="VPS33" s="380"/>
      <c r="VPT33" s="380"/>
      <c r="VPU33" s="380"/>
      <c r="VPV33" s="380"/>
      <c r="VPW33" s="380"/>
      <c r="VPX33" s="380"/>
      <c r="VPY33" s="380"/>
      <c r="VPZ33" s="380"/>
      <c r="VQA33" s="380"/>
      <c r="VQB33" s="380"/>
      <c r="VQC33" s="380"/>
      <c r="VQD33" s="380"/>
      <c r="VQE33" s="380"/>
      <c r="VQF33" s="380"/>
      <c r="VQG33" s="380"/>
      <c r="VQH33" s="380"/>
      <c r="VQI33" s="380"/>
      <c r="VQJ33" s="380"/>
      <c r="VQK33" s="380"/>
      <c r="VQL33" s="380"/>
      <c r="VQM33" s="380"/>
      <c r="VQN33" s="380"/>
      <c r="VQO33" s="380"/>
      <c r="VQP33" s="380"/>
      <c r="VQQ33" s="380"/>
      <c r="VQR33" s="380"/>
      <c r="VQS33" s="380"/>
      <c r="VQT33" s="380"/>
      <c r="VQU33" s="380"/>
      <c r="VQV33" s="380"/>
      <c r="VQW33" s="380"/>
      <c r="VQX33" s="380"/>
      <c r="VQY33" s="380"/>
      <c r="VQZ33" s="380"/>
      <c r="VRA33" s="380"/>
      <c r="VRB33" s="380"/>
      <c r="VRC33" s="380"/>
      <c r="VRD33" s="380"/>
      <c r="VRE33" s="380"/>
      <c r="VRF33" s="380"/>
      <c r="VRG33" s="380"/>
      <c r="VRH33" s="380"/>
      <c r="VRI33" s="380"/>
      <c r="VRJ33" s="380"/>
      <c r="VRK33" s="380"/>
      <c r="VRL33" s="380"/>
      <c r="VRM33" s="380"/>
      <c r="VRN33" s="380"/>
      <c r="VRO33" s="380"/>
      <c r="VRP33" s="380"/>
      <c r="VRQ33" s="380"/>
      <c r="VRR33" s="380"/>
      <c r="VRS33" s="380"/>
      <c r="VRT33" s="380"/>
      <c r="VRU33" s="380"/>
      <c r="VRV33" s="380"/>
      <c r="VRW33" s="380"/>
      <c r="VRX33" s="380"/>
      <c r="VRY33" s="380"/>
      <c r="VRZ33" s="380"/>
      <c r="VSA33" s="380"/>
      <c r="VSB33" s="380"/>
      <c r="VSC33" s="380"/>
      <c r="VSD33" s="380"/>
      <c r="VSE33" s="380"/>
      <c r="VSF33" s="380"/>
      <c r="VSG33" s="380"/>
      <c r="VSH33" s="380"/>
      <c r="VSI33" s="380"/>
      <c r="VSJ33" s="380"/>
      <c r="VSK33" s="380"/>
      <c r="VSL33" s="380"/>
      <c r="VSM33" s="380"/>
      <c r="VSN33" s="380"/>
      <c r="VSO33" s="380"/>
      <c r="VSP33" s="380"/>
      <c r="VSQ33" s="380"/>
      <c r="VSR33" s="380"/>
      <c r="VSS33" s="380"/>
      <c r="VST33" s="380"/>
      <c r="VSU33" s="380"/>
      <c r="VSV33" s="380"/>
      <c r="VSW33" s="380"/>
      <c r="VSX33" s="380"/>
      <c r="VSY33" s="380"/>
      <c r="VSZ33" s="380"/>
      <c r="VTA33" s="380"/>
      <c r="VTB33" s="380"/>
      <c r="VTC33" s="380"/>
      <c r="VTD33" s="380"/>
      <c r="VTE33" s="380"/>
      <c r="VTF33" s="380"/>
      <c r="VTG33" s="380"/>
      <c r="VTH33" s="380"/>
      <c r="VTI33" s="380"/>
      <c r="VTJ33" s="380"/>
      <c r="VTK33" s="380"/>
      <c r="VTL33" s="380"/>
      <c r="VTM33" s="380"/>
      <c r="VTN33" s="380"/>
      <c r="VTO33" s="380"/>
      <c r="VTP33" s="380"/>
      <c r="VTQ33" s="380"/>
      <c r="VTR33" s="380"/>
      <c r="VTS33" s="380"/>
      <c r="VTT33" s="380"/>
      <c r="VTU33" s="380"/>
      <c r="VTV33" s="380"/>
      <c r="VTW33" s="380"/>
      <c r="VTX33" s="380"/>
      <c r="VTY33" s="380"/>
      <c r="VTZ33" s="380"/>
      <c r="VUA33" s="380"/>
      <c r="VUB33" s="380"/>
      <c r="VUC33" s="380"/>
      <c r="VUD33" s="380"/>
      <c r="VUE33" s="380"/>
      <c r="VUF33" s="380"/>
      <c r="VUG33" s="380"/>
      <c r="VUH33" s="380"/>
      <c r="VUI33" s="380"/>
      <c r="VUJ33" s="380"/>
      <c r="VUK33" s="380"/>
      <c r="VUL33" s="380"/>
      <c r="VUM33" s="380"/>
      <c r="VUN33" s="380"/>
      <c r="VUO33" s="380"/>
      <c r="VUP33" s="380"/>
      <c r="VUQ33" s="380"/>
      <c r="VUR33" s="380"/>
      <c r="VUS33" s="380"/>
      <c r="VUT33" s="380"/>
      <c r="VUU33" s="380"/>
      <c r="VUV33" s="380"/>
      <c r="VUW33" s="380"/>
      <c r="VUX33" s="380"/>
      <c r="VUY33" s="380"/>
      <c r="VUZ33" s="380"/>
      <c r="VVA33" s="380"/>
      <c r="VVB33" s="380"/>
      <c r="VVC33" s="380"/>
      <c r="VVD33" s="380"/>
      <c r="VVE33" s="380"/>
      <c r="VVF33" s="380"/>
      <c r="VVG33" s="380"/>
      <c r="VVH33" s="380"/>
      <c r="VVI33" s="380"/>
      <c r="VVJ33" s="380"/>
      <c r="VVK33" s="380"/>
      <c r="VVL33" s="380"/>
      <c r="VVM33" s="380"/>
      <c r="VVN33" s="380"/>
      <c r="VVO33" s="380"/>
      <c r="VVP33" s="380"/>
      <c r="VVQ33" s="380"/>
      <c r="VVR33" s="380"/>
      <c r="VVS33" s="380"/>
      <c r="VVT33" s="380"/>
      <c r="VVU33" s="380"/>
      <c r="VVV33" s="380"/>
      <c r="VVW33" s="380"/>
      <c r="VVX33" s="380"/>
      <c r="VVY33" s="380"/>
      <c r="VVZ33" s="380"/>
      <c r="VWA33" s="380"/>
      <c r="VWB33" s="380"/>
      <c r="VWC33" s="380"/>
      <c r="VWD33" s="380"/>
      <c r="VWE33" s="380"/>
      <c r="VWF33" s="380"/>
      <c r="VWG33" s="380"/>
      <c r="VWH33" s="380"/>
      <c r="VWI33" s="380"/>
      <c r="VWJ33" s="380"/>
      <c r="VWK33" s="380"/>
      <c r="VWL33" s="380"/>
      <c r="VWM33" s="380"/>
      <c r="VWN33" s="380"/>
      <c r="VWO33" s="380"/>
      <c r="VWP33" s="380"/>
      <c r="VWQ33" s="380"/>
      <c r="VWR33" s="380"/>
      <c r="VWS33" s="380"/>
      <c r="VWT33" s="380"/>
      <c r="VWU33" s="380"/>
      <c r="VWV33" s="380"/>
      <c r="VWW33" s="380"/>
      <c r="VWX33" s="380"/>
      <c r="VWY33" s="380"/>
      <c r="VWZ33" s="380"/>
      <c r="VXA33" s="380"/>
      <c r="VXB33" s="380"/>
      <c r="VXC33" s="380"/>
      <c r="VXD33" s="380"/>
      <c r="VXE33" s="380"/>
      <c r="VXF33" s="380"/>
      <c r="VXG33" s="380"/>
      <c r="VXH33" s="380"/>
      <c r="VXI33" s="380"/>
      <c r="VXJ33" s="380"/>
      <c r="VXK33" s="380"/>
      <c r="VXL33" s="380"/>
      <c r="VXM33" s="380"/>
      <c r="VXN33" s="380"/>
      <c r="VXO33" s="380"/>
      <c r="VXP33" s="380"/>
      <c r="VXQ33" s="380"/>
      <c r="VXR33" s="380"/>
      <c r="VXS33" s="380"/>
      <c r="VXT33" s="380"/>
      <c r="VXU33" s="380"/>
      <c r="VXV33" s="380"/>
      <c r="VXW33" s="380"/>
      <c r="VXX33" s="380"/>
      <c r="VXY33" s="380"/>
      <c r="VXZ33" s="380"/>
      <c r="VYA33" s="380"/>
      <c r="VYB33" s="380"/>
      <c r="VYC33" s="380"/>
      <c r="VYD33" s="380"/>
      <c r="VYE33" s="380"/>
      <c r="VYF33" s="380"/>
      <c r="VYG33" s="380"/>
      <c r="VYH33" s="380"/>
      <c r="VYI33" s="380"/>
      <c r="VYJ33" s="380"/>
      <c r="VYK33" s="380"/>
      <c r="VYL33" s="380"/>
      <c r="VYM33" s="380"/>
      <c r="VYN33" s="380"/>
      <c r="VYO33" s="380"/>
      <c r="VYP33" s="380"/>
      <c r="VYQ33" s="380"/>
      <c r="VYR33" s="380"/>
      <c r="VYS33" s="380"/>
      <c r="VYT33" s="380"/>
      <c r="VYU33" s="380"/>
      <c r="VYV33" s="380"/>
      <c r="VYW33" s="380"/>
      <c r="VYX33" s="380"/>
      <c r="VYY33" s="380"/>
      <c r="VYZ33" s="380"/>
      <c r="VZA33" s="380"/>
      <c r="VZB33" s="380"/>
      <c r="VZC33" s="380"/>
      <c r="VZD33" s="380"/>
      <c r="VZE33" s="380"/>
      <c r="VZF33" s="380"/>
      <c r="VZG33" s="380"/>
      <c r="VZH33" s="380"/>
      <c r="VZI33" s="380"/>
      <c r="VZJ33" s="380"/>
      <c r="VZK33" s="380"/>
      <c r="VZL33" s="380"/>
      <c r="VZM33" s="380"/>
      <c r="VZN33" s="380"/>
      <c r="VZO33" s="380"/>
      <c r="VZP33" s="380"/>
      <c r="VZQ33" s="380"/>
      <c r="VZR33" s="380"/>
      <c r="VZS33" s="380"/>
      <c r="VZT33" s="380"/>
      <c r="VZU33" s="380"/>
      <c r="VZV33" s="380"/>
      <c r="VZW33" s="380"/>
      <c r="VZX33" s="380"/>
      <c r="VZY33" s="380"/>
      <c r="VZZ33" s="380"/>
      <c r="WAA33" s="380"/>
      <c r="WAB33" s="380"/>
      <c r="WAC33" s="380"/>
      <c r="WAD33" s="380"/>
      <c r="WAE33" s="380"/>
      <c r="WAF33" s="380"/>
      <c r="WAG33" s="380"/>
      <c r="WAH33" s="380"/>
      <c r="WAI33" s="380"/>
      <c r="WAJ33" s="380"/>
      <c r="WAK33" s="380"/>
      <c r="WAL33" s="380"/>
      <c r="WAM33" s="380"/>
      <c r="WAN33" s="380"/>
      <c r="WAO33" s="380"/>
      <c r="WAP33" s="380"/>
      <c r="WAQ33" s="380"/>
      <c r="WAR33" s="380"/>
      <c r="WAS33" s="380"/>
      <c r="WAT33" s="380"/>
      <c r="WAU33" s="380"/>
      <c r="WAV33" s="380"/>
      <c r="WAW33" s="380"/>
      <c r="WAX33" s="380"/>
      <c r="WAY33" s="380"/>
      <c r="WAZ33" s="380"/>
      <c r="WBA33" s="380"/>
      <c r="WBB33" s="380"/>
      <c r="WBC33" s="380"/>
      <c r="WBD33" s="380"/>
      <c r="WBE33" s="380"/>
      <c r="WBF33" s="380"/>
      <c r="WBG33" s="380"/>
      <c r="WBH33" s="380"/>
      <c r="WBI33" s="380"/>
      <c r="WBJ33" s="380"/>
      <c r="WBK33" s="380"/>
      <c r="WBL33" s="380"/>
      <c r="WBM33" s="380"/>
      <c r="WBN33" s="380"/>
      <c r="WBO33" s="380"/>
      <c r="WBP33" s="380"/>
      <c r="WBQ33" s="380"/>
      <c r="WBR33" s="380"/>
      <c r="WBS33" s="380"/>
      <c r="WBT33" s="380"/>
      <c r="WBU33" s="380"/>
      <c r="WBV33" s="380"/>
      <c r="WBW33" s="380"/>
      <c r="WBX33" s="380"/>
      <c r="WBY33" s="380"/>
      <c r="WBZ33" s="380"/>
      <c r="WCA33" s="380"/>
      <c r="WCB33" s="380"/>
      <c r="WCC33" s="380"/>
      <c r="WCD33" s="380"/>
      <c r="WCE33" s="380"/>
      <c r="WCF33" s="380"/>
      <c r="WCG33" s="380"/>
      <c r="WCH33" s="380"/>
      <c r="WCI33" s="380"/>
      <c r="WCJ33" s="380"/>
      <c r="WCK33" s="380"/>
      <c r="WCL33" s="380"/>
      <c r="WCM33" s="380"/>
      <c r="WCN33" s="380"/>
      <c r="WCO33" s="380"/>
      <c r="WCP33" s="380"/>
      <c r="WCQ33" s="380"/>
      <c r="WCR33" s="380"/>
      <c r="WCS33" s="380"/>
      <c r="WCT33" s="380"/>
      <c r="WCU33" s="380"/>
      <c r="WCV33" s="380"/>
      <c r="WCW33" s="380"/>
      <c r="WCX33" s="380"/>
      <c r="WCY33" s="380"/>
      <c r="WCZ33" s="380"/>
      <c r="WDA33" s="380"/>
      <c r="WDB33" s="380"/>
      <c r="WDC33" s="380"/>
      <c r="WDD33" s="380"/>
      <c r="WDE33" s="380"/>
      <c r="WDF33" s="380"/>
      <c r="WDG33" s="380"/>
      <c r="WDH33" s="380"/>
      <c r="WDI33" s="380"/>
      <c r="WDJ33" s="380"/>
      <c r="WDK33" s="380"/>
      <c r="WDL33" s="380"/>
      <c r="WDM33" s="380"/>
      <c r="WDN33" s="380"/>
      <c r="WDO33" s="380"/>
      <c r="WDP33" s="380"/>
      <c r="WDQ33" s="380"/>
      <c r="WDR33" s="380"/>
      <c r="WDS33" s="380"/>
      <c r="WDT33" s="380"/>
      <c r="WDU33" s="380"/>
      <c r="WDV33" s="380"/>
      <c r="WDW33" s="380"/>
      <c r="WDX33" s="380"/>
      <c r="WDY33" s="380"/>
      <c r="WDZ33" s="380"/>
      <c r="WEA33" s="380"/>
      <c r="WEB33" s="380"/>
      <c r="WEC33" s="380"/>
      <c r="WED33" s="380"/>
      <c r="WEE33" s="380"/>
      <c r="WEF33" s="380"/>
      <c r="WEG33" s="380"/>
      <c r="WEH33" s="380"/>
      <c r="WEI33" s="380"/>
      <c r="WEJ33" s="380"/>
      <c r="WEK33" s="380"/>
      <c r="WEL33" s="380"/>
      <c r="WEM33" s="380"/>
      <c r="WEN33" s="380"/>
      <c r="WEO33" s="380"/>
      <c r="WEP33" s="380"/>
      <c r="WEQ33" s="380"/>
      <c r="WER33" s="380"/>
      <c r="WES33" s="380"/>
      <c r="WET33" s="380"/>
      <c r="WEU33" s="380"/>
      <c r="WEV33" s="380"/>
      <c r="WEW33" s="380"/>
      <c r="WEX33" s="380"/>
      <c r="WEY33" s="380"/>
      <c r="WEZ33" s="380"/>
      <c r="WFA33" s="380"/>
      <c r="WFB33" s="380"/>
      <c r="WFC33" s="380"/>
      <c r="WFD33" s="380"/>
      <c r="WFE33" s="380"/>
      <c r="WFF33" s="380"/>
      <c r="WFG33" s="380"/>
      <c r="WFH33" s="380"/>
      <c r="WFI33" s="380"/>
      <c r="WFJ33" s="380"/>
      <c r="WFK33" s="380"/>
      <c r="WFL33" s="380"/>
      <c r="WFM33" s="380"/>
      <c r="WFN33" s="380"/>
      <c r="WFO33" s="380"/>
      <c r="WFP33" s="380"/>
      <c r="WFQ33" s="380"/>
      <c r="WFR33" s="380"/>
      <c r="WFS33" s="380"/>
      <c r="WFT33" s="380"/>
      <c r="WFU33" s="380"/>
      <c r="WFV33" s="380"/>
      <c r="WFW33" s="380"/>
      <c r="WFX33" s="380"/>
      <c r="WFY33" s="380"/>
      <c r="WFZ33" s="380"/>
      <c r="WGA33" s="380"/>
      <c r="WGB33" s="380"/>
      <c r="WGC33" s="380"/>
      <c r="WGD33" s="380"/>
      <c r="WGE33" s="380"/>
      <c r="WGF33" s="380"/>
      <c r="WGG33" s="380"/>
      <c r="WGH33" s="380"/>
      <c r="WGI33" s="380"/>
      <c r="WGJ33" s="380"/>
      <c r="WGK33" s="380"/>
      <c r="WGL33" s="380"/>
      <c r="WGM33" s="380"/>
      <c r="WGN33" s="380"/>
      <c r="WGO33" s="380"/>
      <c r="WGP33" s="380"/>
      <c r="WGQ33" s="380"/>
      <c r="WGR33" s="380"/>
      <c r="WGS33" s="380"/>
      <c r="WGT33" s="380"/>
      <c r="WGU33" s="380"/>
      <c r="WGV33" s="380"/>
      <c r="WGW33" s="380"/>
      <c r="WGX33" s="380"/>
      <c r="WGY33" s="380"/>
      <c r="WGZ33" s="380"/>
      <c r="WHA33" s="380"/>
      <c r="WHB33" s="380"/>
      <c r="WHC33" s="380"/>
      <c r="WHD33" s="380"/>
      <c r="WHE33" s="380"/>
      <c r="WHF33" s="380"/>
      <c r="WHG33" s="380"/>
      <c r="WHH33" s="380"/>
      <c r="WHI33" s="380"/>
      <c r="WHJ33" s="380"/>
      <c r="WHK33" s="380"/>
      <c r="WHL33" s="380"/>
      <c r="WHM33" s="380"/>
      <c r="WHN33" s="380"/>
      <c r="WHO33" s="380"/>
      <c r="WHP33" s="380"/>
      <c r="WHQ33" s="380"/>
      <c r="WHR33" s="380"/>
      <c r="WHS33" s="380"/>
      <c r="WHT33" s="380"/>
      <c r="WHU33" s="380"/>
      <c r="WHV33" s="380"/>
      <c r="WHW33" s="380"/>
      <c r="WHX33" s="380"/>
      <c r="WHY33" s="380"/>
      <c r="WHZ33" s="380"/>
      <c r="WIA33" s="380"/>
      <c r="WIB33" s="380"/>
      <c r="WIC33" s="380"/>
      <c r="WID33" s="380"/>
      <c r="WIE33" s="380"/>
      <c r="WIF33" s="380"/>
      <c r="WIG33" s="380"/>
      <c r="WIH33" s="380"/>
      <c r="WII33" s="380"/>
      <c r="WIJ33" s="380"/>
      <c r="WIK33" s="380"/>
      <c r="WIL33" s="380"/>
      <c r="WIM33" s="380"/>
      <c r="WIN33" s="380"/>
      <c r="WIO33" s="380"/>
      <c r="WIP33" s="380"/>
      <c r="WIQ33" s="380"/>
      <c r="WIR33" s="380"/>
      <c r="WIS33" s="380"/>
      <c r="WIT33" s="380"/>
      <c r="WIU33" s="380"/>
      <c r="WIV33" s="380"/>
      <c r="WIW33" s="380"/>
      <c r="WIX33" s="380"/>
      <c r="WIY33" s="380"/>
      <c r="WIZ33" s="380"/>
      <c r="WJA33" s="380"/>
      <c r="WJB33" s="380"/>
      <c r="WJC33" s="380"/>
      <c r="WJD33" s="380"/>
      <c r="WJE33" s="380"/>
      <c r="WJF33" s="380"/>
      <c r="WJG33" s="380"/>
      <c r="WJH33" s="380"/>
      <c r="WJI33" s="380"/>
      <c r="WJJ33" s="380"/>
      <c r="WJK33" s="380"/>
      <c r="WJL33" s="380"/>
      <c r="WJM33" s="380"/>
      <c r="WJN33" s="380"/>
      <c r="WJO33" s="380"/>
      <c r="WJP33" s="380"/>
      <c r="WJQ33" s="380"/>
      <c r="WJR33" s="380"/>
      <c r="WJS33" s="380"/>
      <c r="WJT33" s="380"/>
      <c r="WJU33" s="380"/>
      <c r="WJV33" s="380"/>
      <c r="WJW33" s="380"/>
      <c r="WJX33" s="380"/>
      <c r="WJY33" s="380"/>
      <c r="WJZ33" s="380"/>
      <c r="WKA33" s="380"/>
      <c r="WKB33" s="380"/>
      <c r="WKC33" s="380"/>
      <c r="WKD33" s="380"/>
      <c r="WKE33" s="380"/>
      <c r="WKF33" s="380"/>
      <c r="WKG33" s="380"/>
      <c r="WKH33" s="380"/>
      <c r="WKI33" s="380"/>
      <c r="WKJ33" s="380"/>
      <c r="WKK33" s="380"/>
      <c r="WKL33" s="380"/>
      <c r="WKM33" s="380"/>
      <c r="WKN33" s="380"/>
      <c r="WKO33" s="380"/>
      <c r="WKP33" s="380"/>
      <c r="WKQ33" s="380"/>
      <c r="WKR33" s="380"/>
      <c r="WKS33" s="380"/>
      <c r="WKT33" s="380"/>
      <c r="WKU33" s="380"/>
      <c r="WKV33" s="380"/>
      <c r="WKW33" s="380"/>
      <c r="WKX33" s="380"/>
      <c r="WKY33" s="380"/>
      <c r="WKZ33" s="380"/>
      <c r="WLA33" s="380"/>
      <c r="WLB33" s="380"/>
      <c r="WLC33" s="380"/>
      <c r="WLD33" s="380"/>
      <c r="WLE33" s="380"/>
      <c r="WLF33" s="380"/>
      <c r="WLG33" s="380"/>
      <c r="WLH33" s="380"/>
      <c r="WLI33" s="380"/>
      <c r="WLJ33" s="380"/>
      <c r="WLK33" s="380"/>
      <c r="WLL33" s="380"/>
      <c r="WLM33" s="380"/>
      <c r="WLN33" s="380"/>
      <c r="WLO33" s="380"/>
      <c r="WLP33" s="380"/>
      <c r="WLQ33" s="380"/>
      <c r="WLR33" s="380"/>
      <c r="WLS33" s="380"/>
      <c r="WLT33" s="380"/>
      <c r="WLU33" s="380"/>
      <c r="WLV33" s="380"/>
      <c r="WLW33" s="380"/>
      <c r="WLX33" s="380"/>
      <c r="WLY33" s="380"/>
      <c r="WLZ33" s="380"/>
      <c r="WMA33" s="380"/>
      <c r="WMB33" s="380"/>
      <c r="WMC33" s="380"/>
      <c r="WMD33" s="380"/>
      <c r="WME33" s="380"/>
      <c r="WMF33" s="380"/>
      <c r="WMG33" s="380"/>
      <c r="WMH33" s="380"/>
      <c r="WMI33" s="380"/>
      <c r="WMJ33" s="380"/>
      <c r="WMK33" s="380"/>
      <c r="WML33" s="380"/>
      <c r="WMM33" s="380"/>
      <c r="WMN33" s="380"/>
      <c r="WMO33" s="380"/>
      <c r="WMP33" s="380"/>
      <c r="WMQ33" s="380"/>
      <c r="WMR33" s="380"/>
      <c r="WMS33" s="380"/>
      <c r="WMT33" s="380"/>
      <c r="WMU33" s="380"/>
      <c r="WMV33" s="380"/>
      <c r="WMW33" s="380"/>
      <c r="WMX33" s="380"/>
      <c r="WMY33" s="380"/>
      <c r="WMZ33" s="380"/>
      <c r="WNA33" s="380"/>
      <c r="WNB33" s="380"/>
      <c r="WNC33" s="380"/>
      <c r="WND33" s="380"/>
      <c r="WNE33" s="380"/>
      <c r="WNF33" s="380"/>
      <c r="WNG33" s="380"/>
      <c r="WNH33" s="380"/>
      <c r="WNI33" s="380"/>
      <c r="WNJ33" s="380"/>
      <c r="WNK33" s="380"/>
      <c r="WNL33" s="380"/>
      <c r="WNM33" s="380"/>
      <c r="WNN33" s="380"/>
      <c r="WNO33" s="380"/>
      <c r="WNP33" s="380"/>
      <c r="WNQ33" s="380"/>
      <c r="WNR33" s="380"/>
      <c r="WNS33" s="380"/>
      <c r="WNT33" s="380"/>
      <c r="WNU33" s="380"/>
      <c r="WNV33" s="380"/>
      <c r="WNW33" s="380"/>
      <c r="WNX33" s="380"/>
      <c r="WNY33" s="380"/>
      <c r="WNZ33" s="380"/>
      <c r="WOA33" s="380"/>
      <c r="WOB33" s="380"/>
      <c r="WOC33" s="380"/>
      <c r="WOD33" s="380"/>
      <c r="WOE33" s="380"/>
      <c r="WOF33" s="380"/>
      <c r="WOG33" s="380"/>
      <c r="WOH33" s="380"/>
      <c r="WOI33" s="380"/>
      <c r="WOJ33" s="380"/>
      <c r="WOK33" s="380"/>
      <c r="WOL33" s="380"/>
      <c r="WOM33" s="380"/>
      <c r="WON33" s="380"/>
      <c r="WOO33" s="380"/>
      <c r="WOP33" s="380"/>
      <c r="WOQ33" s="380"/>
      <c r="WOR33" s="380"/>
      <c r="WOS33" s="380"/>
      <c r="WOT33" s="380"/>
      <c r="WOU33" s="380"/>
      <c r="WOV33" s="380"/>
      <c r="WOW33" s="380"/>
      <c r="WOX33" s="380"/>
      <c r="WOY33" s="380"/>
      <c r="WOZ33" s="380"/>
      <c r="WPA33" s="380"/>
      <c r="WPB33" s="380"/>
      <c r="WPC33" s="380"/>
      <c r="WPD33" s="380"/>
      <c r="WPE33" s="380"/>
      <c r="WPF33" s="380"/>
      <c r="WPG33" s="380"/>
      <c r="WPH33" s="380"/>
      <c r="WPI33" s="380"/>
      <c r="WPJ33" s="380"/>
      <c r="WPK33" s="380"/>
      <c r="WPL33" s="380"/>
      <c r="WPM33" s="380"/>
      <c r="WPN33" s="380"/>
      <c r="WPO33" s="380"/>
      <c r="WPP33" s="380"/>
      <c r="WPQ33" s="380"/>
      <c r="WPR33" s="380"/>
      <c r="WPS33" s="380"/>
      <c r="WPT33" s="380"/>
      <c r="WPU33" s="380"/>
      <c r="WPV33" s="380"/>
      <c r="WPW33" s="380"/>
      <c r="WPX33" s="380"/>
      <c r="WPY33" s="380"/>
      <c r="WPZ33" s="380"/>
      <c r="WQA33" s="380"/>
      <c r="WQB33" s="380"/>
      <c r="WQC33" s="380"/>
      <c r="WQD33" s="380"/>
      <c r="WQE33" s="380"/>
      <c r="WQF33" s="380"/>
      <c r="WQG33" s="380"/>
      <c r="WQH33" s="380"/>
      <c r="WQI33" s="380"/>
      <c r="WQJ33" s="380"/>
      <c r="WQK33" s="380"/>
      <c r="WQL33" s="380"/>
      <c r="WQM33" s="380"/>
      <c r="WQN33" s="380"/>
      <c r="WQO33" s="380"/>
      <c r="WQP33" s="380"/>
      <c r="WQQ33" s="380"/>
      <c r="WQR33" s="380"/>
      <c r="WQS33" s="380"/>
      <c r="WQT33" s="380"/>
      <c r="WQU33" s="380"/>
      <c r="WQV33" s="380"/>
      <c r="WQW33" s="380"/>
      <c r="WQX33" s="380"/>
      <c r="WQY33" s="380"/>
      <c r="WQZ33" s="380"/>
      <c r="WRA33" s="380"/>
      <c r="WRB33" s="380"/>
      <c r="WRC33" s="380"/>
      <c r="WRD33" s="380"/>
      <c r="WRE33" s="380"/>
      <c r="WRF33" s="380"/>
      <c r="WRG33" s="380"/>
      <c r="WRH33" s="380"/>
      <c r="WRI33" s="380"/>
      <c r="WRJ33" s="380"/>
      <c r="WRK33" s="380"/>
      <c r="WRL33" s="380"/>
      <c r="WRM33" s="380"/>
      <c r="WRN33" s="380"/>
      <c r="WRO33" s="380"/>
      <c r="WRP33" s="380"/>
      <c r="WRQ33" s="380"/>
      <c r="WRR33" s="380"/>
      <c r="WRS33" s="380"/>
      <c r="WRT33" s="380"/>
      <c r="WRU33" s="380"/>
      <c r="WRV33" s="380"/>
      <c r="WRW33" s="380"/>
      <c r="WRX33" s="380"/>
      <c r="WRY33" s="380"/>
      <c r="WRZ33" s="380"/>
      <c r="WSA33" s="380"/>
      <c r="WSB33" s="380"/>
      <c r="WSC33" s="380"/>
      <c r="WSD33" s="380"/>
      <c r="WSE33" s="380"/>
      <c r="WSF33" s="380"/>
      <c r="WSG33" s="380"/>
      <c r="WSH33" s="380"/>
      <c r="WSI33" s="380"/>
      <c r="WSJ33" s="380"/>
      <c r="WSK33" s="380"/>
      <c r="WSL33" s="380"/>
      <c r="WSM33" s="380"/>
      <c r="WSN33" s="380"/>
      <c r="WSO33" s="380"/>
      <c r="WSP33" s="380"/>
      <c r="WSQ33" s="380"/>
      <c r="WSR33" s="380"/>
      <c r="WSS33" s="380"/>
      <c r="WST33" s="380"/>
      <c r="WSU33" s="380"/>
      <c r="WSV33" s="380"/>
      <c r="WSW33" s="380"/>
      <c r="WSX33" s="380"/>
      <c r="WSY33" s="380"/>
      <c r="WSZ33" s="380"/>
      <c r="WTA33" s="380"/>
      <c r="WTB33" s="380"/>
      <c r="WTC33" s="380"/>
      <c r="WTD33" s="380"/>
      <c r="WTE33" s="380"/>
      <c r="WTF33" s="380"/>
      <c r="WTG33" s="380"/>
      <c r="WTH33" s="380"/>
      <c r="WTI33" s="380"/>
      <c r="WTJ33" s="380"/>
      <c r="WTK33" s="380"/>
      <c r="WTL33" s="380"/>
      <c r="WTM33" s="380"/>
      <c r="WTN33" s="380"/>
      <c r="WTO33" s="380"/>
      <c r="WTP33" s="380"/>
      <c r="WTQ33" s="380"/>
      <c r="WTR33" s="380"/>
      <c r="WTS33" s="380"/>
      <c r="WTT33" s="380"/>
      <c r="WTU33" s="380"/>
      <c r="WTV33" s="380"/>
      <c r="WTW33" s="380"/>
      <c r="WTX33" s="380"/>
      <c r="WTY33" s="380"/>
      <c r="WTZ33" s="380"/>
      <c r="WUA33" s="380"/>
      <c r="WUB33" s="380"/>
      <c r="WUC33" s="380"/>
      <c r="WUD33" s="380"/>
      <c r="WUE33" s="380"/>
      <c r="WUF33" s="380"/>
      <c r="WUG33" s="380"/>
      <c r="WUH33" s="380"/>
      <c r="WUI33" s="380"/>
      <c r="WUJ33" s="380"/>
      <c r="WUK33" s="380"/>
      <c r="WUL33" s="380"/>
      <c r="WUM33" s="380"/>
      <c r="WUN33" s="380"/>
      <c r="WUO33" s="380"/>
      <c r="WUP33" s="380"/>
      <c r="WUQ33" s="380"/>
      <c r="WUR33" s="380"/>
      <c r="WUS33" s="380"/>
      <c r="WUT33" s="380"/>
      <c r="WUU33" s="380"/>
      <c r="WUV33" s="380"/>
      <c r="WUW33" s="380"/>
      <c r="WUX33" s="380"/>
      <c r="WUY33" s="380"/>
      <c r="WUZ33" s="380"/>
      <c r="WVA33" s="380"/>
      <c r="WVB33" s="380"/>
      <c r="WVC33" s="380"/>
      <c r="WVD33" s="380"/>
      <c r="WVE33" s="380"/>
      <c r="WVF33" s="380"/>
      <c r="WVG33" s="380"/>
      <c r="WVH33" s="380"/>
      <c r="WVI33" s="380"/>
      <c r="WVJ33" s="380"/>
      <c r="WVK33" s="380"/>
      <c r="WVL33" s="380"/>
      <c r="WVM33" s="380"/>
      <c r="WVN33" s="380"/>
      <c r="WVO33" s="380"/>
      <c r="WVP33" s="380"/>
      <c r="WVQ33" s="380"/>
      <c r="WVR33" s="380"/>
      <c r="WVS33" s="380"/>
      <c r="WVT33" s="380"/>
      <c r="WVU33" s="380"/>
      <c r="WVV33" s="380"/>
      <c r="WVW33" s="380"/>
      <c r="WVX33" s="380"/>
      <c r="WVY33" s="380"/>
      <c r="WVZ33" s="380"/>
      <c r="WWA33" s="380"/>
      <c r="WWB33" s="380"/>
      <c r="WWC33" s="380"/>
      <c r="WWD33" s="380"/>
      <c r="WWE33" s="380"/>
      <c r="WWF33" s="380"/>
      <c r="WWG33" s="380"/>
      <c r="WWH33" s="380"/>
      <c r="WWI33" s="380"/>
      <c r="WWJ33" s="380"/>
      <c r="WWK33" s="380"/>
      <c r="WWL33" s="380"/>
      <c r="WWM33" s="380"/>
      <c r="WWN33" s="380"/>
      <c r="WWO33" s="380"/>
      <c r="WWP33" s="380"/>
      <c r="WWQ33" s="380"/>
      <c r="WWR33" s="380"/>
      <c r="WWS33" s="380"/>
      <c r="WWT33" s="380"/>
      <c r="WWU33" s="380"/>
      <c r="WWV33" s="380"/>
      <c r="WWW33" s="380"/>
      <c r="WWX33" s="380"/>
      <c r="WWY33" s="380"/>
      <c r="WWZ33" s="380"/>
      <c r="WXA33" s="380"/>
      <c r="WXB33" s="380"/>
      <c r="WXC33" s="380"/>
      <c r="WXD33" s="380"/>
      <c r="WXE33" s="380"/>
      <c r="WXF33" s="380"/>
      <c r="WXG33" s="380"/>
      <c r="WXH33" s="380"/>
      <c r="WXI33" s="380"/>
      <c r="WXJ33" s="380"/>
      <c r="WXK33" s="380"/>
      <c r="WXL33" s="380"/>
      <c r="WXM33" s="380"/>
      <c r="WXN33" s="380"/>
      <c r="WXO33" s="380"/>
      <c r="WXP33" s="380"/>
      <c r="WXQ33" s="380"/>
      <c r="WXR33" s="380"/>
      <c r="WXS33" s="380"/>
      <c r="WXT33" s="380"/>
      <c r="WXU33" s="380"/>
      <c r="WXV33" s="380"/>
      <c r="WXW33" s="380"/>
      <c r="WXX33" s="380"/>
      <c r="WXY33" s="380"/>
      <c r="WXZ33" s="380"/>
      <c r="WYA33" s="380"/>
      <c r="WYB33" s="380"/>
      <c r="WYC33" s="380"/>
      <c r="WYD33" s="380"/>
      <c r="WYE33" s="380"/>
      <c r="WYF33" s="380"/>
      <c r="WYG33" s="380"/>
      <c r="WYH33" s="380"/>
      <c r="WYI33" s="380"/>
      <c r="WYJ33" s="380"/>
      <c r="WYK33" s="380"/>
      <c r="WYL33" s="380"/>
      <c r="WYM33" s="380"/>
      <c r="WYN33" s="380"/>
      <c r="WYO33" s="380"/>
      <c r="WYP33" s="380"/>
      <c r="WYQ33" s="380"/>
      <c r="WYR33" s="380"/>
      <c r="WYS33" s="380"/>
      <c r="WYT33" s="380"/>
      <c r="WYU33" s="380"/>
      <c r="WYV33" s="380"/>
      <c r="WYW33" s="380"/>
      <c r="WYX33" s="380"/>
      <c r="WYY33" s="380"/>
      <c r="WYZ33" s="380"/>
      <c r="WZA33" s="380"/>
      <c r="WZB33" s="380"/>
      <c r="WZC33" s="380"/>
      <c r="WZD33" s="380"/>
      <c r="WZE33" s="380"/>
      <c r="WZF33" s="380"/>
      <c r="WZG33" s="380"/>
      <c r="WZH33" s="380"/>
      <c r="WZI33" s="380"/>
      <c r="WZJ33" s="380"/>
      <c r="WZK33" s="380"/>
      <c r="WZL33" s="380"/>
      <c r="WZM33" s="380"/>
      <c r="WZN33" s="380"/>
      <c r="WZO33" s="380"/>
      <c r="WZP33" s="380"/>
      <c r="WZQ33" s="380"/>
      <c r="WZR33" s="380"/>
      <c r="WZS33" s="380"/>
      <c r="WZT33" s="380"/>
      <c r="WZU33" s="380"/>
      <c r="WZV33" s="380"/>
      <c r="WZW33" s="380"/>
      <c r="WZX33" s="380"/>
      <c r="WZY33" s="380"/>
      <c r="WZZ33" s="380"/>
      <c r="XAA33" s="380"/>
      <c r="XAB33" s="380"/>
      <c r="XAC33" s="380"/>
      <c r="XAD33" s="380"/>
      <c r="XAE33" s="380"/>
      <c r="XAF33" s="380"/>
      <c r="XAG33" s="380"/>
      <c r="XAH33" s="380"/>
      <c r="XAI33" s="380"/>
      <c r="XAJ33" s="380"/>
      <c r="XAK33" s="380"/>
      <c r="XAL33" s="380"/>
      <c r="XAM33" s="380"/>
      <c r="XAN33" s="380"/>
      <c r="XAO33" s="380"/>
      <c r="XAP33" s="380"/>
      <c r="XAQ33" s="380"/>
      <c r="XAR33" s="380"/>
      <c r="XAS33" s="380"/>
      <c r="XAT33" s="380"/>
      <c r="XAU33" s="380"/>
      <c r="XAV33" s="380"/>
      <c r="XAW33" s="380"/>
      <c r="XAX33" s="380"/>
      <c r="XAY33" s="380"/>
      <c r="XAZ33" s="380"/>
      <c r="XBA33" s="380"/>
      <c r="XBB33" s="380"/>
      <c r="XBC33" s="380"/>
      <c r="XBD33" s="380"/>
      <c r="XBE33" s="380"/>
      <c r="XBF33" s="380"/>
      <c r="XBG33" s="380"/>
      <c r="XBH33" s="380"/>
      <c r="XBI33" s="380"/>
      <c r="XBJ33" s="380"/>
      <c r="XBK33" s="380"/>
      <c r="XBL33" s="380"/>
      <c r="XBM33" s="380"/>
      <c r="XBN33" s="380"/>
      <c r="XBO33" s="380"/>
      <c r="XBP33" s="380"/>
      <c r="XBQ33" s="380"/>
      <c r="XBR33" s="380"/>
      <c r="XBS33" s="380"/>
      <c r="XBT33" s="380"/>
      <c r="XBU33" s="380"/>
      <c r="XBV33" s="380"/>
      <c r="XBW33" s="380"/>
      <c r="XBX33" s="380"/>
      <c r="XBY33" s="380"/>
      <c r="XBZ33" s="380"/>
      <c r="XCA33" s="380"/>
      <c r="XCB33" s="380"/>
      <c r="XCC33" s="380"/>
      <c r="XCD33" s="380"/>
      <c r="XCE33" s="380"/>
      <c r="XCF33" s="380"/>
      <c r="XCG33" s="380"/>
      <c r="XCH33" s="380"/>
      <c r="XCI33" s="380"/>
      <c r="XCJ33" s="380"/>
      <c r="XCK33" s="380"/>
      <c r="XCL33" s="380"/>
      <c r="XCM33" s="380"/>
      <c r="XCN33" s="380"/>
      <c r="XCO33" s="380"/>
      <c r="XCP33" s="380"/>
      <c r="XCQ33" s="380"/>
      <c r="XCR33" s="380"/>
      <c r="XCS33" s="380"/>
      <c r="XCT33" s="380"/>
      <c r="XCU33" s="380"/>
      <c r="XCV33" s="380"/>
      <c r="XCW33" s="380"/>
      <c r="XCX33" s="380"/>
      <c r="XCY33" s="380"/>
      <c r="XCZ33" s="380"/>
      <c r="XDA33" s="380"/>
      <c r="XDB33" s="380"/>
      <c r="XDC33" s="380"/>
      <c r="XDD33" s="380"/>
      <c r="XDE33" s="380"/>
      <c r="XDF33" s="380"/>
      <c r="XDG33" s="380"/>
      <c r="XDH33" s="380"/>
      <c r="XDI33" s="380"/>
      <c r="XDJ33" s="380"/>
      <c r="XDK33" s="380"/>
      <c r="XDL33" s="380"/>
      <c r="XDM33" s="380"/>
      <c r="XDN33" s="380"/>
      <c r="XDO33" s="380"/>
      <c r="XDP33" s="380"/>
      <c r="XDQ33" s="380"/>
      <c r="XDR33" s="380"/>
      <c r="XDS33" s="380"/>
      <c r="XDT33" s="380"/>
      <c r="XDU33" s="380"/>
      <c r="XDV33" s="380"/>
      <c r="XDW33" s="380"/>
      <c r="XDX33" s="380"/>
      <c r="XDY33" s="380"/>
      <c r="XDZ33" s="380"/>
      <c r="XEA33" s="380"/>
      <c r="XEB33" s="380"/>
      <c r="XEC33" s="380"/>
      <c r="XED33" s="380"/>
      <c r="XEE33" s="380"/>
      <c r="XEF33" s="380"/>
      <c r="XEG33" s="380"/>
      <c r="XEH33" s="380"/>
      <c r="XEI33" s="380"/>
      <c r="XEJ33" s="380"/>
      <c r="XEK33" s="380"/>
      <c r="XEL33" s="380"/>
      <c r="XEM33" s="380"/>
      <c r="XEN33" s="380"/>
      <c r="XEO33" s="380"/>
      <c r="XEP33" s="380"/>
      <c r="XEQ33" s="380"/>
      <c r="XER33" s="380"/>
      <c r="XES33" s="380"/>
      <c r="XET33" s="380"/>
      <c r="XEU33" s="380"/>
      <c r="XEV33" s="380"/>
      <c r="XEW33" s="380"/>
      <c r="XEX33" s="380"/>
      <c r="XEY33" s="380"/>
      <c r="XEZ33" s="380"/>
      <c r="XFA33" s="380"/>
      <c r="XFB33" s="380"/>
      <c r="XFC33" s="380"/>
    </row>
    <row r="34" spans="1:16383" s="165" customFormat="1">
      <c r="A34" s="253" t="s">
        <v>71</v>
      </c>
      <c r="B34" s="1" t="s">
        <v>141</v>
      </c>
      <c r="C34" s="1"/>
      <c r="D34" s="224"/>
      <c r="E34" s="224"/>
      <c r="F34" s="224"/>
      <c r="G34" s="224"/>
      <c r="H34" s="224"/>
      <c r="I34" s="139"/>
      <c r="J34" s="139"/>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c r="ASU34" s="1"/>
      <c r="ASV34" s="1"/>
      <c r="ASW34" s="1"/>
      <c r="ASX34" s="1"/>
      <c r="ASY34" s="1"/>
      <c r="ASZ34" s="1"/>
      <c r="ATA34" s="1"/>
      <c r="ATB34" s="1"/>
      <c r="ATC34" s="1"/>
      <c r="ATD34" s="1"/>
      <c r="ATE34" s="1"/>
      <c r="ATF34" s="1"/>
      <c r="ATG34" s="1"/>
      <c r="ATH34" s="1"/>
      <c r="ATI34" s="1"/>
      <c r="ATJ34" s="1"/>
      <c r="ATK34" s="1"/>
      <c r="ATL34" s="1"/>
      <c r="ATM34" s="1"/>
      <c r="ATN34" s="1"/>
      <c r="ATO34" s="1"/>
      <c r="ATP34" s="1"/>
      <c r="ATQ34" s="1"/>
      <c r="ATR34" s="1"/>
      <c r="ATS34" s="1"/>
      <c r="ATT34" s="1"/>
      <c r="ATU34" s="1"/>
      <c r="ATV34" s="1"/>
      <c r="ATW34" s="1"/>
      <c r="ATX34" s="1"/>
      <c r="ATY34" s="1"/>
      <c r="ATZ34" s="1"/>
      <c r="AUA34" s="1"/>
      <c r="AUB34" s="1"/>
      <c r="AUC34" s="1"/>
      <c r="AUD34" s="1"/>
      <c r="AUE34" s="1"/>
      <c r="AUF34" s="1"/>
      <c r="AUG34" s="1"/>
      <c r="AUH34" s="1"/>
      <c r="AUI34" s="1"/>
      <c r="AUJ34" s="1"/>
      <c r="AUK34" s="1"/>
      <c r="AUL34" s="1"/>
      <c r="AUM34" s="1"/>
      <c r="AUN34" s="1"/>
      <c r="AUO34" s="1"/>
      <c r="AUP34" s="1"/>
      <c r="AUQ34" s="1"/>
      <c r="AUR34" s="1"/>
      <c r="AUS34" s="1"/>
      <c r="AUT34" s="1"/>
      <c r="AUU34" s="1"/>
      <c r="AUV34" s="1"/>
      <c r="AUW34" s="1"/>
      <c r="AUX34" s="1"/>
      <c r="AUY34" s="1"/>
      <c r="AUZ34" s="1"/>
      <c r="AVA34" s="1"/>
      <c r="AVB34" s="1"/>
      <c r="AVC34" s="1"/>
      <c r="AVD34" s="1"/>
      <c r="AVE34" s="1"/>
      <c r="AVF34" s="1"/>
      <c r="AVG34" s="1"/>
      <c r="AVH34" s="1"/>
      <c r="AVI34" s="1"/>
      <c r="AVJ34" s="1"/>
      <c r="AVK34" s="1"/>
      <c r="AVL34" s="1"/>
      <c r="AVM34" s="1"/>
      <c r="AVN34" s="1"/>
      <c r="AVO34" s="1"/>
      <c r="AVP34" s="1"/>
      <c r="AVQ34" s="1"/>
      <c r="AVR34" s="1"/>
      <c r="AVS34" s="1"/>
      <c r="AVT34" s="1"/>
      <c r="AVU34" s="1"/>
      <c r="AVV34" s="1"/>
      <c r="AVW34" s="1"/>
      <c r="AVX34" s="1"/>
      <c r="AVY34" s="1"/>
      <c r="AVZ34" s="1"/>
      <c r="AWA34" s="1"/>
      <c r="AWB34" s="1"/>
      <c r="AWC34" s="1"/>
      <c r="AWD34" s="1"/>
      <c r="AWE34" s="1"/>
      <c r="AWF34" s="1"/>
      <c r="AWG34" s="1"/>
      <c r="AWH34" s="1"/>
      <c r="AWI34" s="1"/>
      <c r="AWJ34" s="1"/>
      <c r="AWK34" s="1"/>
      <c r="AWL34" s="1"/>
      <c r="AWM34" s="1"/>
      <c r="AWN34" s="1"/>
      <c r="AWO34" s="1"/>
      <c r="AWP34" s="1"/>
      <c r="AWQ34" s="1"/>
      <c r="AWR34" s="1"/>
      <c r="AWS34" s="1"/>
      <c r="AWT34" s="1"/>
      <c r="AWU34" s="1"/>
      <c r="AWV34" s="1"/>
      <c r="AWW34" s="1"/>
      <c r="AWX34" s="1"/>
      <c r="AWY34" s="1"/>
      <c r="AWZ34" s="1"/>
      <c r="AXA34" s="1"/>
      <c r="AXB34" s="1"/>
      <c r="AXC34" s="1"/>
      <c r="AXD34" s="1"/>
      <c r="AXE34" s="1"/>
      <c r="AXF34" s="1"/>
      <c r="AXG34" s="1"/>
      <c r="AXH34" s="1"/>
      <c r="AXI34" s="1"/>
      <c r="AXJ34" s="1"/>
      <c r="AXK34" s="1"/>
      <c r="AXL34" s="1"/>
      <c r="AXM34" s="1"/>
      <c r="AXN34" s="1"/>
      <c r="AXO34" s="1"/>
      <c r="AXP34" s="1"/>
      <c r="AXQ34" s="1"/>
      <c r="AXR34" s="1"/>
      <c r="AXS34" s="1"/>
      <c r="AXT34" s="1"/>
      <c r="AXU34" s="1"/>
      <c r="AXV34" s="1"/>
      <c r="AXW34" s="1"/>
      <c r="AXX34" s="1"/>
      <c r="AXY34" s="1"/>
      <c r="AXZ34" s="1"/>
      <c r="AYA34" s="1"/>
      <c r="AYB34" s="1"/>
      <c r="AYC34" s="1"/>
      <c r="AYD34" s="1"/>
      <c r="AYE34" s="1"/>
      <c r="AYF34" s="1"/>
      <c r="AYG34" s="1"/>
      <c r="AYH34" s="1"/>
      <c r="AYI34" s="1"/>
      <c r="AYJ34" s="1"/>
      <c r="AYK34" s="1"/>
      <c r="AYL34" s="1"/>
      <c r="AYM34" s="1"/>
      <c r="AYN34" s="1"/>
      <c r="AYO34" s="1"/>
      <c r="AYP34" s="1"/>
      <c r="AYQ34" s="1"/>
      <c r="AYR34" s="1"/>
      <c r="AYS34" s="1"/>
      <c r="AYT34" s="1"/>
      <c r="AYU34" s="1"/>
      <c r="AYV34" s="1"/>
      <c r="AYW34" s="1"/>
      <c r="AYX34" s="1"/>
      <c r="AYY34" s="1"/>
      <c r="AYZ34" s="1"/>
      <c r="AZA34" s="1"/>
      <c r="AZB34" s="1"/>
      <c r="AZC34" s="1"/>
      <c r="AZD34" s="1"/>
      <c r="AZE34" s="1"/>
      <c r="AZF34" s="1"/>
      <c r="AZG34" s="1"/>
      <c r="AZH34" s="1"/>
      <c r="AZI34" s="1"/>
      <c r="AZJ34" s="1"/>
      <c r="AZK34" s="1"/>
      <c r="AZL34" s="1"/>
      <c r="AZM34" s="1"/>
      <c r="AZN34" s="1"/>
      <c r="AZO34" s="1"/>
      <c r="AZP34" s="1"/>
      <c r="AZQ34" s="1"/>
      <c r="AZR34" s="1"/>
      <c r="AZS34" s="1"/>
      <c r="AZT34" s="1"/>
      <c r="AZU34" s="1"/>
      <c r="AZV34" s="1"/>
      <c r="AZW34" s="1"/>
      <c r="AZX34" s="1"/>
      <c r="AZY34" s="1"/>
      <c r="AZZ34" s="1"/>
      <c r="BAA34" s="1"/>
      <c r="BAB34" s="1"/>
      <c r="BAC34" s="1"/>
      <c r="BAD34" s="1"/>
      <c r="BAE34" s="1"/>
      <c r="BAF34" s="1"/>
      <c r="BAG34" s="1"/>
      <c r="BAH34" s="1"/>
      <c r="BAI34" s="1"/>
      <c r="BAJ34" s="1"/>
      <c r="BAK34" s="1"/>
      <c r="BAL34" s="1"/>
      <c r="BAM34" s="1"/>
      <c r="BAN34" s="1"/>
      <c r="BAO34" s="1"/>
      <c r="BAP34" s="1"/>
      <c r="BAQ34" s="1"/>
      <c r="BAR34" s="1"/>
      <c r="BAS34" s="1"/>
      <c r="BAT34" s="1"/>
      <c r="BAU34" s="1"/>
      <c r="BAV34" s="1"/>
      <c r="BAW34" s="1"/>
      <c r="BAX34" s="1"/>
      <c r="BAY34" s="1"/>
      <c r="BAZ34" s="1"/>
      <c r="BBA34" s="1"/>
      <c r="BBB34" s="1"/>
      <c r="BBC34" s="1"/>
      <c r="BBD34" s="1"/>
      <c r="BBE34" s="1"/>
      <c r="BBF34" s="1"/>
      <c r="BBG34" s="1"/>
      <c r="BBH34" s="1"/>
      <c r="BBI34" s="1"/>
      <c r="BBJ34" s="1"/>
      <c r="BBK34" s="1"/>
      <c r="BBL34" s="1"/>
      <c r="BBM34" s="1"/>
      <c r="BBN34" s="1"/>
      <c r="BBO34" s="1"/>
      <c r="BBP34" s="1"/>
      <c r="BBQ34" s="1"/>
      <c r="BBR34" s="1"/>
      <c r="BBS34" s="1"/>
      <c r="BBT34" s="1"/>
      <c r="BBU34" s="1"/>
      <c r="BBV34" s="1"/>
      <c r="BBW34" s="1"/>
      <c r="BBX34" s="1"/>
      <c r="BBY34" s="1"/>
      <c r="BBZ34" s="1"/>
      <c r="BCA34" s="1"/>
      <c r="BCB34" s="1"/>
      <c r="BCC34" s="1"/>
      <c r="BCD34" s="1"/>
      <c r="BCE34" s="1"/>
      <c r="BCF34" s="1"/>
      <c r="BCG34" s="1"/>
      <c r="BCH34" s="1"/>
      <c r="BCI34" s="1"/>
      <c r="BCJ34" s="1"/>
      <c r="BCK34" s="1"/>
      <c r="BCL34" s="1"/>
      <c r="BCM34" s="1"/>
      <c r="BCN34" s="1"/>
      <c r="BCO34" s="1"/>
      <c r="BCP34" s="1"/>
      <c r="BCQ34" s="1"/>
      <c r="BCR34" s="1"/>
      <c r="BCS34" s="1"/>
      <c r="BCT34" s="1"/>
      <c r="BCU34" s="1"/>
      <c r="BCV34" s="1"/>
      <c r="BCW34" s="1"/>
      <c r="BCX34" s="1"/>
      <c r="BCY34" s="1"/>
      <c r="BCZ34" s="1"/>
      <c r="BDA34" s="1"/>
      <c r="BDB34" s="1"/>
      <c r="BDC34" s="1"/>
      <c r="BDD34" s="1"/>
      <c r="BDE34" s="1"/>
      <c r="BDF34" s="1"/>
      <c r="BDG34" s="1"/>
      <c r="BDH34" s="1"/>
      <c r="BDI34" s="1"/>
      <c r="BDJ34" s="1"/>
      <c r="BDK34" s="1"/>
      <c r="BDL34" s="1"/>
      <c r="BDM34" s="1"/>
      <c r="BDN34" s="1"/>
      <c r="BDO34" s="1"/>
      <c r="BDP34" s="1"/>
      <c r="BDQ34" s="1"/>
      <c r="BDR34" s="1"/>
      <c r="BDS34" s="1"/>
      <c r="BDT34" s="1"/>
      <c r="BDU34" s="1"/>
      <c r="BDV34" s="1"/>
      <c r="BDW34" s="1"/>
      <c r="BDX34" s="1"/>
      <c r="BDY34" s="1"/>
      <c r="BDZ34" s="1"/>
      <c r="BEA34" s="1"/>
      <c r="BEB34" s="1"/>
      <c r="BEC34" s="1"/>
      <c r="BED34" s="1"/>
      <c r="BEE34" s="1"/>
      <c r="BEF34" s="1"/>
      <c r="BEG34" s="1"/>
      <c r="BEH34" s="1"/>
      <c r="BEI34" s="1"/>
      <c r="BEJ34" s="1"/>
      <c r="BEK34" s="1"/>
      <c r="BEL34" s="1"/>
      <c r="BEM34" s="1"/>
      <c r="BEN34" s="1"/>
      <c r="BEO34" s="1"/>
      <c r="BEP34" s="1"/>
      <c r="BEQ34" s="1"/>
      <c r="BER34" s="1"/>
      <c r="BES34" s="1"/>
      <c r="BET34" s="1"/>
      <c r="BEU34" s="1"/>
      <c r="BEV34" s="1"/>
      <c r="BEW34" s="1"/>
      <c r="BEX34" s="1"/>
      <c r="BEY34" s="1"/>
      <c r="BEZ34" s="1"/>
      <c r="BFA34" s="1"/>
      <c r="BFB34" s="1"/>
      <c r="BFC34" s="1"/>
      <c r="BFD34" s="1"/>
      <c r="BFE34" s="1"/>
      <c r="BFF34" s="1"/>
      <c r="BFG34" s="1"/>
      <c r="BFH34" s="1"/>
      <c r="BFI34" s="1"/>
      <c r="BFJ34" s="1"/>
      <c r="BFK34" s="1"/>
      <c r="BFL34" s="1"/>
      <c r="BFM34" s="1"/>
      <c r="BFN34" s="1"/>
      <c r="BFO34" s="1"/>
      <c r="BFP34" s="1"/>
      <c r="BFQ34" s="1"/>
      <c r="BFR34" s="1"/>
      <c r="BFS34" s="1"/>
      <c r="BFT34" s="1"/>
      <c r="BFU34" s="1"/>
      <c r="BFV34" s="1"/>
      <c r="BFW34" s="1"/>
      <c r="BFX34" s="1"/>
      <c r="BFY34" s="1"/>
      <c r="BFZ34" s="1"/>
      <c r="BGA34" s="1"/>
      <c r="BGB34" s="1"/>
      <c r="BGC34" s="1"/>
      <c r="BGD34" s="1"/>
      <c r="BGE34" s="1"/>
      <c r="BGF34" s="1"/>
      <c r="BGG34" s="1"/>
      <c r="BGH34" s="1"/>
      <c r="BGI34" s="1"/>
      <c r="BGJ34" s="1"/>
      <c r="BGK34" s="1"/>
      <c r="BGL34" s="1"/>
      <c r="BGM34" s="1"/>
      <c r="BGN34" s="1"/>
      <c r="BGO34" s="1"/>
      <c r="BGP34" s="1"/>
      <c r="BGQ34" s="1"/>
      <c r="BGR34" s="1"/>
      <c r="BGS34" s="1"/>
      <c r="BGT34" s="1"/>
      <c r="BGU34" s="1"/>
      <c r="BGV34" s="1"/>
      <c r="BGW34" s="1"/>
      <c r="BGX34" s="1"/>
      <c r="BGY34" s="1"/>
      <c r="BGZ34" s="1"/>
      <c r="BHA34" s="1"/>
      <c r="BHB34" s="1"/>
      <c r="BHC34" s="1"/>
      <c r="BHD34" s="1"/>
      <c r="BHE34" s="1"/>
      <c r="BHF34" s="1"/>
      <c r="BHG34" s="1"/>
      <c r="BHH34" s="1"/>
      <c r="BHI34" s="1"/>
      <c r="BHJ34" s="1"/>
      <c r="BHK34" s="1"/>
      <c r="BHL34" s="1"/>
      <c r="BHM34" s="1"/>
      <c r="BHN34" s="1"/>
      <c r="BHO34" s="1"/>
      <c r="BHP34" s="1"/>
      <c r="BHQ34" s="1"/>
      <c r="BHR34" s="1"/>
      <c r="BHS34" s="1"/>
      <c r="BHT34" s="1"/>
      <c r="BHU34" s="1"/>
      <c r="BHV34" s="1"/>
      <c r="BHW34" s="1"/>
      <c r="BHX34" s="1"/>
      <c r="BHY34" s="1"/>
      <c r="BHZ34" s="1"/>
      <c r="BIA34" s="1"/>
      <c r="BIB34" s="1"/>
      <c r="BIC34" s="1"/>
      <c r="BID34" s="1"/>
      <c r="BIE34" s="1"/>
      <c r="BIF34" s="1"/>
      <c r="BIG34" s="1"/>
      <c r="BIH34" s="1"/>
      <c r="BII34" s="1"/>
      <c r="BIJ34" s="1"/>
      <c r="BIK34" s="1"/>
      <c r="BIL34" s="1"/>
      <c r="BIM34" s="1"/>
      <c r="BIN34" s="1"/>
      <c r="BIO34" s="1"/>
      <c r="BIP34" s="1"/>
      <c r="BIQ34" s="1"/>
      <c r="BIR34" s="1"/>
      <c r="BIS34" s="1"/>
      <c r="BIT34" s="1"/>
      <c r="BIU34" s="1"/>
      <c r="BIV34" s="1"/>
      <c r="BIW34" s="1"/>
      <c r="BIX34" s="1"/>
      <c r="BIY34" s="1"/>
      <c r="BIZ34" s="1"/>
      <c r="BJA34" s="1"/>
      <c r="BJB34" s="1"/>
      <c r="BJC34" s="1"/>
      <c r="BJD34" s="1"/>
      <c r="BJE34" s="1"/>
      <c r="BJF34" s="1"/>
      <c r="BJG34" s="1"/>
      <c r="BJH34" s="1"/>
      <c r="BJI34" s="1"/>
      <c r="BJJ34" s="1"/>
      <c r="BJK34" s="1"/>
      <c r="BJL34" s="1"/>
      <c r="BJM34" s="1"/>
      <c r="BJN34" s="1"/>
      <c r="BJO34" s="1"/>
      <c r="BJP34" s="1"/>
      <c r="BJQ34" s="1"/>
      <c r="BJR34" s="1"/>
      <c r="BJS34" s="1"/>
      <c r="BJT34" s="1"/>
      <c r="BJU34" s="1"/>
      <c r="BJV34" s="1"/>
      <c r="BJW34" s="1"/>
      <c r="BJX34" s="1"/>
      <c r="BJY34" s="1"/>
      <c r="BJZ34" s="1"/>
      <c r="BKA34" s="1"/>
      <c r="BKB34" s="1"/>
      <c r="BKC34" s="1"/>
      <c r="BKD34" s="1"/>
      <c r="BKE34" s="1"/>
      <c r="BKF34" s="1"/>
      <c r="BKG34" s="1"/>
      <c r="BKH34" s="1"/>
      <c r="BKI34" s="1"/>
      <c r="BKJ34" s="1"/>
      <c r="BKK34" s="1"/>
      <c r="BKL34" s="1"/>
      <c r="BKM34" s="1"/>
      <c r="BKN34" s="1"/>
      <c r="BKO34" s="1"/>
      <c r="BKP34" s="1"/>
      <c r="BKQ34" s="1"/>
      <c r="BKR34" s="1"/>
      <c r="BKS34" s="1"/>
      <c r="BKT34" s="1"/>
      <c r="BKU34" s="1"/>
      <c r="BKV34" s="1"/>
      <c r="BKW34" s="1"/>
      <c r="BKX34" s="1"/>
      <c r="BKY34" s="1"/>
      <c r="BKZ34" s="1"/>
      <c r="BLA34" s="1"/>
      <c r="BLB34" s="1"/>
      <c r="BLC34" s="1"/>
      <c r="BLD34" s="1"/>
      <c r="BLE34" s="1"/>
      <c r="BLF34" s="1"/>
      <c r="BLG34" s="1"/>
      <c r="BLH34" s="1"/>
      <c r="BLI34" s="1"/>
      <c r="BLJ34" s="1"/>
      <c r="BLK34" s="1"/>
      <c r="BLL34" s="1"/>
      <c r="BLM34" s="1"/>
      <c r="BLN34" s="1"/>
      <c r="BLO34" s="1"/>
      <c r="BLP34" s="1"/>
      <c r="BLQ34" s="1"/>
      <c r="BLR34" s="1"/>
      <c r="BLS34" s="1"/>
      <c r="BLT34" s="1"/>
      <c r="BLU34" s="1"/>
      <c r="BLV34" s="1"/>
      <c r="BLW34" s="1"/>
      <c r="BLX34" s="1"/>
      <c r="BLY34" s="1"/>
      <c r="BLZ34" s="1"/>
      <c r="BMA34" s="1"/>
      <c r="BMB34" s="1"/>
      <c r="BMC34" s="1"/>
      <c r="BMD34" s="1"/>
      <c r="BME34" s="1"/>
      <c r="BMF34" s="1"/>
      <c r="BMG34" s="1"/>
      <c r="BMH34" s="1"/>
      <c r="BMI34" s="1"/>
      <c r="BMJ34" s="1"/>
      <c r="BMK34" s="1"/>
      <c r="BML34" s="1"/>
      <c r="BMM34" s="1"/>
      <c r="BMN34" s="1"/>
      <c r="BMO34" s="1"/>
      <c r="BMP34" s="1"/>
      <c r="BMQ34" s="1"/>
      <c r="BMR34" s="1"/>
      <c r="BMS34" s="1"/>
      <c r="BMT34" s="1"/>
      <c r="BMU34" s="1"/>
      <c r="BMV34" s="1"/>
      <c r="BMW34" s="1"/>
      <c r="BMX34" s="1"/>
      <c r="BMY34" s="1"/>
      <c r="BMZ34" s="1"/>
      <c r="BNA34" s="1"/>
      <c r="BNB34" s="1"/>
      <c r="BNC34" s="1"/>
      <c r="BND34" s="1"/>
      <c r="BNE34" s="1"/>
      <c r="BNF34" s="1"/>
      <c r="BNG34" s="1"/>
      <c r="BNH34" s="1"/>
      <c r="BNI34" s="1"/>
      <c r="BNJ34" s="1"/>
      <c r="BNK34" s="1"/>
      <c r="BNL34" s="1"/>
      <c r="BNM34" s="1"/>
      <c r="BNN34" s="1"/>
      <c r="BNO34" s="1"/>
      <c r="BNP34" s="1"/>
      <c r="BNQ34" s="1"/>
      <c r="BNR34" s="1"/>
      <c r="BNS34" s="1"/>
      <c r="BNT34" s="1"/>
      <c r="BNU34" s="1"/>
      <c r="BNV34" s="1"/>
      <c r="BNW34" s="1"/>
      <c r="BNX34" s="1"/>
      <c r="BNY34" s="1"/>
      <c r="BNZ34" s="1"/>
      <c r="BOA34" s="1"/>
      <c r="BOB34" s="1"/>
      <c r="BOC34" s="1"/>
      <c r="BOD34" s="1"/>
      <c r="BOE34" s="1"/>
      <c r="BOF34" s="1"/>
      <c r="BOG34" s="1"/>
      <c r="BOH34" s="1"/>
      <c r="BOI34" s="1"/>
      <c r="BOJ34" s="1"/>
      <c r="BOK34" s="1"/>
      <c r="BOL34" s="1"/>
      <c r="BOM34" s="1"/>
      <c r="BON34" s="1"/>
      <c r="BOO34" s="1"/>
      <c r="BOP34" s="1"/>
      <c r="BOQ34" s="1"/>
      <c r="BOR34" s="1"/>
      <c r="BOS34" s="1"/>
      <c r="BOT34" s="1"/>
      <c r="BOU34" s="1"/>
      <c r="BOV34" s="1"/>
      <c r="BOW34" s="1"/>
      <c r="BOX34" s="1"/>
      <c r="BOY34" s="1"/>
      <c r="BOZ34" s="1"/>
      <c r="BPA34" s="1"/>
      <c r="BPB34" s="1"/>
      <c r="BPC34" s="1"/>
      <c r="BPD34" s="1"/>
      <c r="BPE34" s="1"/>
      <c r="BPF34" s="1"/>
      <c r="BPG34" s="1"/>
      <c r="BPH34" s="1"/>
      <c r="BPI34" s="1"/>
      <c r="BPJ34" s="1"/>
      <c r="BPK34" s="1"/>
      <c r="BPL34" s="1"/>
      <c r="BPM34" s="1"/>
      <c r="BPN34" s="1"/>
      <c r="BPO34" s="1"/>
      <c r="BPP34" s="1"/>
      <c r="BPQ34" s="1"/>
      <c r="BPR34" s="1"/>
      <c r="BPS34" s="1"/>
      <c r="BPT34" s="1"/>
      <c r="BPU34" s="1"/>
      <c r="BPV34" s="1"/>
      <c r="BPW34" s="1"/>
      <c r="BPX34" s="1"/>
      <c r="BPY34" s="1"/>
      <c r="BPZ34" s="1"/>
      <c r="BQA34" s="1"/>
      <c r="BQB34" s="1"/>
      <c r="BQC34" s="1"/>
      <c r="BQD34" s="1"/>
      <c r="BQE34" s="1"/>
      <c r="BQF34" s="1"/>
      <c r="BQG34" s="1"/>
      <c r="BQH34" s="1"/>
      <c r="BQI34" s="1"/>
      <c r="BQJ34" s="1"/>
      <c r="BQK34" s="1"/>
      <c r="BQL34" s="1"/>
      <c r="BQM34" s="1"/>
      <c r="BQN34" s="1"/>
      <c r="BQO34" s="1"/>
      <c r="BQP34" s="1"/>
      <c r="BQQ34" s="1"/>
      <c r="BQR34" s="1"/>
      <c r="BQS34" s="1"/>
      <c r="BQT34" s="1"/>
      <c r="BQU34" s="1"/>
      <c r="BQV34" s="1"/>
      <c r="BQW34" s="1"/>
      <c r="BQX34" s="1"/>
      <c r="BQY34" s="1"/>
      <c r="BQZ34" s="1"/>
      <c r="BRA34" s="1"/>
      <c r="BRB34" s="1"/>
      <c r="BRC34" s="1"/>
      <c r="BRD34" s="1"/>
      <c r="BRE34" s="1"/>
      <c r="BRF34" s="1"/>
      <c r="BRG34" s="1"/>
      <c r="BRH34" s="1"/>
      <c r="BRI34" s="1"/>
      <c r="BRJ34" s="1"/>
      <c r="BRK34" s="1"/>
      <c r="BRL34" s="1"/>
      <c r="BRM34" s="1"/>
      <c r="BRN34" s="1"/>
      <c r="BRO34" s="1"/>
      <c r="BRP34" s="1"/>
      <c r="BRQ34" s="1"/>
      <c r="BRR34" s="1"/>
      <c r="BRS34" s="1"/>
      <c r="BRT34" s="1"/>
      <c r="BRU34" s="1"/>
      <c r="BRV34" s="1"/>
      <c r="BRW34" s="1"/>
      <c r="BRX34" s="1"/>
      <c r="BRY34" s="1"/>
      <c r="BRZ34" s="1"/>
      <c r="BSA34" s="1"/>
      <c r="BSB34" s="1"/>
      <c r="BSC34" s="1"/>
      <c r="BSD34" s="1"/>
      <c r="BSE34" s="1"/>
      <c r="BSF34" s="1"/>
      <c r="BSG34" s="1"/>
      <c r="BSH34" s="1"/>
      <c r="BSI34" s="1"/>
      <c r="BSJ34" s="1"/>
      <c r="BSK34" s="1"/>
      <c r="BSL34" s="1"/>
      <c r="BSM34" s="1"/>
      <c r="BSN34" s="1"/>
      <c r="BSO34" s="1"/>
      <c r="BSP34" s="1"/>
      <c r="BSQ34" s="1"/>
      <c r="BSR34" s="1"/>
      <c r="BSS34" s="1"/>
      <c r="BST34" s="1"/>
      <c r="BSU34" s="1"/>
      <c r="BSV34" s="1"/>
      <c r="BSW34" s="1"/>
      <c r="BSX34" s="1"/>
      <c r="BSY34" s="1"/>
      <c r="BSZ34" s="1"/>
      <c r="BTA34" s="1"/>
      <c r="BTB34" s="1"/>
      <c r="BTC34" s="1"/>
      <c r="BTD34" s="1"/>
      <c r="BTE34" s="1"/>
      <c r="BTF34" s="1"/>
      <c r="BTG34" s="1"/>
      <c r="BTH34" s="1"/>
      <c r="BTI34" s="1"/>
      <c r="BTJ34" s="1"/>
      <c r="BTK34" s="1"/>
      <c r="BTL34" s="1"/>
      <c r="BTM34" s="1"/>
      <c r="BTN34" s="1"/>
      <c r="BTO34" s="1"/>
      <c r="BTP34" s="1"/>
      <c r="BTQ34" s="1"/>
      <c r="BTR34" s="1"/>
      <c r="BTS34" s="1"/>
      <c r="BTT34" s="1"/>
      <c r="BTU34" s="1"/>
      <c r="BTV34" s="1"/>
      <c r="BTW34" s="1"/>
      <c r="BTX34" s="1"/>
      <c r="BTY34" s="1"/>
      <c r="BTZ34" s="1"/>
      <c r="BUA34" s="1"/>
      <c r="BUB34" s="1"/>
      <c r="BUC34" s="1"/>
      <c r="BUD34" s="1"/>
      <c r="BUE34" s="1"/>
      <c r="BUF34" s="1"/>
      <c r="BUG34" s="1"/>
      <c r="BUH34" s="1"/>
      <c r="BUI34" s="1"/>
      <c r="BUJ34" s="1"/>
      <c r="BUK34" s="1"/>
      <c r="BUL34" s="1"/>
      <c r="BUM34" s="1"/>
      <c r="BUN34" s="1"/>
      <c r="BUO34" s="1"/>
      <c r="BUP34" s="1"/>
      <c r="BUQ34" s="1"/>
      <c r="BUR34" s="1"/>
      <c r="BUS34" s="1"/>
      <c r="BUT34" s="1"/>
      <c r="BUU34" s="1"/>
      <c r="BUV34" s="1"/>
      <c r="BUW34" s="1"/>
      <c r="BUX34" s="1"/>
      <c r="BUY34" s="1"/>
      <c r="BUZ34" s="1"/>
      <c r="BVA34" s="1"/>
      <c r="BVB34" s="1"/>
      <c r="BVC34" s="1"/>
      <c r="BVD34" s="1"/>
      <c r="BVE34" s="1"/>
      <c r="BVF34" s="1"/>
      <c r="BVG34" s="1"/>
      <c r="BVH34" s="1"/>
      <c r="BVI34" s="1"/>
      <c r="BVJ34" s="1"/>
      <c r="BVK34" s="1"/>
      <c r="BVL34" s="1"/>
      <c r="BVM34" s="1"/>
      <c r="BVN34" s="1"/>
      <c r="BVO34" s="1"/>
      <c r="BVP34" s="1"/>
      <c r="BVQ34" s="1"/>
      <c r="BVR34" s="1"/>
      <c r="BVS34" s="1"/>
      <c r="BVT34" s="1"/>
      <c r="BVU34" s="1"/>
      <c r="BVV34" s="1"/>
      <c r="BVW34" s="1"/>
      <c r="BVX34" s="1"/>
      <c r="BVY34" s="1"/>
      <c r="BVZ34" s="1"/>
      <c r="BWA34" s="1"/>
      <c r="BWB34" s="1"/>
      <c r="BWC34" s="1"/>
      <c r="BWD34" s="1"/>
      <c r="BWE34" s="1"/>
      <c r="BWF34" s="1"/>
      <c r="BWG34" s="1"/>
      <c r="BWH34" s="1"/>
      <c r="BWI34" s="1"/>
      <c r="BWJ34" s="1"/>
      <c r="BWK34" s="1"/>
      <c r="BWL34" s="1"/>
      <c r="BWM34" s="1"/>
      <c r="BWN34" s="1"/>
      <c r="BWO34" s="1"/>
      <c r="BWP34" s="1"/>
      <c r="BWQ34" s="1"/>
      <c r="BWR34" s="1"/>
      <c r="BWS34" s="1"/>
      <c r="BWT34" s="1"/>
      <c r="BWU34" s="1"/>
      <c r="BWV34" s="1"/>
      <c r="BWW34" s="1"/>
      <c r="BWX34" s="1"/>
      <c r="BWY34" s="1"/>
      <c r="BWZ34" s="1"/>
      <c r="BXA34" s="1"/>
      <c r="BXB34" s="1"/>
      <c r="BXC34" s="1"/>
      <c r="BXD34" s="1"/>
      <c r="BXE34" s="1"/>
      <c r="BXF34" s="1"/>
      <c r="BXG34" s="1"/>
      <c r="BXH34" s="1"/>
      <c r="BXI34" s="1"/>
      <c r="BXJ34" s="1"/>
      <c r="BXK34" s="1"/>
      <c r="BXL34" s="1"/>
      <c r="BXM34" s="1"/>
      <c r="BXN34" s="1"/>
      <c r="BXO34" s="1"/>
      <c r="BXP34" s="1"/>
      <c r="BXQ34" s="1"/>
      <c r="BXR34" s="1"/>
      <c r="BXS34" s="1"/>
      <c r="BXT34" s="1"/>
      <c r="BXU34" s="1"/>
      <c r="BXV34" s="1"/>
      <c r="BXW34" s="1"/>
      <c r="BXX34" s="1"/>
      <c r="BXY34" s="1"/>
      <c r="BXZ34" s="1"/>
      <c r="BYA34" s="1"/>
      <c r="BYB34" s="1"/>
      <c r="BYC34" s="1"/>
      <c r="BYD34" s="1"/>
      <c r="BYE34" s="1"/>
      <c r="BYF34" s="1"/>
      <c r="BYG34" s="1"/>
      <c r="BYH34" s="1"/>
      <c r="BYI34" s="1"/>
      <c r="BYJ34" s="1"/>
      <c r="BYK34" s="1"/>
      <c r="BYL34" s="1"/>
      <c r="BYM34" s="1"/>
      <c r="BYN34" s="1"/>
      <c r="BYO34" s="1"/>
      <c r="BYP34" s="1"/>
      <c r="BYQ34" s="1"/>
      <c r="BYR34" s="1"/>
      <c r="BYS34" s="1"/>
      <c r="BYT34" s="1"/>
      <c r="BYU34" s="1"/>
      <c r="BYV34" s="1"/>
      <c r="BYW34" s="1"/>
      <c r="BYX34" s="1"/>
      <c r="BYY34" s="1"/>
      <c r="BYZ34" s="1"/>
      <c r="BZA34" s="1"/>
      <c r="BZB34" s="1"/>
      <c r="BZC34" s="1"/>
      <c r="BZD34" s="1"/>
      <c r="BZE34" s="1"/>
      <c r="BZF34" s="1"/>
      <c r="BZG34" s="1"/>
      <c r="BZH34" s="1"/>
      <c r="BZI34" s="1"/>
      <c r="BZJ34" s="1"/>
      <c r="BZK34" s="1"/>
      <c r="BZL34" s="1"/>
      <c r="BZM34" s="1"/>
      <c r="BZN34" s="1"/>
      <c r="BZO34" s="1"/>
      <c r="BZP34" s="1"/>
      <c r="BZQ34" s="1"/>
      <c r="BZR34" s="1"/>
      <c r="BZS34" s="1"/>
      <c r="BZT34" s="1"/>
      <c r="BZU34" s="1"/>
      <c r="BZV34" s="1"/>
      <c r="BZW34" s="1"/>
      <c r="BZX34" s="1"/>
      <c r="BZY34" s="1"/>
      <c r="BZZ34" s="1"/>
      <c r="CAA34" s="1"/>
      <c r="CAB34" s="1"/>
      <c r="CAC34" s="1"/>
      <c r="CAD34" s="1"/>
      <c r="CAE34" s="1"/>
      <c r="CAF34" s="1"/>
      <c r="CAG34" s="1"/>
      <c r="CAH34" s="1"/>
      <c r="CAI34" s="1"/>
      <c r="CAJ34" s="1"/>
      <c r="CAK34" s="1"/>
      <c r="CAL34" s="1"/>
      <c r="CAM34" s="1"/>
      <c r="CAN34" s="1"/>
      <c r="CAO34" s="1"/>
      <c r="CAP34" s="1"/>
      <c r="CAQ34" s="1"/>
      <c r="CAR34" s="1"/>
      <c r="CAS34" s="1"/>
      <c r="CAT34" s="1"/>
      <c r="CAU34" s="1"/>
      <c r="CAV34" s="1"/>
      <c r="CAW34" s="1"/>
      <c r="CAX34" s="1"/>
      <c r="CAY34" s="1"/>
      <c r="CAZ34" s="1"/>
      <c r="CBA34" s="1"/>
      <c r="CBB34" s="1"/>
      <c r="CBC34" s="1"/>
      <c r="CBD34" s="1"/>
      <c r="CBE34" s="1"/>
      <c r="CBF34" s="1"/>
      <c r="CBG34" s="1"/>
      <c r="CBH34" s="1"/>
      <c r="CBI34" s="1"/>
      <c r="CBJ34" s="1"/>
      <c r="CBK34" s="1"/>
      <c r="CBL34" s="1"/>
      <c r="CBM34" s="1"/>
      <c r="CBN34" s="1"/>
      <c r="CBO34" s="1"/>
      <c r="CBP34" s="1"/>
      <c r="CBQ34" s="1"/>
      <c r="CBR34" s="1"/>
      <c r="CBS34" s="1"/>
      <c r="CBT34" s="1"/>
      <c r="CBU34" s="1"/>
      <c r="CBV34" s="1"/>
      <c r="CBW34" s="1"/>
      <c r="CBX34" s="1"/>
      <c r="CBY34" s="1"/>
      <c r="CBZ34" s="1"/>
      <c r="CCA34" s="1"/>
      <c r="CCB34" s="1"/>
      <c r="CCC34" s="1"/>
      <c r="CCD34" s="1"/>
      <c r="CCE34" s="1"/>
      <c r="CCF34" s="1"/>
      <c r="CCG34" s="1"/>
      <c r="CCH34" s="1"/>
      <c r="CCI34" s="1"/>
      <c r="CCJ34" s="1"/>
      <c r="CCK34" s="1"/>
      <c r="CCL34" s="1"/>
      <c r="CCM34" s="1"/>
      <c r="CCN34" s="1"/>
      <c r="CCO34" s="1"/>
      <c r="CCP34" s="1"/>
      <c r="CCQ34" s="1"/>
      <c r="CCR34" s="1"/>
      <c r="CCS34" s="1"/>
      <c r="CCT34" s="1"/>
      <c r="CCU34" s="1"/>
      <c r="CCV34" s="1"/>
      <c r="CCW34" s="1"/>
      <c r="CCX34" s="1"/>
      <c r="CCY34" s="1"/>
      <c r="CCZ34" s="1"/>
      <c r="CDA34" s="1"/>
      <c r="CDB34" s="1"/>
      <c r="CDC34" s="1"/>
      <c r="CDD34" s="1"/>
      <c r="CDE34" s="1"/>
      <c r="CDF34" s="1"/>
      <c r="CDG34" s="1"/>
      <c r="CDH34" s="1"/>
      <c r="CDI34" s="1"/>
      <c r="CDJ34" s="1"/>
      <c r="CDK34" s="1"/>
      <c r="CDL34" s="1"/>
      <c r="CDM34" s="1"/>
      <c r="CDN34" s="1"/>
      <c r="CDO34" s="1"/>
      <c r="CDP34" s="1"/>
      <c r="CDQ34" s="1"/>
      <c r="CDR34" s="1"/>
      <c r="CDS34" s="1"/>
      <c r="CDT34" s="1"/>
      <c r="CDU34" s="1"/>
      <c r="CDV34" s="1"/>
      <c r="CDW34" s="1"/>
      <c r="CDX34" s="1"/>
      <c r="CDY34" s="1"/>
      <c r="CDZ34" s="1"/>
      <c r="CEA34" s="1"/>
      <c r="CEB34" s="1"/>
      <c r="CEC34" s="1"/>
      <c r="CED34" s="1"/>
      <c r="CEE34" s="1"/>
      <c r="CEF34" s="1"/>
      <c r="CEG34" s="1"/>
      <c r="CEH34" s="1"/>
      <c r="CEI34" s="1"/>
      <c r="CEJ34" s="1"/>
      <c r="CEK34" s="1"/>
      <c r="CEL34" s="1"/>
      <c r="CEM34" s="1"/>
      <c r="CEN34" s="1"/>
      <c r="CEO34" s="1"/>
      <c r="CEP34" s="1"/>
      <c r="CEQ34" s="1"/>
      <c r="CER34" s="1"/>
      <c r="CES34" s="1"/>
      <c r="CET34" s="1"/>
      <c r="CEU34" s="1"/>
      <c r="CEV34" s="1"/>
      <c r="CEW34" s="1"/>
      <c r="CEX34" s="1"/>
      <c r="CEY34" s="1"/>
      <c r="CEZ34" s="1"/>
      <c r="CFA34" s="1"/>
      <c r="CFB34" s="1"/>
      <c r="CFC34" s="1"/>
      <c r="CFD34" s="1"/>
      <c r="CFE34" s="1"/>
      <c r="CFF34" s="1"/>
      <c r="CFG34" s="1"/>
      <c r="CFH34" s="1"/>
      <c r="CFI34" s="1"/>
      <c r="CFJ34" s="1"/>
      <c r="CFK34" s="1"/>
      <c r="CFL34" s="1"/>
      <c r="CFM34" s="1"/>
      <c r="CFN34" s="1"/>
      <c r="CFO34" s="1"/>
      <c r="CFP34" s="1"/>
      <c r="CFQ34" s="1"/>
      <c r="CFR34" s="1"/>
      <c r="CFS34" s="1"/>
      <c r="CFT34" s="1"/>
      <c r="CFU34" s="1"/>
      <c r="CFV34" s="1"/>
      <c r="CFW34" s="1"/>
      <c r="CFX34" s="1"/>
      <c r="CFY34" s="1"/>
      <c r="CFZ34" s="1"/>
      <c r="CGA34" s="1"/>
      <c r="CGB34" s="1"/>
      <c r="CGC34" s="1"/>
      <c r="CGD34" s="1"/>
      <c r="CGE34" s="1"/>
      <c r="CGF34" s="1"/>
      <c r="CGG34" s="1"/>
      <c r="CGH34" s="1"/>
      <c r="CGI34" s="1"/>
      <c r="CGJ34" s="1"/>
      <c r="CGK34" s="1"/>
      <c r="CGL34" s="1"/>
      <c r="CGM34" s="1"/>
      <c r="CGN34" s="1"/>
      <c r="CGO34" s="1"/>
      <c r="CGP34" s="1"/>
      <c r="CGQ34" s="1"/>
      <c r="CGR34" s="1"/>
      <c r="CGS34" s="1"/>
      <c r="CGT34" s="1"/>
      <c r="CGU34" s="1"/>
      <c r="CGV34" s="1"/>
      <c r="CGW34" s="1"/>
      <c r="CGX34" s="1"/>
      <c r="CGY34" s="1"/>
      <c r="CGZ34" s="1"/>
      <c r="CHA34" s="1"/>
      <c r="CHB34" s="1"/>
      <c r="CHC34" s="1"/>
      <c r="CHD34" s="1"/>
      <c r="CHE34" s="1"/>
      <c r="CHF34" s="1"/>
      <c r="CHG34" s="1"/>
      <c r="CHH34" s="1"/>
      <c r="CHI34" s="1"/>
      <c r="CHJ34" s="1"/>
      <c r="CHK34" s="1"/>
      <c r="CHL34" s="1"/>
      <c r="CHM34" s="1"/>
      <c r="CHN34" s="1"/>
      <c r="CHO34" s="1"/>
      <c r="CHP34" s="1"/>
      <c r="CHQ34" s="1"/>
      <c r="CHR34" s="1"/>
      <c r="CHS34" s="1"/>
      <c r="CHT34" s="1"/>
      <c r="CHU34" s="1"/>
      <c r="CHV34" s="1"/>
      <c r="CHW34" s="1"/>
      <c r="CHX34" s="1"/>
      <c r="CHY34" s="1"/>
      <c r="CHZ34" s="1"/>
      <c r="CIA34" s="1"/>
      <c r="CIB34" s="1"/>
      <c r="CIC34" s="1"/>
      <c r="CID34" s="1"/>
      <c r="CIE34" s="1"/>
      <c r="CIF34" s="1"/>
      <c r="CIG34" s="1"/>
      <c r="CIH34" s="1"/>
      <c r="CII34" s="1"/>
      <c r="CIJ34" s="1"/>
      <c r="CIK34" s="1"/>
      <c r="CIL34" s="1"/>
      <c r="CIM34" s="1"/>
      <c r="CIN34" s="1"/>
      <c r="CIO34" s="1"/>
      <c r="CIP34" s="1"/>
      <c r="CIQ34" s="1"/>
      <c r="CIR34" s="1"/>
      <c r="CIS34" s="1"/>
      <c r="CIT34" s="1"/>
      <c r="CIU34" s="1"/>
      <c r="CIV34" s="1"/>
      <c r="CIW34" s="1"/>
      <c r="CIX34" s="1"/>
      <c r="CIY34" s="1"/>
      <c r="CIZ34" s="1"/>
      <c r="CJA34" s="1"/>
      <c r="CJB34" s="1"/>
      <c r="CJC34" s="1"/>
      <c r="CJD34" s="1"/>
      <c r="CJE34" s="1"/>
      <c r="CJF34" s="1"/>
      <c r="CJG34" s="1"/>
      <c r="CJH34" s="1"/>
      <c r="CJI34" s="1"/>
      <c r="CJJ34" s="1"/>
      <c r="CJK34" s="1"/>
      <c r="CJL34" s="1"/>
      <c r="CJM34" s="1"/>
      <c r="CJN34" s="1"/>
      <c r="CJO34" s="1"/>
      <c r="CJP34" s="1"/>
      <c r="CJQ34" s="1"/>
      <c r="CJR34" s="1"/>
      <c r="CJS34" s="1"/>
      <c r="CJT34" s="1"/>
      <c r="CJU34" s="1"/>
      <c r="CJV34" s="1"/>
      <c r="CJW34" s="1"/>
      <c r="CJX34" s="1"/>
      <c r="CJY34" s="1"/>
      <c r="CJZ34" s="1"/>
      <c r="CKA34" s="1"/>
      <c r="CKB34" s="1"/>
      <c r="CKC34" s="1"/>
      <c r="CKD34" s="1"/>
      <c r="CKE34" s="1"/>
      <c r="CKF34" s="1"/>
      <c r="CKG34" s="1"/>
      <c r="CKH34" s="1"/>
      <c r="CKI34" s="1"/>
      <c r="CKJ34" s="1"/>
      <c r="CKK34" s="1"/>
      <c r="CKL34" s="1"/>
      <c r="CKM34" s="1"/>
      <c r="CKN34" s="1"/>
      <c r="CKO34" s="1"/>
      <c r="CKP34" s="1"/>
      <c r="CKQ34" s="1"/>
      <c r="CKR34" s="1"/>
      <c r="CKS34" s="1"/>
      <c r="CKT34" s="1"/>
      <c r="CKU34" s="1"/>
      <c r="CKV34" s="1"/>
      <c r="CKW34" s="1"/>
      <c r="CKX34" s="1"/>
      <c r="CKY34" s="1"/>
      <c r="CKZ34" s="1"/>
      <c r="CLA34" s="1"/>
      <c r="CLB34" s="1"/>
      <c r="CLC34" s="1"/>
      <c r="CLD34" s="1"/>
      <c r="CLE34" s="1"/>
      <c r="CLF34" s="1"/>
      <c r="CLG34" s="1"/>
      <c r="CLH34" s="1"/>
      <c r="CLI34" s="1"/>
      <c r="CLJ34" s="1"/>
      <c r="CLK34" s="1"/>
      <c r="CLL34" s="1"/>
      <c r="CLM34" s="1"/>
      <c r="CLN34" s="1"/>
      <c r="CLO34" s="1"/>
      <c r="CLP34" s="1"/>
      <c r="CLQ34" s="1"/>
      <c r="CLR34" s="1"/>
      <c r="CLS34" s="1"/>
      <c r="CLT34" s="1"/>
      <c r="CLU34" s="1"/>
      <c r="CLV34" s="1"/>
      <c r="CLW34" s="1"/>
      <c r="CLX34" s="1"/>
      <c r="CLY34" s="1"/>
      <c r="CLZ34" s="1"/>
      <c r="CMA34" s="1"/>
      <c r="CMB34" s="1"/>
      <c r="CMC34" s="1"/>
      <c r="CMD34" s="1"/>
      <c r="CME34" s="1"/>
      <c r="CMF34" s="1"/>
      <c r="CMG34" s="1"/>
      <c r="CMH34" s="1"/>
      <c r="CMI34" s="1"/>
      <c r="CMJ34" s="1"/>
      <c r="CMK34" s="1"/>
      <c r="CML34" s="1"/>
      <c r="CMM34" s="1"/>
      <c r="CMN34" s="1"/>
      <c r="CMO34" s="1"/>
      <c r="CMP34" s="1"/>
      <c r="CMQ34" s="1"/>
      <c r="CMR34" s="1"/>
      <c r="CMS34" s="1"/>
      <c r="CMT34" s="1"/>
      <c r="CMU34" s="1"/>
      <c r="CMV34" s="1"/>
      <c r="CMW34" s="1"/>
      <c r="CMX34" s="1"/>
      <c r="CMY34" s="1"/>
      <c r="CMZ34" s="1"/>
      <c r="CNA34" s="1"/>
      <c r="CNB34" s="1"/>
      <c r="CNC34" s="1"/>
      <c r="CND34" s="1"/>
      <c r="CNE34" s="1"/>
      <c r="CNF34" s="1"/>
      <c r="CNG34" s="1"/>
      <c r="CNH34" s="1"/>
      <c r="CNI34" s="1"/>
      <c r="CNJ34" s="1"/>
      <c r="CNK34" s="1"/>
      <c r="CNL34" s="1"/>
      <c r="CNM34" s="1"/>
      <c r="CNN34" s="1"/>
      <c r="CNO34" s="1"/>
      <c r="CNP34" s="1"/>
      <c r="CNQ34" s="1"/>
      <c r="CNR34" s="1"/>
      <c r="CNS34" s="1"/>
      <c r="CNT34" s="1"/>
      <c r="CNU34" s="1"/>
      <c r="CNV34" s="1"/>
      <c r="CNW34" s="1"/>
      <c r="CNX34" s="1"/>
      <c r="CNY34" s="1"/>
      <c r="CNZ34" s="1"/>
      <c r="COA34" s="1"/>
      <c r="COB34" s="1"/>
      <c r="COC34" s="1"/>
      <c r="COD34" s="1"/>
      <c r="COE34" s="1"/>
      <c r="COF34" s="1"/>
      <c r="COG34" s="1"/>
      <c r="COH34" s="1"/>
      <c r="COI34" s="1"/>
      <c r="COJ34" s="1"/>
      <c r="COK34" s="1"/>
      <c r="COL34" s="1"/>
      <c r="COM34" s="1"/>
      <c r="CON34" s="1"/>
      <c r="COO34" s="1"/>
      <c r="COP34" s="1"/>
      <c r="COQ34" s="1"/>
      <c r="COR34" s="1"/>
      <c r="COS34" s="1"/>
      <c r="COT34" s="1"/>
      <c r="COU34" s="1"/>
      <c r="COV34" s="1"/>
      <c r="COW34" s="1"/>
      <c r="COX34" s="1"/>
      <c r="COY34" s="1"/>
      <c r="COZ34" s="1"/>
      <c r="CPA34" s="1"/>
      <c r="CPB34" s="1"/>
      <c r="CPC34" s="1"/>
      <c r="CPD34" s="1"/>
      <c r="CPE34" s="1"/>
      <c r="CPF34" s="1"/>
      <c r="CPG34" s="1"/>
      <c r="CPH34" s="1"/>
      <c r="CPI34" s="1"/>
      <c r="CPJ34" s="1"/>
      <c r="CPK34" s="1"/>
      <c r="CPL34" s="1"/>
      <c r="CPM34" s="1"/>
      <c r="CPN34" s="1"/>
      <c r="CPO34" s="1"/>
      <c r="CPP34" s="1"/>
      <c r="CPQ34" s="1"/>
      <c r="CPR34" s="1"/>
      <c r="CPS34" s="1"/>
      <c r="CPT34" s="1"/>
      <c r="CPU34" s="1"/>
      <c r="CPV34" s="1"/>
      <c r="CPW34" s="1"/>
      <c r="CPX34" s="1"/>
      <c r="CPY34" s="1"/>
      <c r="CPZ34" s="1"/>
      <c r="CQA34" s="1"/>
      <c r="CQB34" s="1"/>
      <c r="CQC34" s="1"/>
      <c r="CQD34" s="1"/>
      <c r="CQE34" s="1"/>
      <c r="CQF34" s="1"/>
      <c r="CQG34" s="1"/>
      <c r="CQH34" s="1"/>
      <c r="CQI34" s="1"/>
      <c r="CQJ34" s="1"/>
      <c r="CQK34" s="1"/>
      <c r="CQL34" s="1"/>
      <c r="CQM34" s="1"/>
      <c r="CQN34" s="1"/>
      <c r="CQO34" s="1"/>
      <c r="CQP34" s="1"/>
      <c r="CQQ34" s="1"/>
      <c r="CQR34" s="1"/>
      <c r="CQS34" s="1"/>
      <c r="CQT34" s="1"/>
      <c r="CQU34" s="1"/>
      <c r="CQV34" s="1"/>
      <c r="CQW34" s="1"/>
      <c r="CQX34" s="1"/>
      <c r="CQY34" s="1"/>
      <c r="CQZ34" s="1"/>
      <c r="CRA34" s="1"/>
      <c r="CRB34" s="1"/>
      <c r="CRC34" s="1"/>
      <c r="CRD34" s="1"/>
      <c r="CRE34" s="1"/>
      <c r="CRF34" s="1"/>
      <c r="CRG34" s="1"/>
      <c r="CRH34" s="1"/>
      <c r="CRI34" s="1"/>
      <c r="CRJ34" s="1"/>
      <c r="CRK34" s="1"/>
      <c r="CRL34" s="1"/>
      <c r="CRM34" s="1"/>
      <c r="CRN34" s="1"/>
      <c r="CRO34" s="1"/>
      <c r="CRP34" s="1"/>
      <c r="CRQ34" s="1"/>
      <c r="CRR34" s="1"/>
      <c r="CRS34" s="1"/>
      <c r="CRT34" s="1"/>
      <c r="CRU34" s="1"/>
      <c r="CRV34" s="1"/>
      <c r="CRW34" s="1"/>
      <c r="CRX34" s="1"/>
      <c r="CRY34" s="1"/>
      <c r="CRZ34" s="1"/>
      <c r="CSA34" s="1"/>
      <c r="CSB34" s="1"/>
      <c r="CSC34" s="1"/>
      <c r="CSD34" s="1"/>
      <c r="CSE34" s="1"/>
      <c r="CSF34" s="1"/>
      <c r="CSG34" s="1"/>
      <c r="CSH34" s="1"/>
      <c r="CSI34" s="1"/>
      <c r="CSJ34" s="1"/>
      <c r="CSK34" s="1"/>
      <c r="CSL34" s="1"/>
      <c r="CSM34" s="1"/>
      <c r="CSN34" s="1"/>
      <c r="CSO34" s="1"/>
      <c r="CSP34" s="1"/>
      <c r="CSQ34" s="1"/>
      <c r="CSR34" s="1"/>
      <c r="CSS34" s="1"/>
      <c r="CST34" s="1"/>
      <c r="CSU34" s="1"/>
      <c r="CSV34" s="1"/>
      <c r="CSW34" s="1"/>
      <c r="CSX34" s="1"/>
      <c r="CSY34" s="1"/>
      <c r="CSZ34" s="1"/>
      <c r="CTA34" s="1"/>
      <c r="CTB34" s="1"/>
      <c r="CTC34" s="1"/>
      <c r="CTD34" s="1"/>
      <c r="CTE34" s="1"/>
      <c r="CTF34" s="1"/>
      <c r="CTG34" s="1"/>
      <c r="CTH34" s="1"/>
      <c r="CTI34" s="1"/>
      <c r="CTJ34" s="1"/>
      <c r="CTK34" s="1"/>
      <c r="CTL34" s="1"/>
      <c r="CTM34" s="1"/>
      <c r="CTN34" s="1"/>
      <c r="CTO34" s="1"/>
      <c r="CTP34" s="1"/>
      <c r="CTQ34" s="1"/>
      <c r="CTR34" s="1"/>
      <c r="CTS34" s="1"/>
      <c r="CTT34" s="1"/>
      <c r="CTU34" s="1"/>
      <c r="CTV34" s="1"/>
      <c r="CTW34" s="1"/>
      <c r="CTX34" s="1"/>
      <c r="CTY34" s="1"/>
      <c r="CTZ34" s="1"/>
      <c r="CUA34" s="1"/>
      <c r="CUB34" s="1"/>
      <c r="CUC34" s="1"/>
      <c r="CUD34" s="1"/>
      <c r="CUE34" s="1"/>
      <c r="CUF34" s="1"/>
      <c r="CUG34" s="1"/>
      <c r="CUH34" s="1"/>
      <c r="CUI34" s="1"/>
      <c r="CUJ34" s="1"/>
      <c r="CUK34" s="1"/>
      <c r="CUL34" s="1"/>
      <c r="CUM34" s="1"/>
      <c r="CUN34" s="1"/>
      <c r="CUO34" s="1"/>
      <c r="CUP34" s="1"/>
      <c r="CUQ34" s="1"/>
      <c r="CUR34" s="1"/>
      <c r="CUS34" s="1"/>
      <c r="CUT34" s="1"/>
      <c r="CUU34" s="1"/>
      <c r="CUV34" s="1"/>
      <c r="CUW34" s="1"/>
      <c r="CUX34" s="1"/>
      <c r="CUY34" s="1"/>
      <c r="CUZ34" s="1"/>
      <c r="CVA34" s="1"/>
      <c r="CVB34" s="1"/>
      <c r="CVC34" s="1"/>
      <c r="CVD34" s="1"/>
      <c r="CVE34" s="1"/>
      <c r="CVF34" s="1"/>
      <c r="CVG34" s="1"/>
      <c r="CVH34" s="1"/>
      <c r="CVI34" s="1"/>
      <c r="CVJ34" s="1"/>
      <c r="CVK34" s="1"/>
      <c r="CVL34" s="1"/>
      <c r="CVM34" s="1"/>
      <c r="CVN34" s="1"/>
      <c r="CVO34" s="1"/>
      <c r="CVP34" s="1"/>
      <c r="CVQ34" s="1"/>
      <c r="CVR34" s="1"/>
      <c r="CVS34" s="1"/>
      <c r="CVT34" s="1"/>
      <c r="CVU34" s="1"/>
      <c r="CVV34" s="1"/>
      <c r="CVW34" s="1"/>
      <c r="CVX34" s="1"/>
      <c r="CVY34" s="1"/>
      <c r="CVZ34" s="1"/>
      <c r="CWA34" s="1"/>
      <c r="CWB34" s="1"/>
      <c r="CWC34" s="1"/>
      <c r="CWD34" s="1"/>
      <c r="CWE34" s="1"/>
      <c r="CWF34" s="1"/>
      <c r="CWG34" s="1"/>
      <c r="CWH34" s="1"/>
      <c r="CWI34" s="1"/>
      <c r="CWJ34" s="1"/>
      <c r="CWK34" s="1"/>
      <c r="CWL34" s="1"/>
      <c r="CWM34" s="1"/>
      <c r="CWN34" s="1"/>
      <c r="CWO34" s="1"/>
      <c r="CWP34" s="1"/>
      <c r="CWQ34" s="1"/>
      <c r="CWR34" s="1"/>
      <c r="CWS34" s="1"/>
      <c r="CWT34" s="1"/>
      <c r="CWU34" s="1"/>
      <c r="CWV34" s="1"/>
      <c r="CWW34" s="1"/>
      <c r="CWX34" s="1"/>
      <c r="CWY34" s="1"/>
      <c r="CWZ34" s="1"/>
      <c r="CXA34" s="1"/>
      <c r="CXB34" s="1"/>
      <c r="CXC34" s="1"/>
      <c r="CXD34" s="1"/>
      <c r="CXE34" s="1"/>
      <c r="CXF34" s="1"/>
      <c r="CXG34" s="1"/>
      <c r="CXH34" s="1"/>
      <c r="CXI34" s="1"/>
      <c r="CXJ34" s="1"/>
      <c r="CXK34" s="1"/>
      <c r="CXL34" s="1"/>
      <c r="CXM34" s="1"/>
      <c r="CXN34" s="1"/>
      <c r="CXO34" s="1"/>
      <c r="CXP34" s="1"/>
      <c r="CXQ34" s="1"/>
      <c r="CXR34" s="1"/>
      <c r="CXS34" s="1"/>
      <c r="CXT34" s="1"/>
      <c r="CXU34" s="1"/>
      <c r="CXV34" s="1"/>
      <c r="CXW34" s="1"/>
      <c r="CXX34" s="1"/>
      <c r="CXY34" s="1"/>
      <c r="CXZ34" s="1"/>
      <c r="CYA34" s="1"/>
      <c r="CYB34" s="1"/>
      <c r="CYC34" s="1"/>
      <c r="CYD34" s="1"/>
      <c r="CYE34" s="1"/>
      <c r="CYF34" s="1"/>
      <c r="CYG34" s="1"/>
      <c r="CYH34" s="1"/>
      <c r="CYI34" s="1"/>
      <c r="CYJ34" s="1"/>
      <c r="CYK34" s="1"/>
      <c r="CYL34" s="1"/>
      <c r="CYM34" s="1"/>
      <c r="CYN34" s="1"/>
      <c r="CYO34" s="1"/>
      <c r="CYP34" s="1"/>
      <c r="CYQ34" s="1"/>
      <c r="CYR34" s="1"/>
      <c r="CYS34" s="1"/>
      <c r="CYT34" s="1"/>
      <c r="CYU34" s="1"/>
      <c r="CYV34" s="1"/>
      <c r="CYW34" s="1"/>
      <c r="CYX34" s="1"/>
      <c r="CYY34" s="1"/>
      <c r="CYZ34" s="1"/>
      <c r="CZA34" s="1"/>
      <c r="CZB34" s="1"/>
      <c r="CZC34" s="1"/>
      <c r="CZD34" s="1"/>
      <c r="CZE34" s="1"/>
      <c r="CZF34" s="1"/>
      <c r="CZG34" s="1"/>
      <c r="CZH34" s="1"/>
      <c r="CZI34" s="1"/>
      <c r="CZJ34" s="1"/>
      <c r="CZK34" s="1"/>
      <c r="CZL34" s="1"/>
      <c r="CZM34" s="1"/>
      <c r="CZN34" s="1"/>
      <c r="CZO34" s="1"/>
      <c r="CZP34" s="1"/>
      <c r="CZQ34" s="1"/>
      <c r="CZR34" s="1"/>
      <c r="CZS34" s="1"/>
      <c r="CZT34" s="1"/>
      <c r="CZU34" s="1"/>
      <c r="CZV34" s="1"/>
      <c r="CZW34" s="1"/>
      <c r="CZX34" s="1"/>
      <c r="CZY34" s="1"/>
      <c r="CZZ34" s="1"/>
      <c r="DAA34" s="1"/>
      <c r="DAB34" s="1"/>
      <c r="DAC34" s="1"/>
      <c r="DAD34" s="1"/>
      <c r="DAE34" s="1"/>
      <c r="DAF34" s="1"/>
      <c r="DAG34" s="1"/>
      <c r="DAH34" s="1"/>
      <c r="DAI34" s="1"/>
      <c r="DAJ34" s="1"/>
      <c r="DAK34" s="1"/>
      <c r="DAL34" s="1"/>
      <c r="DAM34" s="1"/>
      <c r="DAN34" s="1"/>
      <c r="DAO34" s="1"/>
      <c r="DAP34" s="1"/>
      <c r="DAQ34" s="1"/>
      <c r="DAR34" s="1"/>
      <c r="DAS34" s="1"/>
      <c r="DAT34" s="1"/>
      <c r="DAU34" s="1"/>
      <c r="DAV34" s="1"/>
      <c r="DAW34" s="1"/>
      <c r="DAX34" s="1"/>
      <c r="DAY34" s="1"/>
      <c r="DAZ34" s="1"/>
      <c r="DBA34" s="1"/>
      <c r="DBB34" s="1"/>
      <c r="DBC34" s="1"/>
      <c r="DBD34" s="1"/>
      <c r="DBE34" s="1"/>
      <c r="DBF34" s="1"/>
      <c r="DBG34" s="1"/>
      <c r="DBH34" s="1"/>
      <c r="DBI34" s="1"/>
      <c r="DBJ34" s="1"/>
      <c r="DBK34" s="1"/>
      <c r="DBL34" s="1"/>
      <c r="DBM34" s="1"/>
      <c r="DBN34" s="1"/>
      <c r="DBO34" s="1"/>
      <c r="DBP34" s="1"/>
      <c r="DBQ34" s="1"/>
      <c r="DBR34" s="1"/>
      <c r="DBS34" s="1"/>
      <c r="DBT34" s="1"/>
      <c r="DBU34" s="1"/>
      <c r="DBV34" s="1"/>
      <c r="DBW34" s="1"/>
      <c r="DBX34" s="1"/>
      <c r="DBY34" s="1"/>
      <c r="DBZ34" s="1"/>
      <c r="DCA34" s="1"/>
      <c r="DCB34" s="1"/>
      <c r="DCC34" s="1"/>
      <c r="DCD34" s="1"/>
      <c r="DCE34" s="1"/>
      <c r="DCF34" s="1"/>
      <c r="DCG34" s="1"/>
      <c r="DCH34" s="1"/>
      <c r="DCI34" s="1"/>
      <c r="DCJ34" s="1"/>
      <c r="DCK34" s="1"/>
      <c r="DCL34" s="1"/>
      <c r="DCM34" s="1"/>
      <c r="DCN34" s="1"/>
      <c r="DCO34" s="1"/>
      <c r="DCP34" s="1"/>
      <c r="DCQ34" s="1"/>
      <c r="DCR34" s="1"/>
      <c r="DCS34" s="1"/>
      <c r="DCT34" s="1"/>
      <c r="DCU34" s="1"/>
      <c r="DCV34" s="1"/>
      <c r="DCW34" s="1"/>
      <c r="DCX34" s="1"/>
      <c r="DCY34" s="1"/>
      <c r="DCZ34" s="1"/>
      <c r="DDA34" s="1"/>
      <c r="DDB34" s="1"/>
      <c r="DDC34" s="1"/>
      <c r="DDD34" s="1"/>
      <c r="DDE34" s="1"/>
      <c r="DDF34" s="1"/>
      <c r="DDG34" s="1"/>
      <c r="DDH34" s="1"/>
      <c r="DDI34" s="1"/>
      <c r="DDJ34" s="1"/>
      <c r="DDK34" s="1"/>
      <c r="DDL34" s="1"/>
      <c r="DDM34" s="1"/>
      <c r="DDN34" s="1"/>
      <c r="DDO34" s="1"/>
      <c r="DDP34" s="1"/>
      <c r="DDQ34" s="1"/>
      <c r="DDR34" s="1"/>
      <c r="DDS34" s="1"/>
      <c r="DDT34" s="1"/>
      <c r="DDU34" s="1"/>
      <c r="DDV34" s="1"/>
      <c r="DDW34" s="1"/>
      <c r="DDX34" s="1"/>
      <c r="DDY34" s="1"/>
      <c r="DDZ34" s="1"/>
      <c r="DEA34" s="1"/>
      <c r="DEB34" s="1"/>
      <c r="DEC34" s="1"/>
      <c r="DED34" s="1"/>
      <c r="DEE34" s="1"/>
      <c r="DEF34" s="1"/>
      <c r="DEG34" s="1"/>
      <c r="DEH34" s="1"/>
      <c r="DEI34" s="1"/>
      <c r="DEJ34" s="1"/>
      <c r="DEK34" s="1"/>
      <c r="DEL34" s="1"/>
      <c r="DEM34" s="1"/>
      <c r="DEN34" s="1"/>
      <c r="DEO34" s="1"/>
      <c r="DEP34" s="1"/>
      <c r="DEQ34" s="1"/>
      <c r="DER34" s="1"/>
      <c r="DES34" s="1"/>
      <c r="DET34" s="1"/>
      <c r="DEU34" s="1"/>
      <c r="DEV34" s="1"/>
      <c r="DEW34" s="1"/>
      <c r="DEX34" s="1"/>
      <c r="DEY34" s="1"/>
      <c r="DEZ34" s="1"/>
      <c r="DFA34" s="1"/>
      <c r="DFB34" s="1"/>
      <c r="DFC34" s="1"/>
      <c r="DFD34" s="1"/>
      <c r="DFE34" s="1"/>
      <c r="DFF34" s="1"/>
      <c r="DFG34" s="1"/>
      <c r="DFH34" s="1"/>
      <c r="DFI34" s="1"/>
      <c r="DFJ34" s="1"/>
      <c r="DFK34" s="1"/>
      <c r="DFL34" s="1"/>
      <c r="DFM34" s="1"/>
      <c r="DFN34" s="1"/>
      <c r="DFO34" s="1"/>
      <c r="DFP34" s="1"/>
      <c r="DFQ34" s="1"/>
      <c r="DFR34" s="1"/>
      <c r="DFS34" s="1"/>
      <c r="DFT34" s="1"/>
      <c r="DFU34" s="1"/>
      <c r="DFV34" s="1"/>
      <c r="DFW34" s="1"/>
      <c r="DFX34" s="1"/>
      <c r="DFY34" s="1"/>
      <c r="DFZ34" s="1"/>
      <c r="DGA34" s="1"/>
      <c r="DGB34" s="1"/>
      <c r="DGC34" s="1"/>
      <c r="DGD34" s="1"/>
      <c r="DGE34" s="1"/>
      <c r="DGF34" s="1"/>
      <c r="DGG34" s="1"/>
      <c r="DGH34" s="1"/>
      <c r="DGI34" s="1"/>
      <c r="DGJ34" s="1"/>
      <c r="DGK34" s="1"/>
      <c r="DGL34" s="1"/>
      <c r="DGM34" s="1"/>
      <c r="DGN34" s="1"/>
      <c r="DGO34" s="1"/>
      <c r="DGP34" s="1"/>
      <c r="DGQ34" s="1"/>
      <c r="DGR34" s="1"/>
      <c r="DGS34" s="1"/>
      <c r="DGT34" s="1"/>
      <c r="DGU34" s="1"/>
      <c r="DGV34" s="1"/>
      <c r="DGW34" s="1"/>
      <c r="DGX34" s="1"/>
      <c r="DGY34" s="1"/>
      <c r="DGZ34" s="1"/>
      <c r="DHA34" s="1"/>
      <c r="DHB34" s="1"/>
      <c r="DHC34" s="1"/>
      <c r="DHD34" s="1"/>
      <c r="DHE34" s="1"/>
      <c r="DHF34" s="1"/>
      <c r="DHG34" s="1"/>
      <c r="DHH34" s="1"/>
      <c r="DHI34" s="1"/>
      <c r="DHJ34" s="1"/>
      <c r="DHK34" s="1"/>
      <c r="DHL34" s="1"/>
      <c r="DHM34" s="1"/>
      <c r="DHN34" s="1"/>
      <c r="DHO34" s="1"/>
      <c r="DHP34" s="1"/>
      <c r="DHQ34" s="1"/>
      <c r="DHR34" s="1"/>
      <c r="DHS34" s="1"/>
      <c r="DHT34" s="1"/>
      <c r="DHU34" s="1"/>
      <c r="DHV34" s="1"/>
      <c r="DHW34" s="1"/>
      <c r="DHX34" s="1"/>
      <c r="DHY34" s="1"/>
      <c r="DHZ34" s="1"/>
      <c r="DIA34" s="1"/>
      <c r="DIB34" s="1"/>
      <c r="DIC34" s="1"/>
      <c r="DID34" s="1"/>
      <c r="DIE34" s="1"/>
      <c r="DIF34" s="1"/>
      <c r="DIG34" s="1"/>
      <c r="DIH34" s="1"/>
      <c r="DII34" s="1"/>
      <c r="DIJ34" s="1"/>
      <c r="DIK34" s="1"/>
      <c r="DIL34" s="1"/>
      <c r="DIM34" s="1"/>
      <c r="DIN34" s="1"/>
      <c r="DIO34" s="1"/>
      <c r="DIP34" s="1"/>
      <c r="DIQ34" s="1"/>
      <c r="DIR34" s="1"/>
      <c r="DIS34" s="1"/>
      <c r="DIT34" s="1"/>
      <c r="DIU34" s="1"/>
      <c r="DIV34" s="1"/>
      <c r="DIW34" s="1"/>
      <c r="DIX34" s="1"/>
      <c r="DIY34" s="1"/>
      <c r="DIZ34" s="1"/>
      <c r="DJA34" s="1"/>
      <c r="DJB34" s="1"/>
      <c r="DJC34" s="1"/>
      <c r="DJD34" s="1"/>
      <c r="DJE34" s="1"/>
      <c r="DJF34" s="1"/>
      <c r="DJG34" s="1"/>
      <c r="DJH34" s="1"/>
      <c r="DJI34" s="1"/>
      <c r="DJJ34" s="1"/>
      <c r="DJK34" s="1"/>
      <c r="DJL34" s="1"/>
      <c r="DJM34" s="1"/>
      <c r="DJN34" s="1"/>
      <c r="DJO34" s="1"/>
      <c r="DJP34" s="1"/>
      <c r="DJQ34" s="1"/>
      <c r="DJR34" s="1"/>
      <c r="DJS34" s="1"/>
      <c r="DJT34" s="1"/>
      <c r="DJU34" s="1"/>
      <c r="DJV34" s="1"/>
      <c r="DJW34" s="1"/>
      <c r="DJX34" s="1"/>
      <c r="DJY34" s="1"/>
      <c r="DJZ34" s="1"/>
      <c r="DKA34" s="1"/>
      <c r="DKB34" s="1"/>
      <c r="DKC34" s="1"/>
      <c r="DKD34" s="1"/>
      <c r="DKE34" s="1"/>
      <c r="DKF34" s="1"/>
      <c r="DKG34" s="1"/>
      <c r="DKH34" s="1"/>
      <c r="DKI34" s="1"/>
      <c r="DKJ34" s="1"/>
      <c r="DKK34" s="1"/>
      <c r="DKL34" s="1"/>
      <c r="DKM34" s="1"/>
      <c r="DKN34" s="1"/>
      <c r="DKO34" s="1"/>
      <c r="DKP34" s="1"/>
      <c r="DKQ34" s="1"/>
      <c r="DKR34" s="1"/>
      <c r="DKS34" s="1"/>
      <c r="DKT34" s="1"/>
      <c r="DKU34" s="1"/>
      <c r="DKV34" s="1"/>
      <c r="DKW34" s="1"/>
      <c r="DKX34" s="1"/>
      <c r="DKY34" s="1"/>
      <c r="DKZ34" s="1"/>
      <c r="DLA34" s="1"/>
      <c r="DLB34" s="1"/>
      <c r="DLC34" s="1"/>
      <c r="DLD34" s="1"/>
      <c r="DLE34" s="1"/>
      <c r="DLF34" s="1"/>
      <c r="DLG34" s="1"/>
      <c r="DLH34" s="1"/>
      <c r="DLI34" s="1"/>
      <c r="DLJ34" s="1"/>
      <c r="DLK34" s="1"/>
      <c r="DLL34" s="1"/>
      <c r="DLM34" s="1"/>
      <c r="DLN34" s="1"/>
      <c r="DLO34" s="1"/>
      <c r="DLP34" s="1"/>
      <c r="DLQ34" s="1"/>
      <c r="DLR34" s="1"/>
      <c r="DLS34" s="1"/>
      <c r="DLT34" s="1"/>
      <c r="DLU34" s="1"/>
      <c r="DLV34" s="1"/>
      <c r="DLW34" s="1"/>
      <c r="DLX34" s="1"/>
      <c r="DLY34" s="1"/>
      <c r="DLZ34" s="1"/>
      <c r="DMA34" s="1"/>
      <c r="DMB34" s="1"/>
      <c r="DMC34" s="1"/>
      <c r="DMD34" s="1"/>
      <c r="DME34" s="1"/>
      <c r="DMF34" s="1"/>
      <c r="DMG34" s="1"/>
      <c r="DMH34" s="1"/>
      <c r="DMI34" s="1"/>
      <c r="DMJ34" s="1"/>
      <c r="DMK34" s="1"/>
      <c r="DML34" s="1"/>
      <c r="DMM34" s="1"/>
      <c r="DMN34" s="1"/>
      <c r="DMO34" s="1"/>
      <c r="DMP34" s="1"/>
      <c r="DMQ34" s="1"/>
      <c r="DMR34" s="1"/>
      <c r="DMS34" s="1"/>
      <c r="DMT34" s="1"/>
      <c r="DMU34" s="1"/>
      <c r="DMV34" s="1"/>
      <c r="DMW34" s="1"/>
      <c r="DMX34" s="1"/>
      <c r="DMY34" s="1"/>
      <c r="DMZ34" s="1"/>
      <c r="DNA34" s="1"/>
      <c r="DNB34" s="1"/>
      <c r="DNC34" s="1"/>
      <c r="DND34" s="1"/>
      <c r="DNE34" s="1"/>
      <c r="DNF34" s="1"/>
      <c r="DNG34" s="1"/>
      <c r="DNH34" s="1"/>
      <c r="DNI34" s="1"/>
      <c r="DNJ34" s="1"/>
      <c r="DNK34" s="1"/>
      <c r="DNL34" s="1"/>
      <c r="DNM34" s="1"/>
      <c r="DNN34" s="1"/>
      <c r="DNO34" s="1"/>
      <c r="DNP34" s="1"/>
      <c r="DNQ34" s="1"/>
      <c r="DNR34" s="1"/>
      <c r="DNS34" s="1"/>
      <c r="DNT34" s="1"/>
      <c r="DNU34" s="1"/>
      <c r="DNV34" s="1"/>
      <c r="DNW34" s="1"/>
      <c r="DNX34" s="1"/>
      <c r="DNY34" s="1"/>
      <c r="DNZ34" s="1"/>
      <c r="DOA34" s="1"/>
      <c r="DOB34" s="1"/>
      <c r="DOC34" s="1"/>
      <c r="DOD34" s="1"/>
      <c r="DOE34" s="1"/>
      <c r="DOF34" s="1"/>
      <c r="DOG34" s="1"/>
      <c r="DOH34" s="1"/>
      <c r="DOI34" s="1"/>
      <c r="DOJ34" s="1"/>
      <c r="DOK34" s="1"/>
      <c r="DOL34" s="1"/>
      <c r="DOM34" s="1"/>
      <c r="DON34" s="1"/>
      <c r="DOO34" s="1"/>
      <c r="DOP34" s="1"/>
      <c r="DOQ34" s="1"/>
      <c r="DOR34" s="1"/>
      <c r="DOS34" s="1"/>
      <c r="DOT34" s="1"/>
      <c r="DOU34" s="1"/>
      <c r="DOV34" s="1"/>
      <c r="DOW34" s="1"/>
      <c r="DOX34" s="1"/>
      <c r="DOY34" s="1"/>
      <c r="DOZ34" s="1"/>
      <c r="DPA34" s="1"/>
      <c r="DPB34" s="1"/>
      <c r="DPC34" s="1"/>
      <c r="DPD34" s="1"/>
      <c r="DPE34" s="1"/>
      <c r="DPF34" s="1"/>
      <c r="DPG34" s="1"/>
      <c r="DPH34" s="1"/>
      <c r="DPI34" s="1"/>
      <c r="DPJ34" s="1"/>
      <c r="DPK34" s="1"/>
      <c r="DPL34" s="1"/>
      <c r="DPM34" s="1"/>
      <c r="DPN34" s="1"/>
      <c r="DPO34" s="1"/>
      <c r="DPP34" s="1"/>
      <c r="DPQ34" s="1"/>
      <c r="DPR34" s="1"/>
      <c r="DPS34" s="1"/>
      <c r="DPT34" s="1"/>
      <c r="DPU34" s="1"/>
      <c r="DPV34" s="1"/>
      <c r="DPW34" s="1"/>
      <c r="DPX34" s="1"/>
      <c r="DPY34" s="1"/>
      <c r="DPZ34" s="1"/>
      <c r="DQA34" s="1"/>
      <c r="DQB34" s="1"/>
      <c r="DQC34" s="1"/>
      <c r="DQD34" s="1"/>
      <c r="DQE34" s="1"/>
      <c r="DQF34" s="1"/>
      <c r="DQG34" s="1"/>
      <c r="DQH34" s="1"/>
      <c r="DQI34" s="1"/>
      <c r="DQJ34" s="1"/>
      <c r="DQK34" s="1"/>
      <c r="DQL34" s="1"/>
      <c r="DQM34" s="1"/>
      <c r="DQN34" s="1"/>
      <c r="DQO34" s="1"/>
      <c r="DQP34" s="1"/>
      <c r="DQQ34" s="1"/>
      <c r="DQR34" s="1"/>
      <c r="DQS34" s="1"/>
      <c r="DQT34" s="1"/>
      <c r="DQU34" s="1"/>
      <c r="DQV34" s="1"/>
      <c r="DQW34" s="1"/>
      <c r="DQX34" s="1"/>
      <c r="DQY34" s="1"/>
      <c r="DQZ34" s="1"/>
      <c r="DRA34" s="1"/>
      <c r="DRB34" s="1"/>
      <c r="DRC34" s="1"/>
      <c r="DRD34" s="1"/>
      <c r="DRE34" s="1"/>
      <c r="DRF34" s="1"/>
      <c r="DRG34" s="1"/>
      <c r="DRH34" s="1"/>
      <c r="DRI34" s="1"/>
      <c r="DRJ34" s="1"/>
      <c r="DRK34" s="1"/>
      <c r="DRL34" s="1"/>
      <c r="DRM34" s="1"/>
      <c r="DRN34" s="1"/>
      <c r="DRO34" s="1"/>
      <c r="DRP34" s="1"/>
      <c r="DRQ34" s="1"/>
      <c r="DRR34" s="1"/>
      <c r="DRS34" s="1"/>
      <c r="DRT34" s="1"/>
      <c r="DRU34" s="1"/>
      <c r="DRV34" s="1"/>
      <c r="DRW34" s="1"/>
      <c r="DRX34" s="1"/>
      <c r="DRY34" s="1"/>
      <c r="DRZ34" s="1"/>
      <c r="DSA34" s="1"/>
      <c r="DSB34" s="1"/>
      <c r="DSC34" s="1"/>
      <c r="DSD34" s="1"/>
      <c r="DSE34" s="1"/>
      <c r="DSF34" s="1"/>
      <c r="DSG34" s="1"/>
      <c r="DSH34" s="1"/>
      <c r="DSI34" s="1"/>
      <c r="DSJ34" s="1"/>
      <c r="DSK34" s="1"/>
      <c r="DSL34" s="1"/>
      <c r="DSM34" s="1"/>
      <c r="DSN34" s="1"/>
      <c r="DSO34" s="1"/>
      <c r="DSP34" s="1"/>
      <c r="DSQ34" s="1"/>
      <c r="DSR34" s="1"/>
      <c r="DSS34" s="1"/>
      <c r="DST34" s="1"/>
      <c r="DSU34" s="1"/>
      <c r="DSV34" s="1"/>
      <c r="DSW34" s="1"/>
      <c r="DSX34" s="1"/>
      <c r="DSY34" s="1"/>
      <c r="DSZ34" s="1"/>
      <c r="DTA34" s="1"/>
      <c r="DTB34" s="1"/>
      <c r="DTC34" s="1"/>
      <c r="DTD34" s="1"/>
      <c r="DTE34" s="1"/>
      <c r="DTF34" s="1"/>
      <c r="DTG34" s="1"/>
      <c r="DTH34" s="1"/>
      <c r="DTI34" s="1"/>
      <c r="DTJ34" s="1"/>
      <c r="DTK34" s="1"/>
      <c r="DTL34" s="1"/>
      <c r="DTM34" s="1"/>
      <c r="DTN34" s="1"/>
      <c r="DTO34" s="1"/>
      <c r="DTP34" s="1"/>
      <c r="DTQ34" s="1"/>
      <c r="DTR34" s="1"/>
      <c r="DTS34" s="1"/>
      <c r="DTT34" s="1"/>
      <c r="DTU34" s="1"/>
      <c r="DTV34" s="1"/>
      <c r="DTW34" s="1"/>
      <c r="DTX34" s="1"/>
      <c r="DTY34" s="1"/>
      <c r="DTZ34" s="1"/>
      <c r="DUA34" s="1"/>
      <c r="DUB34" s="1"/>
      <c r="DUC34" s="1"/>
      <c r="DUD34" s="1"/>
      <c r="DUE34" s="1"/>
      <c r="DUF34" s="1"/>
      <c r="DUG34" s="1"/>
      <c r="DUH34" s="1"/>
      <c r="DUI34" s="1"/>
      <c r="DUJ34" s="1"/>
      <c r="DUK34" s="1"/>
      <c r="DUL34" s="1"/>
      <c r="DUM34" s="1"/>
      <c r="DUN34" s="1"/>
      <c r="DUO34" s="1"/>
      <c r="DUP34" s="1"/>
      <c r="DUQ34" s="1"/>
      <c r="DUR34" s="1"/>
      <c r="DUS34" s="1"/>
      <c r="DUT34" s="1"/>
      <c r="DUU34" s="1"/>
      <c r="DUV34" s="1"/>
      <c r="DUW34" s="1"/>
      <c r="DUX34" s="1"/>
      <c r="DUY34" s="1"/>
      <c r="DUZ34" s="1"/>
      <c r="DVA34" s="1"/>
      <c r="DVB34" s="1"/>
      <c r="DVC34" s="1"/>
      <c r="DVD34" s="1"/>
      <c r="DVE34" s="1"/>
      <c r="DVF34" s="1"/>
      <c r="DVG34" s="1"/>
      <c r="DVH34" s="1"/>
      <c r="DVI34" s="1"/>
      <c r="DVJ34" s="1"/>
      <c r="DVK34" s="1"/>
      <c r="DVL34" s="1"/>
      <c r="DVM34" s="1"/>
      <c r="DVN34" s="1"/>
      <c r="DVO34" s="1"/>
      <c r="DVP34" s="1"/>
      <c r="DVQ34" s="1"/>
      <c r="DVR34" s="1"/>
      <c r="DVS34" s="1"/>
      <c r="DVT34" s="1"/>
      <c r="DVU34" s="1"/>
      <c r="DVV34" s="1"/>
      <c r="DVW34" s="1"/>
      <c r="DVX34" s="1"/>
      <c r="DVY34" s="1"/>
      <c r="DVZ34" s="1"/>
      <c r="DWA34" s="1"/>
      <c r="DWB34" s="1"/>
      <c r="DWC34" s="1"/>
      <c r="DWD34" s="1"/>
      <c r="DWE34" s="1"/>
      <c r="DWF34" s="1"/>
      <c r="DWG34" s="1"/>
      <c r="DWH34" s="1"/>
      <c r="DWI34" s="1"/>
      <c r="DWJ34" s="1"/>
      <c r="DWK34" s="1"/>
      <c r="DWL34" s="1"/>
      <c r="DWM34" s="1"/>
      <c r="DWN34" s="1"/>
      <c r="DWO34" s="1"/>
      <c r="DWP34" s="1"/>
      <c r="DWQ34" s="1"/>
      <c r="DWR34" s="1"/>
      <c r="DWS34" s="1"/>
      <c r="DWT34" s="1"/>
      <c r="DWU34" s="1"/>
      <c r="DWV34" s="1"/>
      <c r="DWW34" s="1"/>
      <c r="DWX34" s="1"/>
      <c r="DWY34" s="1"/>
      <c r="DWZ34" s="1"/>
      <c r="DXA34" s="1"/>
      <c r="DXB34" s="1"/>
      <c r="DXC34" s="1"/>
      <c r="DXD34" s="1"/>
      <c r="DXE34" s="1"/>
      <c r="DXF34" s="1"/>
      <c r="DXG34" s="1"/>
      <c r="DXH34" s="1"/>
      <c r="DXI34" s="1"/>
      <c r="DXJ34" s="1"/>
      <c r="DXK34" s="1"/>
      <c r="DXL34" s="1"/>
      <c r="DXM34" s="1"/>
      <c r="DXN34" s="1"/>
      <c r="DXO34" s="1"/>
      <c r="DXP34" s="1"/>
      <c r="DXQ34" s="1"/>
      <c r="DXR34" s="1"/>
      <c r="DXS34" s="1"/>
      <c r="DXT34" s="1"/>
      <c r="DXU34" s="1"/>
      <c r="DXV34" s="1"/>
      <c r="DXW34" s="1"/>
      <c r="DXX34" s="1"/>
      <c r="DXY34" s="1"/>
      <c r="DXZ34" s="1"/>
      <c r="DYA34" s="1"/>
      <c r="DYB34" s="1"/>
      <c r="DYC34" s="1"/>
      <c r="DYD34" s="1"/>
      <c r="DYE34" s="1"/>
      <c r="DYF34" s="1"/>
      <c r="DYG34" s="1"/>
      <c r="DYH34" s="1"/>
      <c r="DYI34" s="1"/>
      <c r="DYJ34" s="1"/>
      <c r="DYK34" s="1"/>
      <c r="DYL34" s="1"/>
      <c r="DYM34" s="1"/>
      <c r="DYN34" s="1"/>
      <c r="DYO34" s="1"/>
      <c r="DYP34" s="1"/>
      <c r="DYQ34" s="1"/>
      <c r="DYR34" s="1"/>
      <c r="DYS34" s="1"/>
      <c r="DYT34" s="1"/>
      <c r="DYU34" s="1"/>
      <c r="DYV34" s="1"/>
      <c r="DYW34" s="1"/>
      <c r="DYX34" s="1"/>
      <c r="DYY34" s="1"/>
      <c r="DYZ34" s="1"/>
      <c r="DZA34" s="1"/>
      <c r="DZB34" s="1"/>
      <c r="DZC34" s="1"/>
      <c r="DZD34" s="1"/>
      <c r="DZE34" s="1"/>
      <c r="DZF34" s="1"/>
      <c r="DZG34" s="1"/>
      <c r="DZH34" s="1"/>
      <c r="DZI34" s="1"/>
      <c r="DZJ34" s="1"/>
      <c r="DZK34" s="1"/>
      <c r="DZL34" s="1"/>
      <c r="DZM34" s="1"/>
      <c r="DZN34" s="1"/>
      <c r="DZO34" s="1"/>
      <c r="DZP34" s="1"/>
      <c r="DZQ34" s="1"/>
      <c r="DZR34" s="1"/>
      <c r="DZS34" s="1"/>
      <c r="DZT34" s="1"/>
      <c r="DZU34" s="1"/>
      <c r="DZV34" s="1"/>
      <c r="DZW34" s="1"/>
      <c r="DZX34" s="1"/>
      <c r="DZY34" s="1"/>
      <c r="DZZ34" s="1"/>
      <c r="EAA34" s="1"/>
      <c r="EAB34" s="1"/>
      <c r="EAC34" s="1"/>
      <c r="EAD34" s="1"/>
      <c r="EAE34" s="1"/>
      <c r="EAF34" s="1"/>
      <c r="EAG34" s="1"/>
      <c r="EAH34" s="1"/>
      <c r="EAI34" s="1"/>
      <c r="EAJ34" s="1"/>
      <c r="EAK34" s="1"/>
      <c r="EAL34" s="1"/>
      <c r="EAM34" s="1"/>
      <c r="EAN34" s="1"/>
      <c r="EAO34" s="1"/>
      <c r="EAP34" s="1"/>
      <c r="EAQ34" s="1"/>
      <c r="EAR34" s="1"/>
      <c r="EAS34" s="1"/>
      <c r="EAT34" s="1"/>
      <c r="EAU34" s="1"/>
      <c r="EAV34" s="1"/>
      <c r="EAW34" s="1"/>
      <c r="EAX34" s="1"/>
      <c r="EAY34" s="1"/>
      <c r="EAZ34" s="1"/>
      <c r="EBA34" s="1"/>
      <c r="EBB34" s="1"/>
      <c r="EBC34" s="1"/>
      <c r="EBD34" s="1"/>
      <c r="EBE34" s="1"/>
      <c r="EBF34" s="1"/>
      <c r="EBG34" s="1"/>
      <c r="EBH34" s="1"/>
      <c r="EBI34" s="1"/>
      <c r="EBJ34" s="1"/>
      <c r="EBK34" s="1"/>
      <c r="EBL34" s="1"/>
      <c r="EBM34" s="1"/>
      <c r="EBN34" s="1"/>
      <c r="EBO34" s="1"/>
      <c r="EBP34" s="1"/>
      <c r="EBQ34" s="1"/>
      <c r="EBR34" s="1"/>
      <c r="EBS34" s="1"/>
      <c r="EBT34" s="1"/>
      <c r="EBU34" s="1"/>
      <c r="EBV34" s="1"/>
      <c r="EBW34" s="1"/>
      <c r="EBX34" s="1"/>
      <c r="EBY34" s="1"/>
      <c r="EBZ34" s="1"/>
      <c r="ECA34" s="1"/>
      <c r="ECB34" s="1"/>
      <c r="ECC34" s="1"/>
      <c r="ECD34" s="1"/>
      <c r="ECE34" s="1"/>
      <c r="ECF34" s="1"/>
      <c r="ECG34" s="1"/>
      <c r="ECH34" s="1"/>
      <c r="ECI34" s="1"/>
      <c r="ECJ34" s="1"/>
      <c r="ECK34" s="1"/>
      <c r="ECL34" s="1"/>
      <c r="ECM34" s="1"/>
      <c r="ECN34" s="1"/>
      <c r="ECO34" s="1"/>
      <c r="ECP34" s="1"/>
      <c r="ECQ34" s="1"/>
      <c r="ECR34" s="1"/>
      <c r="ECS34" s="1"/>
      <c r="ECT34" s="1"/>
      <c r="ECU34" s="1"/>
      <c r="ECV34" s="1"/>
      <c r="ECW34" s="1"/>
      <c r="ECX34" s="1"/>
      <c r="ECY34" s="1"/>
      <c r="ECZ34" s="1"/>
      <c r="EDA34" s="1"/>
      <c r="EDB34" s="1"/>
      <c r="EDC34" s="1"/>
      <c r="EDD34" s="1"/>
      <c r="EDE34" s="1"/>
      <c r="EDF34" s="1"/>
      <c r="EDG34" s="1"/>
      <c r="EDH34" s="1"/>
      <c r="EDI34" s="1"/>
      <c r="EDJ34" s="1"/>
      <c r="EDK34" s="1"/>
      <c r="EDL34" s="1"/>
      <c r="EDM34" s="1"/>
      <c r="EDN34" s="1"/>
      <c r="EDO34" s="1"/>
      <c r="EDP34" s="1"/>
      <c r="EDQ34" s="1"/>
      <c r="EDR34" s="1"/>
      <c r="EDS34" s="1"/>
      <c r="EDT34" s="1"/>
      <c r="EDU34" s="1"/>
      <c r="EDV34" s="1"/>
      <c r="EDW34" s="1"/>
      <c r="EDX34" s="1"/>
      <c r="EDY34" s="1"/>
      <c r="EDZ34" s="1"/>
      <c r="EEA34" s="1"/>
      <c r="EEB34" s="1"/>
      <c r="EEC34" s="1"/>
      <c r="EED34" s="1"/>
      <c r="EEE34" s="1"/>
      <c r="EEF34" s="1"/>
      <c r="EEG34" s="1"/>
      <c r="EEH34" s="1"/>
      <c r="EEI34" s="1"/>
      <c r="EEJ34" s="1"/>
      <c r="EEK34" s="1"/>
      <c r="EEL34" s="1"/>
      <c r="EEM34" s="1"/>
      <c r="EEN34" s="1"/>
      <c r="EEO34" s="1"/>
      <c r="EEP34" s="1"/>
      <c r="EEQ34" s="1"/>
      <c r="EER34" s="1"/>
      <c r="EES34" s="1"/>
      <c r="EET34" s="1"/>
      <c r="EEU34" s="1"/>
      <c r="EEV34" s="1"/>
      <c r="EEW34" s="1"/>
      <c r="EEX34" s="1"/>
      <c r="EEY34" s="1"/>
      <c r="EEZ34" s="1"/>
      <c r="EFA34" s="1"/>
      <c r="EFB34" s="1"/>
      <c r="EFC34" s="1"/>
      <c r="EFD34" s="1"/>
      <c r="EFE34" s="1"/>
      <c r="EFF34" s="1"/>
      <c r="EFG34" s="1"/>
      <c r="EFH34" s="1"/>
      <c r="EFI34" s="1"/>
      <c r="EFJ34" s="1"/>
      <c r="EFK34" s="1"/>
      <c r="EFL34" s="1"/>
      <c r="EFM34" s="1"/>
      <c r="EFN34" s="1"/>
      <c r="EFO34" s="1"/>
      <c r="EFP34" s="1"/>
      <c r="EFQ34" s="1"/>
      <c r="EFR34" s="1"/>
      <c r="EFS34" s="1"/>
      <c r="EFT34" s="1"/>
      <c r="EFU34" s="1"/>
      <c r="EFV34" s="1"/>
      <c r="EFW34" s="1"/>
      <c r="EFX34" s="1"/>
      <c r="EFY34" s="1"/>
      <c r="EFZ34" s="1"/>
      <c r="EGA34" s="1"/>
      <c r="EGB34" s="1"/>
      <c r="EGC34" s="1"/>
      <c r="EGD34" s="1"/>
      <c r="EGE34" s="1"/>
      <c r="EGF34" s="1"/>
      <c r="EGG34" s="1"/>
      <c r="EGH34" s="1"/>
      <c r="EGI34" s="1"/>
      <c r="EGJ34" s="1"/>
      <c r="EGK34" s="1"/>
      <c r="EGL34" s="1"/>
      <c r="EGM34" s="1"/>
      <c r="EGN34" s="1"/>
      <c r="EGO34" s="1"/>
      <c r="EGP34" s="1"/>
      <c r="EGQ34" s="1"/>
      <c r="EGR34" s="1"/>
      <c r="EGS34" s="1"/>
      <c r="EGT34" s="1"/>
      <c r="EGU34" s="1"/>
      <c r="EGV34" s="1"/>
      <c r="EGW34" s="1"/>
      <c r="EGX34" s="1"/>
      <c r="EGY34" s="1"/>
      <c r="EGZ34" s="1"/>
      <c r="EHA34" s="1"/>
      <c r="EHB34" s="1"/>
      <c r="EHC34" s="1"/>
      <c r="EHD34" s="1"/>
      <c r="EHE34" s="1"/>
      <c r="EHF34" s="1"/>
      <c r="EHG34" s="1"/>
      <c r="EHH34" s="1"/>
      <c r="EHI34" s="1"/>
      <c r="EHJ34" s="1"/>
      <c r="EHK34" s="1"/>
      <c r="EHL34" s="1"/>
      <c r="EHM34" s="1"/>
      <c r="EHN34" s="1"/>
      <c r="EHO34" s="1"/>
      <c r="EHP34" s="1"/>
      <c r="EHQ34" s="1"/>
      <c r="EHR34" s="1"/>
      <c r="EHS34" s="1"/>
      <c r="EHT34" s="1"/>
      <c r="EHU34" s="1"/>
      <c r="EHV34" s="1"/>
      <c r="EHW34" s="1"/>
      <c r="EHX34" s="1"/>
      <c r="EHY34" s="1"/>
      <c r="EHZ34" s="1"/>
      <c r="EIA34" s="1"/>
      <c r="EIB34" s="1"/>
      <c r="EIC34" s="1"/>
      <c r="EID34" s="1"/>
      <c r="EIE34" s="1"/>
      <c r="EIF34" s="1"/>
      <c r="EIG34" s="1"/>
      <c r="EIH34" s="1"/>
      <c r="EII34" s="1"/>
      <c r="EIJ34" s="1"/>
      <c r="EIK34" s="1"/>
      <c r="EIL34" s="1"/>
      <c r="EIM34" s="1"/>
      <c r="EIN34" s="1"/>
      <c r="EIO34" s="1"/>
      <c r="EIP34" s="1"/>
      <c r="EIQ34" s="1"/>
      <c r="EIR34" s="1"/>
      <c r="EIS34" s="1"/>
      <c r="EIT34" s="1"/>
      <c r="EIU34" s="1"/>
      <c r="EIV34" s="1"/>
      <c r="EIW34" s="1"/>
      <c r="EIX34" s="1"/>
      <c r="EIY34" s="1"/>
      <c r="EIZ34" s="1"/>
      <c r="EJA34" s="1"/>
      <c r="EJB34" s="1"/>
      <c r="EJC34" s="1"/>
      <c r="EJD34" s="1"/>
      <c r="EJE34" s="1"/>
      <c r="EJF34" s="1"/>
      <c r="EJG34" s="1"/>
      <c r="EJH34" s="1"/>
      <c r="EJI34" s="1"/>
      <c r="EJJ34" s="1"/>
      <c r="EJK34" s="1"/>
      <c r="EJL34" s="1"/>
      <c r="EJM34" s="1"/>
      <c r="EJN34" s="1"/>
      <c r="EJO34" s="1"/>
      <c r="EJP34" s="1"/>
      <c r="EJQ34" s="1"/>
      <c r="EJR34" s="1"/>
      <c r="EJS34" s="1"/>
      <c r="EJT34" s="1"/>
      <c r="EJU34" s="1"/>
      <c r="EJV34" s="1"/>
      <c r="EJW34" s="1"/>
      <c r="EJX34" s="1"/>
      <c r="EJY34" s="1"/>
      <c r="EJZ34" s="1"/>
      <c r="EKA34" s="1"/>
      <c r="EKB34" s="1"/>
      <c r="EKC34" s="1"/>
      <c r="EKD34" s="1"/>
      <c r="EKE34" s="1"/>
      <c r="EKF34" s="1"/>
      <c r="EKG34" s="1"/>
      <c r="EKH34" s="1"/>
      <c r="EKI34" s="1"/>
      <c r="EKJ34" s="1"/>
      <c r="EKK34" s="1"/>
      <c r="EKL34" s="1"/>
      <c r="EKM34" s="1"/>
      <c r="EKN34" s="1"/>
      <c r="EKO34" s="1"/>
      <c r="EKP34" s="1"/>
      <c r="EKQ34" s="1"/>
      <c r="EKR34" s="1"/>
      <c r="EKS34" s="1"/>
      <c r="EKT34" s="1"/>
      <c r="EKU34" s="1"/>
      <c r="EKV34" s="1"/>
      <c r="EKW34" s="1"/>
      <c r="EKX34" s="1"/>
      <c r="EKY34" s="1"/>
      <c r="EKZ34" s="1"/>
      <c r="ELA34" s="1"/>
      <c r="ELB34" s="1"/>
      <c r="ELC34" s="1"/>
      <c r="ELD34" s="1"/>
      <c r="ELE34" s="1"/>
      <c r="ELF34" s="1"/>
      <c r="ELG34" s="1"/>
      <c r="ELH34" s="1"/>
      <c r="ELI34" s="1"/>
      <c r="ELJ34" s="1"/>
      <c r="ELK34" s="1"/>
      <c r="ELL34" s="1"/>
      <c r="ELM34" s="1"/>
      <c r="ELN34" s="1"/>
      <c r="ELO34" s="1"/>
      <c r="ELP34" s="1"/>
      <c r="ELQ34" s="1"/>
      <c r="ELR34" s="1"/>
      <c r="ELS34" s="1"/>
      <c r="ELT34" s="1"/>
      <c r="ELU34" s="1"/>
      <c r="ELV34" s="1"/>
      <c r="ELW34" s="1"/>
      <c r="ELX34" s="1"/>
      <c r="ELY34" s="1"/>
      <c r="ELZ34" s="1"/>
      <c r="EMA34" s="1"/>
      <c r="EMB34" s="1"/>
      <c r="EMC34" s="1"/>
      <c r="EMD34" s="1"/>
      <c r="EME34" s="1"/>
      <c r="EMF34" s="1"/>
      <c r="EMG34" s="1"/>
      <c r="EMH34" s="1"/>
      <c r="EMI34" s="1"/>
      <c r="EMJ34" s="1"/>
      <c r="EMK34" s="1"/>
      <c r="EML34" s="1"/>
      <c r="EMM34" s="1"/>
      <c r="EMN34" s="1"/>
      <c r="EMO34" s="1"/>
      <c r="EMP34" s="1"/>
      <c r="EMQ34" s="1"/>
      <c r="EMR34" s="1"/>
      <c r="EMS34" s="1"/>
      <c r="EMT34" s="1"/>
      <c r="EMU34" s="1"/>
      <c r="EMV34" s="1"/>
      <c r="EMW34" s="1"/>
      <c r="EMX34" s="1"/>
      <c r="EMY34" s="1"/>
      <c r="EMZ34" s="1"/>
      <c r="ENA34" s="1"/>
      <c r="ENB34" s="1"/>
      <c r="ENC34" s="1"/>
      <c r="END34" s="1"/>
      <c r="ENE34" s="1"/>
      <c r="ENF34" s="1"/>
      <c r="ENG34" s="1"/>
      <c r="ENH34" s="1"/>
      <c r="ENI34" s="1"/>
      <c r="ENJ34" s="1"/>
      <c r="ENK34" s="1"/>
      <c r="ENL34" s="1"/>
      <c r="ENM34" s="1"/>
      <c r="ENN34" s="1"/>
      <c r="ENO34" s="1"/>
      <c r="ENP34" s="1"/>
      <c r="ENQ34" s="1"/>
      <c r="ENR34" s="1"/>
      <c r="ENS34" s="1"/>
      <c r="ENT34" s="1"/>
      <c r="ENU34" s="1"/>
      <c r="ENV34" s="1"/>
      <c r="ENW34" s="1"/>
      <c r="ENX34" s="1"/>
      <c r="ENY34" s="1"/>
      <c r="ENZ34" s="1"/>
      <c r="EOA34" s="1"/>
      <c r="EOB34" s="1"/>
      <c r="EOC34" s="1"/>
      <c r="EOD34" s="1"/>
      <c r="EOE34" s="1"/>
      <c r="EOF34" s="1"/>
      <c r="EOG34" s="1"/>
      <c r="EOH34" s="1"/>
      <c r="EOI34" s="1"/>
      <c r="EOJ34" s="1"/>
      <c r="EOK34" s="1"/>
      <c r="EOL34" s="1"/>
      <c r="EOM34" s="1"/>
      <c r="EON34" s="1"/>
      <c r="EOO34" s="1"/>
      <c r="EOP34" s="1"/>
      <c r="EOQ34" s="1"/>
      <c r="EOR34" s="1"/>
      <c r="EOS34" s="1"/>
      <c r="EOT34" s="1"/>
      <c r="EOU34" s="1"/>
      <c r="EOV34" s="1"/>
      <c r="EOW34" s="1"/>
      <c r="EOX34" s="1"/>
      <c r="EOY34" s="1"/>
      <c r="EOZ34" s="1"/>
      <c r="EPA34" s="1"/>
      <c r="EPB34" s="1"/>
      <c r="EPC34" s="1"/>
      <c r="EPD34" s="1"/>
      <c r="EPE34" s="1"/>
      <c r="EPF34" s="1"/>
      <c r="EPG34" s="1"/>
      <c r="EPH34" s="1"/>
      <c r="EPI34" s="1"/>
      <c r="EPJ34" s="1"/>
      <c r="EPK34" s="1"/>
      <c r="EPL34" s="1"/>
      <c r="EPM34" s="1"/>
      <c r="EPN34" s="1"/>
      <c r="EPO34" s="1"/>
      <c r="EPP34" s="1"/>
      <c r="EPQ34" s="1"/>
      <c r="EPR34" s="1"/>
      <c r="EPS34" s="1"/>
      <c r="EPT34" s="1"/>
      <c r="EPU34" s="1"/>
      <c r="EPV34" s="1"/>
      <c r="EPW34" s="1"/>
      <c r="EPX34" s="1"/>
      <c r="EPY34" s="1"/>
      <c r="EPZ34" s="1"/>
      <c r="EQA34" s="1"/>
      <c r="EQB34" s="1"/>
      <c r="EQC34" s="1"/>
      <c r="EQD34" s="1"/>
      <c r="EQE34" s="1"/>
      <c r="EQF34" s="1"/>
      <c r="EQG34" s="1"/>
      <c r="EQH34" s="1"/>
      <c r="EQI34" s="1"/>
      <c r="EQJ34" s="1"/>
      <c r="EQK34" s="1"/>
      <c r="EQL34" s="1"/>
      <c r="EQM34" s="1"/>
      <c r="EQN34" s="1"/>
      <c r="EQO34" s="1"/>
      <c r="EQP34" s="1"/>
      <c r="EQQ34" s="1"/>
      <c r="EQR34" s="1"/>
      <c r="EQS34" s="1"/>
      <c r="EQT34" s="1"/>
      <c r="EQU34" s="1"/>
      <c r="EQV34" s="1"/>
      <c r="EQW34" s="1"/>
      <c r="EQX34" s="1"/>
      <c r="EQY34" s="1"/>
      <c r="EQZ34" s="1"/>
      <c r="ERA34" s="1"/>
      <c r="ERB34" s="1"/>
      <c r="ERC34" s="1"/>
      <c r="ERD34" s="1"/>
      <c r="ERE34" s="1"/>
      <c r="ERF34" s="1"/>
      <c r="ERG34" s="1"/>
      <c r="ERH34" s="1"/>
      <c r="ERI34" s="1"/>
      <c r="ERJ34" s="1"/>
      <c r="ERK34" s="1"/>
      <c r="ERL34" s="1"/>
      <c r="ERM34" s="1"/>
      <c r="ERN34" s="1"/>
      <c r="ERO34" s="1"/>
      <c r="ERP34" s="1"/>
      <c r="ERQ34" s="1"/>
      <c r="ERR34" s="1"/>
      <c r="ERS34" s="1"/>
      <c r="ERT34" s="1"/>
      <c r="ERU34" s="1"/>
      <c r="ERV34" s="1"/>
      <c r="ERW34" s="1"/>
      <c r="ERX34" s="1"/>
      <c r="ERY34" s="1"/>
      <c r="ERZ34" s="1"/>
      <c r="ESA34" s="1"/>
      <c r="ESB34" s="1"/>
      <c r="ESC34" s="1"/>
      <c r="ESD34" s="1"/>
      <c r="ESE34" s="1"/>
      <c r="ESF34" s="1"/>
      <c r="ESG34" s="1"/>
      <c r="ESH34" s="1"/>
      <c r="ESI34" s="1"/>
      <c r="ESJ34" s="1"/>
      <c r="ESK34" s="1"/>
      <c r="ESL34" s="1"/>
      <c r="ESM34" s="1"/>
      <c r="ESN34" s="1"/>
      <c r="ESO34" s="1"/>
      <c r="ESP34" s="1"/>
      <c r="ESQ34" s="1"/>
      <c r="ESR34" s="1"/>
      <c r="ESS34" s="1"/>
      <c r="EST34" s="1"/>
      <c r="ESU34" s="1"/>
      <c r="ESV34" s="1"/>
      <c r="ESW34" s="1"/>
      <c r="ESX34" s="1"/>
      <c r="ESY34" s="1"/>
      <c r="ESZ34" s="1"/>
      <c r="ETA34" s="1"/>
      <c r="ETB34" s="1"/>
      <c r="ETC34" s="1"/>
      <c r="ETD34" s="1"/>
      <c r="ETE34" s="1"/>
      <c r="ETF34" s="1"/>
      <c r="ETG34" s="1"/>
      <c r="ETH34" s="1"/>
      <c r="ETI34" s="1"/>
      <c r="ETJ34" s="1"/>
      <c r="ETK34" s="1"/>
      <c r="ETL34" s="1"/>
      <c r="ETM34" s="1"/>
      <c r="ETN34" s="1"/>
      <c r="ETO34" s="1"/>
      <c r="ETP34" s="1"/>
      <c r="ETQ34" s="1"/>
      <c r="ETR34" s="1"/>
      <c r="ETS34" s="1"/>
      <c r="ETT34" s="1"/>
      <c r="ETU34" s="1"/>
      <c r="ETV34" s="1"/>
      <c r="ETW34" s="1"/>
      <c r="ETX34" s="1"/>
      <c r="ETY34" s="1"/>
      <c r="ETZ34" s="1"/>
      <c r="EUA34" s="1"/>
      <c r="EUB34" s="1"/>
      <c r="EUC34" s="1"/>
      <c r="EUD34" s="1"/>
      <c r="EUE34" s="1"/>
      <c r="EUF34" s="1"/>
      <c r="EUG34" s="1"/>
      <c r="EUH34" s="1"/>
      <c r="EUI34" s="1"/>
      <c r="EUJ34" s="1"/>
      <c r="EUK34" s="1"/>
      <c r="EUL34" s="1"/>
      <c r="EUM34" s="1"/>
      <c r="EUN34" s="1"/>
      <c r="EUO34" s="1"/>
      <c r="EUP34" s="1"/>
      <c r="EUQ34" s="1"/>
      <c r="EUR34" s="1"/>
      <c r="EUS34" s="1"/>
      <c r="EUT34" s="1"/>
      <c r="EUU34" s="1"/>
      <c r="EUV34" s="1"/>
      <c r="EUW34" s="1"/>
      <c r="EUX34" s="1"/>
      <c r="EUY34" s="1"/>
      <c r="EUZ34" s="1"/>
      <c r="EVA34" s="1"/>
      <c r="EVB34" s="1"/>
      <c r="EVC34" s="1"/>
      <c r="EVD34" s="1"/>
      <c r="EVE34" s="1"/>
      <c r="EVF34" s="1"/>
      <c r="EVG34" s="1"/>
      <c r="EVH34" s="1"/>
      <c r="EVI34" s="1"/>
      <c r="EVJ34" s="1"/>
      <c r="EVK34" s="1"/>
      <c r="EVL34" s="1"/>
      <c r="EVM34" s="1"/>
      <c r="EVN34" s="1"/>
      <c r="EVO34" s="1"/>
      <c r="EVP34" s="1"/>
      <c r="EVQ34" s="1"/>
      <c r="EVR34" s="1"/>
      <c r="EVS34" s="1"/>
      <c r="EVT34" s="1"/>
      <c r="EVU34" s="1"/>
      <c r="EVV34" s="1"/>
      <c r="EVW34" s="1"/>
      <c r="EVX34" s="1"/>
      <c r="EVY34" s="1"/>
      <c r="EVZ34" s="1"/>
      <c r="EWA34" s="1"/>
      <c r="EWB34" s="1"/>
      <c r="EWC34" s="1"/>
      <c r="EWD34" s="1"/>
      <c r="EWE34" s="1"/>
      <c r="EWF34" s="1"/>
      <c r="EWG34" s="1"/>
      <c r="EWH34" s="1"/>
      <c r="EWI34" s="1"/>
      <c r="EWJ34" s="1"/>
      <c r="EWK34" s="1"/>
      <c r="EWL34" s="1"/>
      <c r="EWM34" s="1"/>
      <c r="EWN34" s="1"/>
      <c r="EWO34" s="1"/>
      <c r="EWP34" s="1"/>
      <c r="EWQ34" s="1"/>
      <c r="EWR34" s="1"/>
      <c r="EWS34" s="1"/>
      <c r="EWT34" s="1"/>
      <c r="EWU34" s="1"/>
      <c r="EWV34" s="1"/>
      <c r="EWW34" s="1"/>
      <c r="EWX34" s="1"/>
      <c r="EWY34" s="1"/>
      <c r="EWZ34" s="1"/>
      <c r="EXA34" s="1"/>
      <c r="EXB34" s="1"/>
      <c r="EXC34" s="1"/>
      <c r="EXD34" s="1"/>
      <c r="EXE34" s="1"/>
      <c r="EXF34" s="1"/>
      <c r="EXG34" s="1"/>
      <c r="EXH34" s="1"/>
      <c r="EXI34" s="1"/>
      <c r="EXJ34" s="1"/>
      <c r="EXK34" s="1"/>
      <c r="EXL34" s="1"/>
      <c r="EXM34" s="1"/>
      <c r="EXN34" s="1"/>
      <c r="EXO34" s="1"/>
      <c r="EXP34" s="1"/>
      <c r="EXQ34" s="1"/>
      <c r="EXR34" s="1"/>
      <c r="EXS34" s="1"/>
      <c r="EXT34" s="1"/>
      <c r="EXU34" s="1"/>
      <c r="EXV34" s="1"/>
      <c r="EXW34" s="1"/>
      <c r="EXX34" s="1"/>
      <c r="EXY34" s="1"/>
      <c r="EXZ34" s="1"/>
      <c r="EYA34" s="1"/>
      <c r="EYB34" s="1"/>
      <c r="EYC34" s="1"/>
      <c r="EYD34" s="1"/>
      <c r="EYE34" s="1"/>
      <c r="EYF34" s="1"/>
      <c r="EYG34" s="1"/>
      <c r="EYH34" s="1"/>
      <c r="EYI34" s="1"/>
      <c r="EYJ34" s="1"/>
      <c r="EYK34" s="1"/>
      <c r="EYL34" s="1"/>
      <c r="EYM34" s="1"/>
      <c r="EYN34" s="1"/>
      <c r="EYO34" s="1"/>
      <c r="EYP34" s="1"/>
      <c r="EYQ34" s="1"/>
      <c r="EYR34" s="1"/>
      <c r="EYS34" s="1"/>
      <c r="EYT34" s="1"/>
      <c r="EYU34" s="1"/>
      <c r="EYV34" s="1"/>
      <c r="EYW34" s="1"/>
      <c r="EYX34" s="1"/>
      <c r="EYY34" s="1"/>
      <c r="EYZ34" s="1"/>
      <c r="EZA34" s="1"/>
      <c r="EZB34" s="1"/>
      <c r="EZC34" s="1"/>
      <c r="EZD34" s="1"/>
      <c r="EZE34" s="1"/>
      <c r="EZF34" s="1"/>
      <c r="EZG34" s="1"/>
      <c r="EZH34" s="1"/>
      <c r="EZI34" s="1"/>
      <c r="EZJ34" s="1"/>
      <c r="EZK34" s="1"/>
      <c r="EZL34" s="1"/>
      <c r="EZM34" s="1"/>
      <c r="EZN34" s="1"/>
      <c r="EZO34" s="1"/>
      <c r="EZP34" s="1"/>
      <c r="EZQ34" s="1"/>
      <c r="EZR34" s="1"/>
      <c r="EZS34" s="1"/>
      <c r="EZT34" s="1"/>
      <c r="EZU34" s="1"/>
      <c r="EZV34" s="1"/>
      <c r="EZW34" s="1"/>
      <c r="EZX34" s="1"/>
      <c r="EZY34" s="1"/>
      <c r="EZZ34" s="1"/>
      <c r="FAA34" s="1"/>
      <c r="FAB34" s="1"/>
      <c r="FAC34" s="1"/>
      <c r="FAD34" s="1"/>
      <c r="FAE34" s="1"/>
      <c r="FAF34" s="1"/>
      <c r="FAG34" s="1"/>
      <c r="FAH34" s="1"/>
      <c r="FAI34" s="1"/>
      <c r="FAJ34" s="1"/>
      <c r="FAK34" s="1"/>
      <c r="FAL34" s="1"/>
      <c r="FAM34" s="1"/>
      <c r="FAN34" s="1"/>
      <c r="FAO34" s="1"/>
      <c r="FAP34" s="1"/>
      <c r="FAQ34" s="1"/>
      <c r="FAR34" s="1"/>
      <c r="FAS34" s="1"/>
      <c r="FAT34" s="1"/>
      <c r="FAU34" s="1"/>
      <c r="FAV34" s="1"/>
      <c r="FAW34" s="1"/>
      <c r="FAX34" s="1"/>
      <c r="FAY34" s="1"/>
      <c r="FAZ34" s="1"/>
      <c r="FBA34" s="1"/>
      <c r="FBB34" s="1"/>
      <c r="FBC34" s="1"/>
      <c r="FBD34" s="1"/>
      <c r="FBE34" s="1"/>
      <c r="FBF34" s="1"/>
      <c r="FBG34" s="1"/>
      <c r="FBH34" s="1"/>
      <c r="FBI34" s="1"/>
      <c r="FBJ34" s="1"/>
      <c r="FBK34" s="1"/>
      <c r="FBL34" s="1"/>
      <c r="FBM34" s="1"/>
      <c r="FBN34" s="1"/>
      <c r="FBO34" s="1"/>
      <c r="FBP34" s="1"/>
      <c r="FBQ34" s="1"/>
      <c r="FBR34" s="1"/>
      <c r="FBS34" s="1"/>
      <c r="FBT34" s="1"/>
      <c r="FBU34" s="1"/>
      <c r="FBV34" s="1"/>
      <c r="FBW34" s="1"/>
      <c r="FBX34" s="1"/>
      <c r="FBY34" s="1"/>
      <c r="FBZ34" s="1"/>
      <c r="FCA34" s="1"/>
      <c r="FCB34" s="1"/>
      <c r="FCC34" s="1"/>
      <c r="FCD34" s="1"/>
      <c r="FCE34" s="1"/>
      <c r="FCF34" s="1"/>
      <c r="FCG34" s="1"/>
      <c r="FCH34" s="1"/>
      <c r="FCI34" s="1"/>
      <c r="FCJ34" s="1"/>
      <c r="FCK34" s="1"/>
      <c r="FCL34" s="1"/>
      <c r="FCM34" s="1"/>
      <c r="FCN34" s="1"/>
      <c r="FCO34" s="1"/>
      <c r="FCP34" s="1"/>
      <c r="FCQ34" s="1"/>
      <c r="FCR34" s="1"/>
      <c r="FCS34" s="1"/>
      <c r="FCT34" s="1"/>
      <c r="FCU34" s="1"/>
      <c r="FCV34" s="1"/>
      <c r="FCW34" s="1"/>
      <c r="FCX34" s="1"/>
      <c r="FCY34" s="1"/>
      <c r="FCZ34" s="1"/>
      <c r="FDA34" s="1"/>
      <c r="FDB34" s="1"/>
      <c r="FDC34" s="1"/>
      <c r="FDD34" s="1"/>
      <c r="FDE34" s="1"/>
      <c r="FDF34" s="1"/>
      <c r="FDG34" s="1"/>
      <c r="FDH34" s="1"/>
      <c r="FDI34" s="1"/>
      <c r="FDJ34" s="1"/>
      <c r="FDK34" s="1"/>
      <c r="FDL34" s="1"/>
      <c r="FDM34" s="1"/>
      <c r="FDN34" s="1"/>
      <c r="FDO34" s="1"/>
      <c r="FDP34" s="1"/>
      <c r="FDQ34" s="1"/>
      <c r="FDR34" s="1"/>
      <c r="FDS34" s="1"/>
      <c r="FDT34" s="1"/>
      <c r="FDU34" s="1"/>
      <c r="FDV34" s="1"/>
      <c r="FDW34" s="1"/>
      <c r="FDX34" s="1"/>
      <c r="FDY34" s="1"/>
      <c r="FDZ34" s="1"/>
      <c r="FEA34" s="1"/>
      <c r="FEB34" s="1"/>
      <c r="FEC34" s="1"/>
      <c r="FED34" s="1"/>
      <c r="FEE34" s="1"/>
      <c r="FEF34" s="1"/>
      <c r="FEG34" s="1"/>
      <c r="FEH34" s="1"/>
      <c r="FEI34" s="1"/>
      <c r="FEJ34" s="1"/>
      <c r="FEK34" s="1"/>
      <c r="FEL34" s="1"/>
      <c r="FEM34" s="1"/>
      <c r="FEN34" s="1"/>
      <c r="FEO34" s="1"/>
      <c r="FEP34" s="1"/>
      <c r="FEQ34" s="1"/>
      <c r="FER34" s="1"/>
      <c r="FES34" s="1"/>
      <c r="FET34" s="1"/>
      <c r="FEU34" s="1"/>
      <c r="FEV34" s="1"/>
      <c r="FEW34" s="1"/>
      <c r="FEX34" s="1"/>
      <c r="FEY34" s="1"/>
      <c r="FEZ34" s="1"/>
      <c r="FFA34" s="1"/>
      <c r="FFB34" s="1"/>
      <c r="FFC34" s="1"/>
      <c r="FFD34" s="1"/>
      <c r="FFE34" s="1"/>
      <c r="FFF34" s="1"/>
      <c r="FFG34" s="1"/>
      <c r="FFH34" s="1"/>
      <c r="FFI34" s="1"/>
      <c r="FFJ34" s="1"/>
      <c r="FFK34" s="1"/>
      <c r="FFL34" s="1"/>
      <c r="FFM34" s="1"/>
      <c r="FFN34" s="1"/>
      <c r="FFO34" s="1"/>
      <c r="FFP34" s="1"/>
      <c r="FFQ34" s="1"/>
      <c r="FFR34" s="1"/>
      <c r="FFS34" s="1"/>
      <c r="FFT34" s="1"/>
      <c r="FFU34" s="1"/>
      <c r="FFV34" s="1"/>
      <c r="FFW34" s="1"/>
      <c r="FFX34" s="1"/>
      <c r="FFY34" s="1"/>
      <c r="FFZ34" s="1"/>
      <c r="FGA34" s="1"/>
      <c r="FGB34" s="1"/>
      <c r="FGC34" s="1"/>
      <c r="FGD34" s="1"/>
      <c r="FGE34" s="1"/>
      <c r="FGF34" s="1"/>
      <c r="FGG34" s="1"/>
      <c r="FGH34" s="1"/>
      <c r="FGI34" s="1"/>
      <c r="FGJ34" s="1"/>
      <c r="FGK34" s="1"/>
      <c r="FGL34" s="1"/>
      <c r="FGM34" s="1"/>
      <c r="FGN34" s="1"/>
      <c r="FGO34" s="1"/>
      <c r="FGP34" s="1"/>
      <c r="FGQ34" s="1"/>
      <c r="FGR34" s="1"/>
      <c r="FGS34" s="1"/>
      <c r="FGT34" s="1"/>
      <c r="FGU34" s="1"/>
      <c r="FGV34" s="1"/>
      <c r="FGW34" s="1"/>
      <c r="FGX34" s="1"/>
      <c r="FGY34" s="1"/>
      <c r="FGZ34" s="1"/>
      <c r="FHA34" s="1"/>
      <c r="FHB34" s="1"/>
      <c r="FHC34" s="1"/>
      <c r="FHD34" s="1"/>
      <c r="FHE34" s="1"/>
      <c r="FHF34" s="1"/>
      <c r="FHG34" s="1"/>
      <c r="FHH34" s="1"/>
      <c r="FHI34" s="1"/>
      <c r="FHJ34" s="1"/>
      <c r="FHK34" s="1"/>
      <c r="FHL34" s="1"/>
      <c r="FHM34" s="1"/>
      <c r="FHN34" s="1"/>
      <c r="FHO34" s="1"/>
      <c r="FHP34" s="1"/>
      <c r="FHQ34" s="1"/>
      <c r="FHR34" s="1"/>
      <c r="FHS34" s="1"/>
      <c r="FHT34" s="1"/>
      <c r="FHU34" s="1"/>
      <c r="FHV34" s="1"/>
      <c r="FHW34" s="1"/>
      <c r="FHX34" s="1"/>
      <c r="FHY34" s="1"/>
      <c r="FHZ34" s="1"/>
      <c r="FIA34" s="1"/>
      <c r="FIB34" s="1"/>
      <c r="FIC34" s="1"/>
      <c r="FID34" s="1"/>
      <c r="FIE34" s="1"/>
      <c r="FIF34" s="1"/>
      <c r="FIG34" s="1"/>
      <c r="FIH34" s="1"/>
      <c r="FII34" s="1"/>
      <c r="FIJ34" s="1"/>
      <c r="FIK34" s="1"/>
      <c r="FIL34" s="1"/>
      <c r="FIM34" s="1"/>
      <c r="FIN34" s="1"/>
      <c r="FIO34" s="1"/>
      <c r="FIP34" s="1"/>
      <c r="FIQ34" s="1"/>
      <c r="FIR34" s="1"/>
      <c r="FIS34" s="1"/>
      <c r="FIT34" s="1"/>
      <c r="FIU34" s="1"/>
      <c r="FIV34" s="1"/>
      <c r="FIW34" s="1"/>
      <c r="FIX34" s="1"/>
      <c r="FIY34" s="1"/>
      <c r="FIZ34" s="1"/>
      <c r="FJA34" s="1"/>
      <c r="FJB34" s="1"/>
      <c r="FJC34" s="1"/>
      <c r="FJD34" s="1"/>
      <c r="FJE34" s="1"/>
      <c r="FJF34" s="1"/>
      <c r="FJG34" s="1"/>
      <c r="FJH34" s="1"/>
      <c r="FJI34" s="1"/>
      <c r="FJJ34" s="1"/>
      <c r="FJK34" s="1"/>
      <c r="FJL34" s="1"/>
      <c r="FJM34" s="1"/>
      <c r="FJN34" s="1"/>
      <c r="FJO34" s="1"/>
      <c r="FJP34" s="1"/>
      <c r="FJQ34" s="1"/>
      <c r="FJR34" s="1"/>
      <c r="FJS34" s="1"/>
      <c r="FJT34" s="1"/>
      <c r="FJU34" s="1"/>
      <c r="FJV34" s="1"/>
      <c r="FJW34" s="1"/>
      <c r="FJX34" s="1"/>
      <c r="FJY34" s="1"/>
      <c r="FJZ34" s="1"/>
      <c r="FKA34" s="1"/>
      <c r="FKB34" s="1"/>
      <c r="FKC34" s="1"/>
      <c r="FKD34" s="1"/>
      <c r="FKE34" s="1"/>
      <c r="FKF34" s="1"/>
      <c r="FKG34" s="1"/>
      <c r="FKH34" s="1"/>
      <c r="FKI34" s="1"/>
      <c r="FKJ34" s="1"/>
      <c r="FKK34" s="1"/>
      <c r="FKL34" s="1"/>
      <c r="FKM34" s="1"/>
      <c r="FKN34" s="1"/>
      <c r="FKO34" s="1"/>
      <c r="FKP34" s="1"/>
      <c r="FKQ34" s="1"/>
      <c r="FKR34" s="1"/>
      <c r="FKS34" s="1"/>
      <c r="FKT34" s="1"/>
      <c r="FKU34" s="1"/>
      <c r="FKV34" s="1"/>
      <c r="FKW34" s="1"/>
      <c r="FKX34" s="1"/>
      <c r="FKY34" s="1"/>
      <c r="FKZ34" s="1"/>
      <c r="FLA34" s="1"/>
      <c r="FLB34" s="1"/>
      <c r="FLC34" s="1"/>
      <c r="FLD34" s="1"/>
      <c r="FLE34" s="1"/>
      <c r="FLF34" s="1"/>
      <c r="FLG34" s="1"/>
      <c r="FLH34" s="1"/>
      <c r="FLI34" s="1"/>
      <c r="FLJ34" s="1"/>
      <c r="FLK34" s="1"/>
      <c r="FLL34" s="1"/>
      <c r="FLM34" s="1"/>
      <c r="FLN34" s="1"/>
      <c r="FLO34" s="1"/>
      <c r="FLP34" s="1"/>
      <c r="FLQ34" s="1"/>
      <c r="FLR34" s="1"/>
      <c r="FLS34" s="1"/>
      <c r="FLT34" s="1"/>
      <c r="FLU34" s="1"/>
      <c r="FLV34" s="1"/>
      <c r="FLW34" s="1"/>
      <c r="FLX34" s="1"/>
      <c r="FLY34" s="1"/>
      <c r="FLZ34" s="1"/>
      <c r="FMA34" s="1"/>
      <c r="FMB34" s="1"/>
      <c r="FMC34" s="1"/>
      <c r="FMD34" s="1"/>
      <c r="FME34" s="1"/>
      <c r="FMF34" s="1"/>
      <c r="FMG34" s="1"/>
      <c r="FMH34" s="1"/>
      <c r="FMI34" s="1"/>
      <c r="FMJ34" s="1"/>
      <c r="FMK34" s="1"/>
      <c r="FML34" s="1"/>
      <c r="FMM34" s="1"/>
      <c r="FMN34" s="1"/>
      <c r="FMO34" s="1"/>
      <c r="FMP34" s="1"/>
      <c r="FMQ34" s="1"/>
      <c r="FMR34" s="1"/>
      <c r="FMS34" s="1"/>
      <c r="FMT34" s="1"/>
      <c r="FMU34" s="1"/>
      <c r="FMV34" s="1"/>
      <c r="FMW34" s="1"/>
      <c r="FMX34" s="1"/>
      <c r="FMY34" s="1"/>
      <c r="FMZ34" s="1"/>
      <c r="FNA34" s="1"/>
      <c r="FNB34" s="1"/>
      <c r="FNC34" s="1"/>
      <c r="FND34" s="1"/>
      <c r="FNE34" s="1"/>
      <c r="FNF34" s="1"/>
      <c r="FNG34" s="1"/>
      <c r="FNH34" s="1"/>
      <c r="FNI34" s="1"/>
      <c r="FNJ34" s="1"/>
      <c r="FNK34" s="1"/>
      <c r="FNL34" s="1"/>
      <c r="FNM34" s="1"/>
      <c r="FNN34" s="1"/>
      <c r="FNO34" s="1"/>
      <c r="FNP34" s="1"/>
      <c r="FNQ34" s="1"/>
      <c r="FNR34" s="1"/>
      <c r="FNS34" s="1"/>
      <c r="FNT34" s="1"/>
      <c r="FNU34" s="1"/>
      <c r="FNV34" s="1"/>
      <c r="FNW34" s="1"/>
      <c r="FNX34" s="1"/>
      <c r="FNY34" s="1"/>
      <c r="FNZ34" s="1"/>
      <c r="FOA34" s="1"/>
      <c r="FOB34" s="1"/>
      <c r="FOC34" s="1"/>
      <c r="FOD34" s="1"/>
      <c r="FOE34" s="1"/>
      <c r="FOF34" s="1"/>
      <c r="FOG34" s="1"/>
      <c r="FOH34" s="1"/>
      <c r="FOI34" s="1"/>
      <c r="FOJ34" s="1"/>
      <c r="FOK34" s="1"/>
      <c r="FOL34" s="1"/>
      <c r="FOM34" s="1"/>
      <c r="FON34" s="1"/>
      <c r="FOO34" s="1"/>
      <c r="FOP34" s="1"/>
      <c r="FOQ34" s="1"/>
      <c r="FOR34" s="1"/>
      <c r="FOS34" s="1"/>
      <c r="FOT34" s="1"/>
      <c r="FOU34" s="1"/>
      <c r="FOV34" s="1"/>
      <c r="FOW34" s="1"/>
      <c r="FOX34" s="1"/>
      <c r="FOY34" s="1"/>
      <c r="FOZ34" s="1"/>
      <c r="FPA34" s="1"/>
      <c r="FPB34" s="1"/>
      <c r="FPC34" s="1"/>
      <c r="FPD34" s="1"/>
      <c r="FPE34" s="1"/>
      <c r="FPF34" s="1"/>
      <c r="FPG34" s="1"/>
      <c r="FPH34" s="1"/>
      <c r="FPI34" s="1"/>
      <c r="FPJ34" s="1"/>
      <c r="FPK34" s="1"/>
      <c r="FPL34" s="1"/>
      <c r="FPM34" s="1"/>
      <c r="FPN34" s="1"/>
      <c r="FPO34" s="1"/>
      <c r="FPP34" s="1"/>
      <c r="FPQ34" s="1"/>
      <c r="FPR34" s="1"/>
      <c r="FPS34" s="1"/>
      <c r="FPT34" s="1"/>
      <c r="FPU34" s="1"/>
      <c r="FPV34" s="1"/>
      <c r="FPW34" s="1"/>
      <c r="FPX34" s="1"/>
      <c r="FPY34" s="1"/>
      <c r="FPZ34" s="1"/>
      <c r="FQA34" s="1"/>
      <c r="FQB34" s="1"/>
      <c r="FQC34" s="1"/>
      <c r="FQD34" s="1"/>
      <c r="FQE34" s="1"/>
      <c r="FQF34" s="1"/>
      <c r="FQG34" s="1"/>
      <c r="FQH34" s="1"/>
      <c r="FQI34" s="1"/>
      <c r="FQJ34" s="1"/>
      <c r="FQK34" s="1"/>
      <c r="FQL34" s="1"/>
      <c r="FQM34" s="1"/>
      <c r="FQN34" s="1"/>
      <c r="FQO34" s="1"/>
      <c r="FQP34" s="1"/>
      <c r="FQQ34" s="1"/>
      <c r="FQR34" s="1"/>
      <c r="FQS34" s="1"/>
      <c r="FQT34" s="1"/>
      <c r="FQU34" s="1"/>
      <c r="FQV34" s="1"/>
      <c r="FQW34" s="1"/>
      <c r="FQX34" s="1"/>
      <c r="FQY34" s="1"/>
      <c r="FQZ34" s="1"/>
      <c r="FRA34" s="1"/>
      <c r="FRB34" s="1"/>
      <c r="FRC34" s="1"/>
      <c r="FRD34" s="1"/>
      <c r="FRE34" s="1"/>
      <c r="FRF34" s="1"/>
      <c r="FRG34" s="1"/>
      <c r="FRH34" s="1"/>
      <c r="FRI34" s="1"/>
      <c r="FRJ34" s="1"/>
      <c r="FRK34" s="1"/>
      <c r="FRL34" s="1"/>
      <c r="FRM34" s="1"/>
      <c r="FRN34" s="1"/>
      <c r="FRO34" s="1"/>
      <c r="FRP34" s="1"/>
      <c r="FRQ34" s="1"/>
      <c r="FRR34" s="1"/>
      <c r="FRS34" s="1"/>
      <c r="FRT34" s="1"/>
      <c r="FRU34" s="1"/>
      <c r="FRV34" s="1"/>
      <c r="FRW34" s="1"/>
      <c r="FRX34" s="1"/>
      <c r="FRY34" s="1"/>
      <c r="FRZ34" s="1"/>
      <c r="FSA34" s="1"/>
      <c r="FSB34" s="1"/>
      <c r="FSC34" s="1"/>
      <c r="FSD34" s="1"/>
      <c r="FSE34" s="1"/>
      <c r="FSF34" s="1"/>
      <c r="FSG34" s="1"/>
      <c r="FSH34" s="1"/>
      <c r="FSI34" s="1"/>
      <c r="FSJ34" s="1"/>
      <c r="FSK34" s="1"/>
      <c r="FSL34" s="1"/>
      <c r="FSM34" s="1"/>
      <c r="FSN34" s="1"/>
      <c r="FSO34" s="1"/>
      <c r="FSP34" s="1"/>
      <c r="FSQ34" s="1"/>
      <c r="FSR34" s="1"/>
      <c r="FSS34" s="1"/>
      <c r="FST34" s="1"/>
      <c r="FSU34" s="1"/>
      <c r="FSV34" s="1"/>
      <c r="FSW34" s="1"/>
      <c r="FSX34" s="1"/>
      <c r="FSY34" s="1"/>
      <c r="FSZ34" s="1"/>
      <c r="FTA34" s="1"/>
      <c r="FTB34" s="1"/>
      <c r="FTC34" s="1"/>
      <c r="FTD34" s="1"/>
      <c r="FTE34" s="1"/>
      <c r="FTF34" s="1"/>
      <c r="FTG34" s="1"/>
      <c r="FTH34" s="1"/>
      <c r="FTI34" s="1"/>
      <c r="FTJ34" s="1"/>
      <c r="FTK34" s="1"/>
      <c r="FTL34" s="1"/>
      <c r="FTM34" s="1"/>
      <c r="FTN34" s="1"/>
      <c r="FTO34" s="1"/>
      <c r="FTP34" s="1"/>
      <c r="FTQ34" s="1"/>
      <c r="FTR34" s="1"/>
      <c r="FTS34" s="1"/>
      <c r="FTT34" s="1"/>
      <c r="FTU34" s="1"/>
      <c r="FTV34" s="1"/>
      <c r="FTW34" s="1"/>
      <c r="FTX34" s="1"/>
      <c r="FTY34" s="1"/>
      <c r="FTZ34" s="1"/>
      <c r="FUA34" s="1"/>
      <c r="FUB34" s="1"/>
      <c r="FUC34" s="1"/>
      <c r="FUD34" s="1"/>
      <c r="FUE34" s="1"/>
      <c r="FUF34" s="1"/>
      <c r="FUG34" s="1"/>
      <c r="FUH34" s="1"/>
      <c r="FUI34" s="1"/>
      <c r="FUJ34" s="1"/>
      <c r="FUK34" s="1"/>
      <c r="FUL34" s="1"/>
      <c r="FUM34" s="1"/>
      <c r="FUN34" s="1"/>
      <c r="FUO34" s="1"/>
      <c r="FUP34" s="1"/>
      <c r="FUQ34" s="1"/>
      <c r="FUR34" s="1"/>
      <c r="FUS34" s="1"/>
      <c r="FUT34" s="1"/>
      <c r="FUU34" s="1"/>
      <c r="FUV34" s="1"/>
      <c r="FUW34" s="1"/>
      <c r="FUX34" s="1"/>
      <c r="FUY34" s="1"/>
      <c r="FUZ34" s="1"/>
      <c r="FVA34" s="1"/>
      <c r="FVB34" s="1"/>
      <c r="FVC34" s="1"/>
      <c r="FVD34" s="1"/>
      <c r="FVE34" s="1"/>
      <c r="FVF34" s="1"/>
      <c r="FVG34" s="1"/>
      <c r="FVH34" s="1"/>
      <c r="FVI34" s="1"/>
      <c r="FVJ34" s="1"/>
      <c r="FVK34" s="1"/>
      <c r="FVL34" s="1"/>
      <c r="FVM34" s="1"/>
      <c r="FVN34" s="1"/>
      <c r="FVO34" s="1"/>
      <c r="FVP34" s="1"/>
      <c r="FVQ34" s="1"/>
      <c r="FVR34" s="1"/>
      <c r="FVS34" s="1"/>
      <c r="FVT34" s="1"/>
      <c r="FVU34" s="1"/>
      <c r="FVV34" s="1"/>
      <c r="FVW34" s="1"/>
      <c r="FVX34" s="1"/>
      <c r="FVY34" s="1"/>
      <c r="FVZ34" s="1"/>
      <c r="FWA34" s="1"/>
      <c r="FWB34" s="1"/>
      <c r="FWC34" s="1"/>
      <c r="FWD34" s="1"/>
      <c r="FWE34" s="1"/>
      <c r="FWF34" s="1"/>
      <c r="FWG34" s="1"/>
      <c r="FWH34" s="1"/>
      <c r="FWI34" s="1"/>
      <c r="FWJ34" s="1"/>
      <c r="FWK34" s="1"/>
      <c r="FWL34" s="1"/>
      <c r="FWM34" s="1"/>
      <c r="FWN34" s="1"/>
      <c r="FWO34" s="1"/>
      <c r="FWP34" s="1"/>
      <c r="FWQ34" s="1"/>
      <c r="FWR34" s="1"/>
      <c r="FWS34" s="1"/>
      <c r="FWT34" s="1"/>
      <c r="FWU34" s="1"/>
      <c r="FWV34" s="1"/>
      <c r="FWW34" s="1"/>
      <c r="FWX34" s="1"/>
      <c r="FWY34" s="1"/>
      <c r="FWZ34" s="1"/>
      <c r="FXA34" s="1"/>
      <c r="FXB34" s="1"/>
      <c r="FXC34" s="1"/>
      <c r="FXD34" s="1"/>
      <c r="FXE34" s="1"/>
      <c r="FXF34" s="1"/>
      <c r="FXG34" s="1"/>
      <c r="FXH34" s="1"/>
      <c r="FXI34" s="1"/>
      <c r="FXJ34" s="1"/>
      <c r="FXK34" s="1"/>
      <c r="FXL34" s="1"/>
      <c r="FXM34" s="1"/>
      <c r="FXN34" s="1"/>
      <c r="FXO34" s="1"/>
      <c r="FXP34" s="1"/>
      <c r="FXQ34" s="1"/>
      <c r="FXR34" s="1"/>
      <c r="FXS34" s="1"/>
      <c r="FXT34" s="1"/>
      <c r="FXU34" s="1"/>
      <c r="FXV34" s="1"/>
      <c r="FXW34" s="1"/>
      <c r="FXX34" s="1"/>
      <c r="FXY34" s="1"/>
      <c r="FXZ34" s="1"/>
      <c r="FYA34" s="1"/>
      <c r="FYB34" s="1"/>
      <c r="FYC34" s="1"/>
      <c r="FYD34" s="1"/>
      <c r="FYE34" s="1"/>
      <c r="FYF34" s="1"/>
      <c r="FYG34" s="1"/>
      <c r="FYH34" s="1"/>
      <c r="FYI34" s="1"/>
      <c r="FYJ34" s="1"/>
      <c r="FYK34" s="1"/>
      <c r="FYL34" s="1"/>
      <c r="FYM34" s="1"/>
      <c r="FYN34" s="1"/>
      <c r="FYO34" s="1"/>
      <c r="FYP34" s="1"/>
      <c r="FYQ34" s="1"/>
      <c r="FYR34" s="1"/>
      <c r="FYS34" s="1"/>
      <c r="FYT34" s="1"/>
      <c r="FYU34" s="1"/>
      <c r="FYV34" s="1"/>
      <c r="FYW34" s="1"/>
      <c r="FYX34" s="1"/>
      <c r="FYY34" s="1"/>
      <c r="FYZ34" s="1"/>
      <c r="FZA34" s="1"/>
      <c r="FZB34" s="1"/>
      <c r="FZC34" s="1"/>
      <c r="FZD34" s="1"/>
      <c r="FZE34" s="1"/>
      <c r="FZF34" s="1"/>
      <c r="FZG34" s="1"/>
      <c r="FZH34" s="1"/>
      <c r="FZI34" s="1"/>
      <c r="FZJ34" s="1"/>
      <c r="FZK34" s="1"/>
      <c r="FZL34" s="1"/>
      <c r="FZM34" s="1"/>
      <c r="FZN34" s="1"/>
      <c r="FZO34" s="1"/>
      <c r="FZP34" s="1"/>
      <c r="FZQ34" s="1"/>
      <c r="FZR34" s="1"/>
      <c r="FZS34" s="1"/>
      <c r="FZT34" s="1"/>
      <c r="FZU34" s="1"/>
      <c r="FZV34" s="1"/>
      <c r="FZW34" s="1"/>
      <c r="FZX34" s="1"/>
      <c r="FZY34" s="1"/>
      <c r="FZZ34" s="1"/>
      <c r="GAA34" s="1"/>
      <c r="GAB34" s="1"/>
      <c r="GAC34" s="1"/>
      <c r="GAD34" s="1"/>
      <c r="GAE34" s="1"/>
      <c r="GAF34" s="1"/>
      <c r="GAG34" s="1"/>
      <c r="GAH34" s="1"/>
      <c r="GAI34" s="1"/>
      <c r="GAJ34" s="1"/>
      <c r="GAK34" s="1"/>
      <c r="GAL34" s="1"/>
      <c r="GAM34" s="1"/>
      <c r="GAN34" s="1"/>
      <c r="GAO34" s="1"/>
      <c r="GAP34" s="1"/>
      <c r="GAQ34" s="1"/>
      <c r="GAR34" s="1"/>
      <c r="GAS34" s="1"/>
      <c r="GAT34" s="1"/>
      <c r="GAU34" s="1"/>
      <c r="GAV34" s="1"/>
      <c r="GAW34" s="1"/>
      <c r="GAX34" s="1"/>
      <c r="GAY34" s="1"/>
      <c r="GAZ34" s="1"/>
      <c r="GBA34" s="1"/>
      <c r="GBB34" s="1"/>
      <c r="GBC34" s="1"/>
      <c r="GBD34" s="1"/>
      <c r="GBE34" s="1"/>
      <c r="GBF34" s="1"/>
      <c r="GBG34" s="1"/>
      <c r="GBH34" s="1"/>
      <c r="GBI34" s="1"/>
      <c r="GBJ34" s="1"/>
      <c r="GBK34" s="1"/>
      <c r="GBL34" s="1"/>
      <c r="GBM34" s="1"/>
      <c r="GBN34" s="1"/>
      <c r="GBO34" s="1"/>
      <c r="GBP34" s="1"/>
      <c r="GBQ34" s="1"/>
      <c r="GBR34" s="1"/>
      <c r="GBS34" s="1"/>
      <c r="GBT34" s="1"/>
      <c r="GBU34" s="1"/>
      <c r="GBV34" s="1"/>
      <c r="GBW34" s="1"/>
      <c r="GBX34" s="1"/>
      <c r="GBY34" s="1"/>
      <c r="GBZ34" s="1"/>
      <c r="GCA34" s="1"/>
      <c r="GCB34" s="1"/>
      <c r="GCC34" s="1"/>
      <c r="GCD34" s="1"/>
      <c r="GCE34" s="1"/>
      <c r="GCF34" s="1"/>
      <c r="GCG34" s="1"/>
      <c r="GCH34" s="1"/>
      <c r="GCI34" s="1"/>
      <c r="GCJ34" s="1"/>
      <c r="GCK34" s="1"/>
      <c r="GCL34" s="1"/>
      <c r="GCM34" s="1"/>
      <c r="GCN34" s="1"/>
      <c r="GCO34" s="1"/>
      <c r="GCP34" s="1"/>
      <c r="GCQ34" s="1"/>
      <c r="GCR34" s="1"/>
      <c r="GCS34" s="1"/>
      <c r="GCT34" s="1"/>
      <c r="GCU34" s="1"/>
      <c r="GCV34" s="1"/>
      <c r="GCW34" s="1"/>
      <c r="GCX34" s="1"/>
      <c r="GCY34" s="1"/>
      <c r="GCZ34" s="1"/>
      <c r="GDA34" s="1"/>
      <c r="GDB34" s="1"/>
      <c r="GDC34" s="1"/>
      <c r="GDD34" s="1"/>
      <c r="GDE34" s="1"/>
      <c r="GDF34" s="1"/>
      <c r="GDG34" s="1"/>
      <c r="GDH34" s="1"/>
      <c r="GDI34" s="1"/>
      <c r="GDJ34" s="1"/>
      <c r="GDK34" s="1"/>
      <c r="GDL34" s="1"/>
      <c r="GDM34" s="1"/>
      <c r="GDN34" s="1"/>
      <c r="GDO34" s="1"/>
      <c r="GDP34" s="1"/>
      <c r="GDQ34" s="1"/>
      <c r="GDR34" s="1"/>
      <c r="GDS34" s="1"/>
      <c r="GDT34" s="1"/>
      <c r="GDU34" s="1"/>
      <c r="GDV34" s="1"/>
      <c r="GDW34" s="1"/>
      <c r="GDX34" s="1"/>
      <c r="GDY34" s="1"/>
      <c r="GDZ34" s="1"/>
      <c r="GEA34" s="1"/>
      <c r="GEB34" s="1"/>
      <c r="GEC34" s="1"/>
      <c r="GED34" s="1"/>
      <c r="GEE34" s="1"/>
      <c r="GEF34" s="1"/>
      <c r="GEG34" s="1"/>
      <c r="GEH34" s="1"/>
      <c r="GEI34" s="1"/>
      <c r="GEJ34" s="1"/>
      <c r="GEK34" s="1"/>
      <c r="GEL34" s="1"/>
      <c r="GEM34" s="1"/>
      <c r="GEN34" s="1"/>
      <c r="GEO34" s="1"/>
      <c r="GEP34" s="1"/>
      <c r="GEQ34" s="1"/>
      <c r="GER34" s="1"/>
      <c r="GES34" s="1"/>
      <c r="GET34" s="1"/>
      <c r="GEU34" s="1"/>
      <c r="GEV34" s="1"/>
      <c r="GEW34" s="1"/>
      <c r="GEX34" s="1"/>
      <c r="GEY34" s="1"/>
      <c r="GEZ34" s="1"/>
      <c r="GFA34" s="1"/>
      <c r="GFB34" s="1"/>
      <c r="GFC34" s="1"/>
      <c r="GFD34" s="1"/>
      <c r="GFE34" s="1"/>
      <c r="GFF34" s="1"/>
      <c r="GFG34" s="1"/>
      <c r="GFH34" s="1"/>
      <c r="GFI34" s="1"/>
      <c r="GFJ34" s="1"/>
      <c r="GFK34" s="1"/>
      <c r="GFL34" s="1"/>
      <c r="GFM34" s="1"/>
      <c r="GFN34" s="1"/>
      <c r="GFO34" s="1"/>
      <c r="GFP34" s="1"/>
      <c r="GFQ34" s="1"/>
      <c r="GFR34" s="1"/>
      <c r="GFS34" s="1"/>
      <c r="GFT34" s="1"/>
      <c r="GFU34" s="1"/>
      <c r="GFV34" s="1"/>
      <c r="GFW34" s="1"/>
      <c r="GFX34" s="1"/>
      <c r="GFY34" s="1"/>
      <c r="GFZ34" s="1"/>
      <c r="GGA34" s="1"/>
      <c r="GGB34" s="1"/>
      <c r="GGC34" s="1"/>
      <c r="GGD34" s="1"/>
      <c r="GGE34" s="1"/>
      <c r="GGF34" s="1"/>
      <c r="GGG34" s="1"/>
      <c r="GGH34" s="1"/>
      <c r="GGI34" s="1"/>
      <c r="GGJ34" s="1"/>
      <c r="GGK34" s="1"/>
      <c r="GGL34" s="1"/>
      <c r="GGM34" s="1"/>
      <c r="GGN34" s="1"/>
      <c r="GGO34" s="1"/>
      <c r="GGP34" s="1"/>
      <c r="GGQ34" s="1"/>
      <c r="GGR34" s="1"/>
      <c r="GGS34" s="1"/>
      <c r="GGT34" s="1"/>
      <c r="GGU34" s="1"/>
      <c r="GGV34" s="1"/>
      <c r="GGW34" s="1"/>
      <c r="GGX34" s="1"/>
      <c r="GGY34" s="1"/>
      <c r="GGZ34" s="1"/>
      <c r="GHA34" s="1"/>
      <c r="GHB34" s="1"/>
      <c r="GHC34" s="1"/>
      <c r="GHD34" s="1"/>
      <c r="GHE34" s="1"/>
      <c r="GHF34" s="1"/>
      <c r="GHG34" s="1"/>
      <c r="GHH34" s="1"/>
      <c r="GHI34" s="1"/>
      <c r="GHJ34" s="1"/>
      <c r="GHK34" s="1"/>
      <c r="GHL34" s="1"/>
      <c r="GHM34" s="1"/>
      <c r="GHN34" s="1"/>
      <c r="GHO34" s="1"/>
      <c r="GHP34" s="1"/>
      <c r="GHQ34" s="1"/>
      <c r="GHR34" s="1"/>
      <c r="GHS34" s="1"/>
      <c r="GHT34" s="1"/>
      <c r="GHU34" s="1"/>
      <c r="GHV34" s="1"/>
      <c r="GHW34" s="1"/>
      <c r="GHX34" s="1"/>
      <c r="GHY34" s="1"/>
      <c r="GHZ34" s="1"/>
      <c r="GIA34" s="1"/>
      <c r="GIB34" s="1"/>
      <c r="GIC34" s="1"/>
      <c r="GID34" s="1"/>
      <c r="GIE34" s="1"/>
      <c r="GIF34" s="1"/>
      <c r="GIG34" s="1"/>
      <c r="GIH34" s="1"/>
      <c r="GII34" s="1"/>
      <c r="GIJ34" s="1"/>
      <c r="GIK34" s="1"/>
      <c r="GIL34" s="1"/>
      <c r="GIM34" s="1"/>
      <c r="GIN34" s="1"/>
      <c r="GIO34" s="1"/>
      <c r="GIP34" s="1"/>
      <c r="GIQ34" s="1"/>
      <c r="GIR34" s="1"/>
      <c r="GIS34" s="1"/>
      <c r="GIT34" s="1"/>
      <c r="GIU34" s="1"/>
      <c r="GIV34" s="1"/>
      <c r="GIW34" s="1"/>
      <c r="GIX34" s="1"/>
      <c r="GIY34" s="1"/>
      <c r="GIZ34" s="1"/>
      <c r="GJA34" s="1"/>
      <c r="GJB34" s="1"/>
      <c r="GJC34" s="1"/>
      <c r="GJD34" s="1"/>
      <c r="GJE34" s="1"/>
      <c r="GJF34" s="1"/>
      <c r="GJG34" s="1"/>
      <c r="GJH34" s="1"/>
      <c r="GJI34" s="1"/>
      <c r="GJJ34" s="1"/>
      <c r="GJK34" s="1"/>
      <c r="GJL34" s="1"/>
      <c r="GJM34" s="1"/>
      <c r="GJN34" s="1"/>
      <c r="GJO34" s="1"/>
      <c r="GJP34" s="1"/>
      <c r="GJQ34" s="1"/>
      <c r="GJR34" s="1"/>
      <c r="GJS34" s="1"/>
      <c r="GJT34" s="1"/>
      <c r="GJU34" s="1"/>
      <c r="GJV34" s="1"/>
      <c r="GJW34" s="1"/>
      <c r="GJX34" s="1"/>
      <c r="GJY34" s="1"/>
      <c r="GJZ34" s="1"/>
      <c r="GKA34" s="1"/>
      <c r="GKB34" s="1"/>
      <c r="GKC34" s="1"/>
      <c r="GKD34" s="1"/>
      <c r="GKE34" s="1"/>
      <c r="GKF34" s="1"/>
      <c r="GKG34" s="1"/>
      <c r="GKH34" s="1"/>
      <c r="GKI34" s="1"/>
      <c r="GKJ34" s="1"/>
      <c r="GKK34" s="1"/>
      <c r="GKL34" s="1"/>
      <c r="GKM34" s="1"/>
      <c r="GKN34" s="1"/>
      <c r="GKO34" s="1"/>
      <c r="GKP34" s="1"/>
      <c r="GKQ34" s="1"/>
      <c r="GKR34" s="1"/>
      <c r="GKS34" s="1"/>
      <c r="GKT34" s="1"/>
      <c r="GKU34" s="1"/>
      <c r="GKV34" s="1"/>
      <c r="GKW34" s="1"/>
      <c r="GKX34" s="1"/>
      <c r="GKY34" s="1"/>
      <c r="GKZ34" s="1"/>
      <c r="GLA34" s="1"/>
      <c r="GLB34" s="1"/>
      <c r="GLC34" s="1"/>
      <c r="GLD34" s="1"/>
      <c r="GLE34" s="1"/>
      <c r="GLF34" s="1"/>
      <c r="GLG34" s="1"/>
      <c r="GLH34" s="1"/>
      <c r="GLI34" s="1"/>
      <c r="GLJ34" s="1"/>
      <c r="GLK34" s="1"/>
      <c r="GLL34" s="1"/>
      <c r="GLM34" s="1"/>
      <c r="GLN34" s="1"/>
      <c r="GLO34" s="1"/>
      <c r="GLP34" s="1"/>
      <c r="GLQ34" s="1"/>
      <c r="GLR34" s="1"/>
      <c r="GLS34" s="1"/>
      <c r="GLT34" s="1"/>
      <c r="GLU34" s="1"/>
      <c r="GLV34" s="1"/>
      <c r="GLW34" s="1"/>
      <c r="GLX34" s="1"/>
      <c r="GLY34" s="1"/>
      <c r="GLZ34" s="1"/>
      <c r="GMA34" s="1"/>
      <c r="GMB34" s="1"/>
      <c r="GMC34" s="1"/>
      <c r="GMD34" s="1"/>
      <c r="GME34" s="1"/>
      <c r="GMF34" s="1"/>
      <c r="GMG34" s="1"/>
      <c r="GMH34" s="1"/>
      <c r="GMI34" s="1"/>
      <c r="GMJ34" s="1"/>
      <c r="GMK34" s="1"/>
      <c r="GML34" s="1"/>
      <c r="GMM34" s="1"/>
      <c r="GMN34" s="1"/>
      <c r="GMO34" s="1"/>
      <c r="GMP34" s="1"/>
      <c r="GMQ34" s="1"/>
      <c r="GMR34" s="1"/>
      <c r="GMS34" s="1"/>
      <c r="GMT34" s="1"/>
      <c r="GMU34" s="1"/>
      <c r="GMV34" s="1"/>
      <c r="GMW34" s="1"/>
      <c r="GMX34" s="1"/>
      <c r="GMY34" s="1"/>
      <c r="GMZ34" s="1"/>
      <c r="GNA34" s="1"/>
      <c r="GNB34" s="1"/>
      <c r="GNC34" s="1"/>
      <c r="GND34" s="1"/>
      <c r="GNE34" s="1"/>
      <c r="GNF34" s="1"/>
      <c r="GNG34" s="1"/>
      <c r="GNH34" s="1"/>
      <c r="GNI34" s="1"/>
      <c r="GNJ34" s="1"/>
      <c r="GNK34" s="1"/>
      <c r="GNL34" s="1"/>
      <c r="GNM34" s="1"/>
      <c r="GNN34" s="1"/>
      <c r="GNO34" s="1"/>
      <c r="GNP34" s="1"/>
      <c r="GNQ34" s="1"/>
      <c r="GNR34" s="1"/>
      <c r="GNS34" s="1"/>
      <c r="GNT34" s="1"/>
      <c r="GNU34" s="1"/>
      <c r="GNV34" s="1"/>
      <c r="GNW34" s="1"/>
      <c r="GNX34" s="1"/>
      <c r="GNY34" s="1"/>
      <c r="GNZ34" s="1"/>
      <c r="GOA34" s="1"/>
      <c r="GOB34" s="1"/>
      <c r="GOC34" s="1"/>
      <c r="GOD34" s="1"/>
      <c r="GOE34" s="1"/>
      <c r="GOF34" s="1"/>
      <c r="GOG34" s="1"/>
      <c r="GOH34" s="1"/>
      <c r="GOI34" s="1"/>
      <c r="GOJ34" s="1"/>
      <c r="GOK34" s="1"/>
      <c r="GOL34" s="1"/>
      <c r="GOM34" s="1"/>
      <c r="GON34" s="1"/>
      <c r="GOO34" s="1"/>
      <c r="GOP34" s="1"/>
      <c r="GOQ34" s="1"/>
      <c r="GOR34" s="1"/>
      <c r="GOS34" s="1"/>
      <c r="GOT34" s="1"/>
      <c r="GOU34" s="1"/>
      <c r="GOV34" s="1"/>
      <c r="GOW34" s="1"/>
      <c r="GOX34" s="1"/>
      <c r="GOY34" s="1"/>
      <c r="GOZ34" s="1"/>
      <c r="GPA34" s="1"/>
      <c r="GPB34" s="1"/>
      <c r="GPC34" s="1"/>
      <c r="GPD34" s="1"/>
      <c r="GPE34" s="1"/>
      <c r="GPF34" s="1"/>
      <c r="GPG34" s="1"/>
      <c r="GPH34" s="1"/>
      <c r="GPI34" s="1"/>
      <c r="GPJ34" s="1"/>
      <c r="GPK34" s="1"/>
      <c r="GPL34" s="1"/>
      <c r="GPM34" s="1"/>
      <c r="GPN34" s="1"/>
      <c r="GPO34" s="1"/>
      <c r="GPP34" s="1"/>
      <c r="GPQ34" s="1"/>
      <c r="GPR34" s="1"/>
      <c r="GPS34" s="1"/>
      <c r="GPT34" s="1"/>
      <c r="GPU34" s="1"/>
      <c r="GPV34" s="1"/>
      <c r="GPW34" s="1"/>
      <c r="GPX34" s="1"/>
      <c r="GPY34" s="1"/>
      <c r="GPZ34" s="1"/>
      <c r="GQA34" s="1"/>
      <c r="GQB34" s="1"/>
      <c r="GQC34" s="1"/>
      <c r="GQD34" s="1"/>
      <c r="GQE34" s="1"/>
      <c r="GQF34" s="1"/>
      <c r="GQG34" s="1"/>
      <c r="GQH34" s="1"/>
      <c r="GQI34" s="1"/>
      <c r="GQJ34" s="1"/>
      <c r="GQK34" s="1"/>
      <c r="GQL34" s="1"/>
      <c r="GQM34" s="1"/>
      <c r="GQN34" s="1"/>
      <c r="GQO34" s="1"/>
      <c r="GQP34" s="1"/>
      <c r="GQQ34" s="1"/>
      <c r="GQR34" s="1"/>
      <c r="GQS34" s="1"/>
      <c r="GQT34" s="1"/>
      <c r="GQU34" s="1"/>
      <c r="GQV34" s="1"/>
      <c r="GQW34" s="1"/>
      <c r="GQX34" s="1"/>
      <c r="GQY34" s="1"/>
      <c r="GQZ34" s="1"/>
      <c r="GRA34" s="1"/>
      <c r="GRB34" s="1"/>
      <c r="GRC34" s="1"/>
      <c r="GRD34" s="1"/>
      <c r="GRE34" s="1"/>
      <c r="GRF34" s="1"/>
      <c r="GRG34" s="1"/>
      <c r="GRH34" s="1"/>
      <c r="GRI34" s="1"/>
      <c r="GRJ34" s="1"/>
      <c r="GRK34" s="1"/>
      <c r="GRL34" s="1"/>
      <c r="GRM34" s="1"/>
      <c r="GRN34" s="1"/>
      <c r="GRO34" s="1"/>
      <c r="GRP34" s="1"/>
      <c r="GRQ34" s="1"/>
      <c r="GRR34" s="1"/>
      <c r="GRS34" s="1"/>
      <c r="GRT34" s="1"/>
      <c r="GRU34" s="1"/>
      <c r="GRV34" s="1"/>
      <c r="GRW34" s="1"/>
      <c r="GRX34" s="1"/>
      <c r="GRY34" s="1"/>
      <c r="GRZ34" s="1"/>
      <c r="GSA34" s="1"/>
      <c r="GSB34" s="1"/>
      <c r="GSC34" s="1"/>
      <c r="GSD34" s="1"/>
      <c r="GSE34" s="1"/>
      <c r="GSF34" s="1"/>
      <c r="GSG34" s="1"/>
      <c r="GSH34" s="1"/>
      <c r="GSI34" s="1"/>
      <c r="GSJ34" s="1"/>
      <c r="GSK34" s="1"/>
      <c r="GSL34" s="1"/>
      <c r="GSM34" s="1"/>
      <c r="GSN34" s="1"/>
      <c r="GSO34" s="1"/>
      <c r="GSP34" s="1"/>
      <c r="GSQ34" s="1"/>
      <c r="GSR34" s="1"/>
      <c r="GSS34" s="1"/>
      <c r="GST34" s="1"/>
      <c r="GSU34" s="1"/>
      <c r="GSV34" s="1"/>
      <c r="GSW34" s="1"/>
      <c r="GSX34" s="1"/>
      <c r="GSY34" s="1"/>
      <c r="GSZ34" s="1"/>
      <c r="GTA34" s="1"/>
      <c r="GTB34" s="1"/>
      <c r="GTC34" s="1"/>
      <c r="GTD34" s="1"/>
      <c r="GTE34" s="1"/>
      <c r="GTF34" s="1"/>
      <c r="GTG34" s="1"/>
      <c r="GTH34" s="1"/>
      <c r="GTI34" s="1"/>
      <c r="GTJ34" s="1"/>
      <c r="GTK34" s="1"/>
      <c r="GTL34" s="1"/>
      <c r="GTM34" s="1"/>
      <c r="GTN34" s="1"/>
      <c r="GTO34" s="1"/>
      <c r="GTP34" s="1"/>
      <c r="GTQ34" s="1"/>
      <c r="GTR34" s="1"/>
      <c r="GTS34" s="1"/>
      <c r="GTT34" s="1"/>
      <c r="GTU34" s="1"/>
      <c r="GTV34" s="1"/>
      <c r="GTW34" s="1"/>
      <c r="GTX34" s="1"/>
      <c r="GTY34" s="1"/>
      <c r="GTZ34" s="1"/>
      <c r="GUA34" s="1"/>
      <c r="GUB34" s="1"/>
      <c r="GUC34" s="1"/>
      <c r="GUD34" s="1"/>
      <c r="GUE34" s="1"/>
      <c r="GUF34" s="1"/>
      <c r="GUG34" s="1"/>
      <c r="GUH34" s="1"/>
      <c r="GUI34" s="1"/>
      <c r="GUJ34" s="1"/>
      <c r="GUK34" s="1"/>
      <c r="GUL34" s="1"/>
      <c r="GUM34" s="1"/>
      <c r="GUN34" s="1"/>
      <c r="GUO34" s="1"/>
      <c r="GUP34" s="1"/>
      <c r="GUQ34" s="1"/>
      <c r="GUR34" s="1"/>
      <c r="GUS34" s="1"/>
      <c r="GUT34" s="1"/>
      <c r="GUU34" s="1"/>
      <c r="GUV34" s="1"/>
      <c r="GUW34" s="1"/>
      <c r="GUX34" s="1"/>
      <c r="GUY34" s="1"/>
      <c r="GUZ34" s="1"/>
      <c r="GVA34" s="1"/>
      <c r="GVB34" s="1"/>
      <c r="GVC34" s="1"/>
      <c r="GVD34" s="1"/>
      <c r="GVE34" s="1"/>
      <c r="GVF34" s="1"/>
      <c r="GVG34" s="1"/>
      <c r="GVH34" s="1"/>
      <c r="GVI34" s="1"/>
      <c r="GVJ34" s="1"/>
      <c r="GVK34" s="1"/>
      <c r="GVL34" s="1"/>
      <c r="GVM34" s="1"/>
      <c r="GVN34" s="1"/>
      <c r="GVO34" s="1"/>
      <c r="GVP34" s="1"/>
      <c r="GVQ34" s="1"/>
      <c r="GVR34" s="1"/>
      <c r="GVS34" s="1"/>
      <c r="GVT34" s="1"/>
      <c r="GVU34" s="1"/>
      <c r="GVV34" s="1"/>
      <c r="GVW34" s="1"/>
      <c r="GVX34" s="1"/>
      <c r="GVY34" s="1"/>
      <c r="GVZ34" s="1"/>
      <c r="GWA34" s="1"/>
      <c r="GWB34" s="1"/>
      <c r="GWC34" s="1"/>
      <c r="GWD34" s="1"/>
      <c r="GWE34" s="1"/>
      <c r="GWF34" s="1"/>
      <c r="GWG34" s="1"/>
      <c r="GWH34" s="1"/>
      <c r="GWI34" s="1"/>
      <c r="GWJ34" s="1"/>
      <c r="GWK34" s="1"/>
      <c r="GWL34" s="1"/>
      <c r="GWM34" s="1"/>
      <c r="GWN34" s="1"/>
      <c r="GWO34" s="1"/>
      <c r="GWP34" s="1"/>
      <c r="GWQ34" s="1"/>
      <c r="GWR34" s="1"/>
      <c r="GWS34" s="1"/>
      <c r="GWT34" s="1"/>
      <c r="GWU34" s="1"/>
      <c r="GWV34" s="1"/>
      <c r="GWW34" s="1"/>
      <c r="GWX34" s="1"/>
      <c r="GWY34" s="1"/>
      <c r="GWZ34" s="1"/>
      <c r="GXA34" s="1"/>
      <c r="GXB34" s="1"/>
      <c r="GXC34" s="1"/>
      <c r="GXD34" s="1"/>
      <c r="GXE34" s="1"/>
      <c r="GXF34" s="1"/>
      <c r="GXG34" s="1"/>
      <c r="GXH34" s="1"/>
      <c r="GXI34" s="1"/>
      <c r="GXJ34" s="1"/>
      <c r="GXK34" s="1"/>
      <c r="GXL34" s="1"/>
      <c r="GXM34" s="1"/>
      <c r="GXN34" s="1"/>
      <c r="GXO34" s="1"/>
      <c r="GXP34" s="1"/>
      <c r="GXQ34" s="1"/>
      <c r="GXR34" s="1"/>
      <c r="GXS34" s="1"/>
      <c r="GXT34" s="1"/>
      <c r="GXU34" s="1"/>
      <c r="GXV34" s="1"/>
      <c r="GXW34" s="1"/>
      <c r="GXX34" s="1"/>
      <c r="GXY34" s="1"/>
      <c r="GXZ34" s="1"/>
      <c r="GYA34" s="1"/>
      <c r="GYB34" s="1"/>
      <c r="GYC34" s="1"/>
      <c r="GYD34" s="1"/>
      <c r="GYE34" s="1"/>
      <c r="GYF34" s="1"/>
      <c r="GYG34" s="1"/>
      <c r="GYH34" s="1"/>
      <c r="GYI34" s="1"/>
      <c r="GYJ34" s="1"/>
      <c r="GYK34" s="1"/>
      <c r="GYL34" s="1"/>
      <c r="GYM34" s="1"/>
      <c r="GYN34" s="1"/>
      <c r="GYO34" s="1"/>
      <c r="GYP34" s="1"/>
      <c r="GYQ34" s="1"/>
      <c r="GYR34" s="1"/>
      <c r="GYS34" s="1"/>
      <c r="GYT34" s="1"/>
      <c r="GYU34" s="1"/>
      <c r="GYV34" s="1"/>
      <c r="GYW34" s="1"/>
      <c r="GYX34" s="1"/>
      <c r="GYY34" s="1"/>
      <c r="GYZ34" s="1"/>
      <c r="GZA34" s="1"/>
      <c r="GZB34" s="1"/>
      <c r="GZC34" s="1"/>
      <c r="GZD34" s="1"/>
      <c r="GZE34" s="1"/>
      <c r="GZF34" s="1"/>
      <c r="GZG34" s="1"/>
      <c r="GZH34" s="1"/>
      <c r="GZI34" s="1"/>
      <c r="GZJ34" s="1"/>
      <c r="GZK34" s="1"/>
      <c r="GZL34" s="1"/>
      <c r="GZM34" s="1"/>
      <c r="GZN34" s="1"/>
      <c r="GZO34" s="1"/>
      <c r="GZP34" s="1"/>
      <c r="GZQ34" s="1"/>
      <c r="GZR34" s="1"/>
      <c r="GZS34" s="1"/>
      <c r="GZT34" s="1"/>
      <c r="GZU34" s="1"/>
      <c r="GZV34" s="1"/>
      <c r="GZW34" s="1"/>
      <c r="GZX34" s="1"/>
      <c r="GZY34" s="1"/>
      <c r="GZZ34" s="1"/>
      <c r="HAA34" s="1"/>
      <c r="HAB34" s="1"/>
      <c r="HAC34" s="1"/>
      <c r="HAD34" s="1"/>
      <c r="HAE34" s="1"/>
      <c r="HAF34" s="1"/>
      <c r="HAG34" s="1"/>
      <c r="HAH34" s="1"/>
      <c r="HAI34" s="1"/>
      <c r="HAJ34" s="1"/>
      <c r="HAK34" s="1"/>
      <c r="HAL34" s="1"/>
      <c r="HAM34" s="1"/>
      <c r="HAN34" s="1"/>
      <c r="HAO34" s="1"/>
      <c r="HAP34" s="1"/>
      <c r="HAQ34" s="1"/>
      <c r="HAR34" s="1"/>
      <c r="HAS34" s="1"/>
      <c r="HAT34" s="1"/>
      <c r="HAU34" s="1"/>
      <c r="HAV34" s="1"/>
      <c r="HAW34" s="1"/>
      <c r="HAX34" s="1"/>
      <c r="HAY34" s="1"/>
      <c r="HAZ34" s="1"/>
      <c r="HBA34" s="1"/>
      <c r="HBB34" s="1"/>
      <c r="HBC34" s="1"/>
      <c r="HBD34" s="1"/>
      <c r="HBE34" s="1"/>
      <c r="HBF34" s="1"/>
      <c r="HBG34" s="1"/>
      <c r="HBH34" s="1"/>
      <c r="HBI34" s="1"/>
      <c r="HBJ34" s="1"/>
      <c r="HBK34" s="1"/>
      <c r="HBL34" s="1"/>
      <c r="HBM34" s="1"/>
      <c r="HBN34" s="1"/>
      <c r="HBO34" s="1"/>
      <c r="HBP34" s="1"/>
      <c r="HBQ34" s="1"/>
      <c r="HBR34" s="1"/>
      <c r="HBS34" s="1"/>
      <c r="HBT34" s="1"/>
      <c r="HBU34" s="1"/>
      <c r="HBV34" s="1"/>
      <c r="HBW34" s="1"/>
      <c r="HBX34" s="1"/>
      <c r="HBY34" s="1"/>
      <c r="HBZ34" s="1"/>
      <c r="HCA34" s="1"/>
      <c r="HCB34" s="1"/>
      <c r="HCC34" s="1"/>
      <c r="HCD34" s="1"/>
      <c r="HCE34" s="1"/>
      <c r="HCF34" s="1"/>
      <c r="HCG34" s="1"/>
      <c r="HCH34" s="1"/>
      <c r="HCI34" s="1"/>
      <c r="HCJ34" s="1"/>
      <c r="HCK34" s="1"/>
      <c r="HCL34" s="1"/>
      <c r="HCM34" s="1"/>
      <c r="HCN34" s="1"/>
      <c r="HCO34" s="1"/>
      <c r="HCP34" s="1"/>
      <c r="HCQ34" s="1"/>
      <c r="HCR34" s="1"/>
      <c r="HCS34" s="1"/>
      <c r="HCT34" s="1"/>
      <c r="HCU34" s="1"/>
      <c r="HCV34" s="1"/>
      <c r="HCW34" s="1"/>
      <c r="HCX34" s="1"/>
      <c r="HCY34" s="1"/>
      <c r="HCZ34" s="1"/>
      <c r="HDA34" s="1"/>
      <c r="HDB34" s="1"/>
      <c r="HDC34" s="1"/>
      <c r="HDD34" s="1"/>
      <c r="HDE34" s="1"/>
      <c r="HDF34" s="1"/>
      <c r="HDG34" s="1"/>
      <c r="HDH34" s="1"/>
      <c r="HDI34" s="1"/>
      <c r="HDJ34" s="1"/>
      <c r="HDK34" s="1"/>
      <c r="HDL34" s="1"/>
      <c r="HDM34" s="1"/>
      <c r="HDN34" s="1"/>
      <c r="HDO34" s="1"/>
      <c r="HDP34" s="1"/>
      <c r="HDQ34" s="1"/>
      <c r="HDR34" s="1"/>
      <c r="HDS34" s="1"/>
      <c r="HDT34" s="1"/>
      <c r="HDU34" s="1"/>
      <c r="HDV34" s="1"/>
      <c r="HDW34" s="1"/>
      <c r="HDX34" s="1"/>
      <c r="HDY34" s="1"/>
      <c r="HDZ34" s="1"/>
      <c r="HEA34" s="1"/>
      <c r="HEB34" s="1"/>
      <c r="HEC34" s="1"/>
      <c r="HED34" s="1"/>
      <c r="HEE34" s="1"/>
      <c r="HEF34" s="1"/>
      <c r="HEG34" s="1"/>
      <c r="HEH34" s="1"/>
      <c r="HEI34" s="1"/>
      <c r="HEJ34" s="1"/>
      <c r="HEK34" s="1"/>
      <c r="HEL34" s="1"/>
      <c r="HEM34" s="1"/>
      <c r="HEN34" s="1"/>
      <c r="HEO34" s="1"/>
      <c r="HEP34" s="1"/>
      <c r="HEQ34" s="1"/>
      <c r="HER34" s="1"/>
      <c r="HES34" s="1"/>
      <c r="HET34" s="1"/>
      <c r="HEU34" s="1"/>
      <c r="HEV34" s="1"/>
      <c r="HEW34" s="1"/>
      <c r="HEX34" s="1"/>
      <c r="HEY34" s="1"/>
      <c r="HEZ34" s="1"/>
      <c r="HFA34" s="1"/>
      <c r="HFB34" s="1"/>
      <c r="HFC34" s="1"/>
      <c r="HFD34" s="1"/>
      <c r="HFE34" s="1"/>
      <c r="HFF34" s="1"/>
      <c r="HFG34" s="1"/>
      <c r="HFH34" s="1"/>
      <c r="HFI34" s="1"/>
      <c r="HFJ34" s="1"/>
      <c r="HFK34" s="1"/>
      <c r="HFL34" s="1"/>
      <c r="HFM34" s="1"/>
      <c r="HFN34" s="1"/>
      <c r="HFO34" s="1"/>
      <c r="HFP34" s="1"/>
      <c r="HFQ34" s="1"/>
      <c r="HFR34" s="1"/>
      <c r="HFS34" s="1"/>
      <c r="HFT34" s="1"/>
      <c r="HFU34" s="1"/>
      <c r="HFV34" s="1"/>
      <c r="HFW34" s="1"/>
      <c r="HFX34" s="1"/>
      <c r="HFY34" s="1"/>
      <c r="HFZ34" s="1"/>
      <c r="HGA34" s="1"/>
      <c r="HGB34" s="1"/>
      <c r="HGC34" s="1"/>
      <c r="HGD34" s="1"/>
      <c r="HGE34" s="1"/>
      <c r="HGF34" s="1"/>
      <c r="HGG34" s="1"/>
      <c r="HGH34" s="1"/>
      <c r="HGI34" s="1"/>
      <c r="HGJ34" s="1"/>
      <c r="HGK34" s="1"/>
      <c r="HGL34" s="1"/>
      <c r="HGM34" s="1"/>
      <c r="HGN34" s="1"/>
      <c r="HGO34" s="1"/>
      <c r="HGP34" s="1"/>
      <c r="HGQ34" s="1"/>
      <c r="HGR34" s="1"/>
      <c r="HGS34" s="1"/>
      <c r="HGT34" s="1"/>
      <c r="HGU34" s="1"/>
      <c r="HGV34" s="1"/>
      <c r="HGW34" s="1"/>
      <c r="HGX34" s="1"/>
      <c r="HGY34" s="1"/>
      <c r="HGZ34" s="1"/>
      <c r="HHA34" s="1"/>
      <c r="HHB34" s="1"/>
      <c r="HHC34" s="1"/>
      <c r="HHD34" s="1"/>
      <c r="HHE34" s="1"/>
      <c r="HHF34" s="1"/>
      <c r="HHG34" s="1"/>
      <c r="HHH34" s="1"/>
      <c r="HHI34" s="1"/>
      <c r="HHJ34" s="1"/>
      <c r="HHK34" s="1"/>
      <c r="HHL34" s="1"/>
      <c r="HHM34" s="1"/>
      <c r="HHN34" s="1"/>
      <c r="HHO34" s="1"/>
      <c r="HHP34" s="1"/>
      <c r="HHQ34" s="1"/>
      <c r="HHR34" s="1"/>
      <c r="HHS34" s="1"/>
      <c r="HHT34" s="1"/>
      <c r="HHU34" s="1"/>
      <c r="HHV34" s="1"/>
      <c r="HHW34" s="1"/>
      <c r="HHX34" s="1"/>
      <c r="HHY34" s="1"/>
      <c r="HHZ34" s="1"/>
      <c r="HIA34" s="1"/>
      <c r="HIB34" s="1"/>
      <c r="HIC34" s="1"/>
      <c r="HID34" s="1"/>
      <c r="HIE34" s="1"/>
      <c r="HIF34" s="1"/>
      <c r="HIG34" s="1"/>
      <c r="HIH34" s="1"/>
      <c r="HII34" s="1"/>
      <c r="HIJ34" s="1"/>
      <c r="HIK34" s="1"/>
      <c r="HIL34" s="1"/>
      <c r="HIM34" s="1"/>
      <c r="HIN34" s="1"/>
      <c r="HIO34" s="1"/>
      <c r="HIP34" s="1"/>
      <c r="HIQ34" s="1"/>
      <c r="HIR34" s="1"/>
      <c r="HIS34" s="1"/>
      <c r="HIT34" s="1"/>
      <c r="HIU34" s="1"/>
      <c r="HIV34" s="1"/>
      <c r="HIW34" s="1"/>
      <c r="HIX34" s="1"/>
      <c r="HIY34" s="1"/>
      <c r="HIZ34" s="1"/>
      <c r="HJA34" s="1"/>
      <c r="HJB34" s="1"/>
      <c r="HJC34" s="1"/>
      <c r="HJD34" s="1"/>
      <c r="HJE34" s="1"/>
      <c r="HJF34" s="1"/>
      <c r="HJG34" s="1"/>
      <c r="HJH34" s="1"/>
      <c r="HJI34" s="1"/>
      <c r="HJJ34" s="1"/>
      <c r="HJK34" s="1"/>
      <c r="HJL34" s="1"/>
      <c r="HJM34" s="1"/>
      <c r="HJN34" s="1"/>
      <c r="HJO34" s="1"/>
      <c r="HJP34" s="1"/>
      <c r="HJQ34" s="1"/>
      <c r="HJR34" s="1"/>
      <c r="HJS34" s="1"/>
      <c r="HJT34" s="1"/>
      <c r="HJU34" s="1"/>
      <c r="HJV34" s="1"/>
      <c r="HJW34" s="1"/>
      <c r="HJX34" s="1"/>
      <c r="HJY34" s="1"/>
      <c r="HJZ34" s="1"/>
      <c r="HKA34" s="1"/>
      <c r="HKB34" s="1"/>
      <c r="HKC34" s="1"/>
      <c r="HKD34" s="1"/>
      <c r="HKE34" s="1"/>
      <c r="HKF34" s="1"/>
      <c r="HKG34" s="1"/>
      <c r="HKH34" s="1"/>
      <c r="HKI34" s="1"/>
      <c r="HKJ34" s="1"/>
      <c r="HKK34" s="1"/>
      <c r="HKL34" s="1"/>
      <c r="HKM34" s="1"/>
      <c r="HKN34" s="1"/>
      <c r="HKO34" s="1"/>
      <c r="HKP34" s="1"/>
      <c r="HKQ34" s="1"/>
      <c r="HKR34" s="1"/>
      <c r="HKS34" s="1"/>
      <c r="HKT34" s="1"/>
      <c r="HKU34" s="1"/>
      <c r="HKV34" s="1"/>
      <c r="HKW34" s="1"/>
      <c r="HKX34" s="1"/>
      <c r="HKY34" s="1"/>
      <c r="HKZ34" s="1"/>
      <c r="HLA34" s="1"/>
      <c r="HLB34" s="1"/>
      <c r="HLC34" s="1"/>
      <c r="HLD34" s="1"/>
      <c r="HLE34" s="1"/>
      <c r="HLF34" s="1"/>
      <c r="HLG34" s="1"/>
      <c r="HLH34" s="1"/>
      <c r="HLI34" s="1"/>
      <c r="HLJ34" s="1"/>
      <c r="HLK34" s="1"/>
      <c r="HLL34" s="1"/>
      <c r="HLM34" s="1"/>
      <c r="HLN34" s="1"/>
      <c r="HLO34" s="1"/>
      <c r="HLP34" s="1"/>
      <c r="HLQ34" s="1"/>
      <c r="HLR34" s="1"/>
      <c r="HLS34" s="1"/>
      <c r="HLT34" s="1"/>
      <c r="HLU34" s="1"/>
      <c r="HLV34" s="1"/>
      <c r="HLW34" s="1"/>
      <c r="HLX34" s="1"/>
      <c r="HLY34" s="1"/>
      <c r="HLZ34" s="1"/>
      <c r="HMA34" s="1"/>
      <c r="HMB34" s="1"/>
      <c r="HMC34" s="1"/>
      <c r="HMD34" s="1"/>
      <c r="HME34" s="1"/>
      <c r="HMF34" s="1"/>
      <c r="HMG34" s="1"/>
      <c r="HMH34" s="1"/>
      <c r="HMI34" s="1"/>
      <c r="HMJ34" s="1"/>
      <c r="HMK34" s="1"/>
      <c r="HML34" s="1"/>
      <c r="HMM34" s="1"/>
      <c r="HMN34" s="1"/>
      <c r="HMO34" s="1"/>
      <c r="HMP34" s="1"/>
      <c r="HMQ34" s="1"/>
      <c r="HMR34" s="1"/>
      <c r="HMS34" s="1"/>
      <c r="HMT34" s="1"/>
      <c r="HMU34" s="1"/>
      <c r="HMV34" s="1"/>
      <c r="HMW34" s="1"/>
      <c r="HMX34" s="1"/>
      <c r="HMY34" s="1"/>
      <c r="HMZ34" s="1"/>
      <c r="HNA34" s="1"/>
      <c r="HNB34" s="1"/>
      <c r="HNC34" s="1"/>
      <c r="HND34" s="1"/>
      <c r="HNE34" s="1"/>
      <c r="HNF34" s="1"/>
      <c r="HNG34" s="1"/>
      <c r="HNH34" s="1"/>
      <c r="HNI34" s="1"/>
      <c r="HNJ34" s="1"/>
      <c r="HNK34" s="1"/>
      <c r="HNL34" s="1"/>
      <c r="HNM34" s="1"/>
      <c r="HNN34" s="1"/>
      <c r="HNO34" s="1"/>
      <c r="HNP34" s="1"/>
      <c r="HNQ34" s="1"/>
      <c r="HNR34" s="1"/>
      <c r="HNS34" s="1"/>
      <c r="HNT34" s="1"/>
      <c r="HNU34" s="1"/>
      <c r="HNV34" s="1"/>
      <c r="HNW34" s="1"/>
      <c r="HNX34" s="1"/>
      <c r="HNY34" s="1"/>
      <c r="HNZ34" s="1"/>
      <c r="HOA34" s="1"/>
      <c r="HOB34" s="1"/>
      <c r="HOC34" s="1"/>
      <c r="HOD34" s="1"/>
      <c r="HOE34" s="1"/>
      <c r="HOF34" s="1"/>
      <c r="HOG34" s="1"/>
      <c r="HOH34" s="1"/>
      <c r="HOI34" s="1"/>
      <c r="HOJ34" s="1"/>
      <c r="HOK34" s="1"/>
      <c r="HOL34" s="1"/>
      <c r="HOM34" s="1"/>
      <c r="HON34" s="1"/>
      <c r="HOO34" s="1"/>
      <c r="HOP34" s="1"/>
      <c r="HOQ34" s="1"/>
      <c r="HOR34" s="1"/>
      <c r="HOS34" s="1"/>
      <c r="HOT34" s="1"/>
      <c r="HOU34" s="1"/>
      <c r="HOV34" s="1"/>
      <c r="HOW34" s="1"/>
      <c r="HOX34" s="1"/>
      <c r="HOY34" s="1"/>
      <c r="HOZ34" s="1"/>
      <c r="HPA34" s="1"/>
      <c r="HPB34" s="1"/>
      <c r="HPC34" s="1"/>
      <c r="HPD34" s="1"/>
      <c r="HPE34" s="1"/>
      <c r="HPF34" s="1"/>
      <c r="HPG34" s="1"/>
      <c r="HPH34" s="1"/>
      <c r="HPI34" s="1"/>
      <c r="HPJ34" s="1"/>
      <c r="HPK34" s="1"/>
      <c r="HPL34" s="1"/>
      <c r="HPM34" s="1"/>
      <c r="HPN34" s="1"/>
      <c r="HPO34" s="1"/>
      <c r="HPP34" s="1"/>
      <c r="HPQ34" s="1"/>
      <c r="HPR34" s="1"/>
      <c r="HPS34" s="1"/>
      <c r="HPT34" s="1"/>
      <c r="HPU34" s="1"/>
      <c r="HPV34" s="1"/>
      <c r="HPW34" s="1"/>
      <c r="HPX34" s="1"/>
      <c r="HPY34" s="1"/>
      <c r="HPZ34" s="1"/>
      <c r="HQA34" s="1"/>
      <c r="HQB34" s="1"/>
      <c r="HQC34" s="1"/>
      <c r="HQD34" s="1"/>
      <c r="HQE34" s="1"/>
      <c r="HQF34" s="1"/>
      <c r="HQG34" s="1"/>
      <c r="HQH34" s="1"/>
      <c r="HQI34" s="1"/>
      <c r="HQJ34" s="1"/>
      <c r="HQK34" s="1"/>
      <c r="HQL34" s="1"/>
      <c r="HQM34" s="1"/>
      <c r="HQN34" s="1"/>
      <c r="HQO34" s="1"/>
      <c r="HQP34" s="1"/>
      <c r="HQQ34" s="1"/>
      <c r="HQR34" s="1"/>
      <c r="HQS34" s="1"/>
      <c r="HQT34" s="1"/>
      <c r="HQU34" s="1"/>
      <c r="HQV34" s="1"/>
      <c r="HQW34" s="1"/>
      <c r="HQX34" s="1"/>
      <c r="HQY34" s="1"/>
      <c r="HQZ34" s="1"/>
      <c r="HRA34" s="1"/>
      <c r="HRB34" s="1"/>
      <c r="HRC34" s="1"/>
      <c r="HRD34" s="1"/>
      <c r="HRE34" s="1"/>
      <c r="HRF34" s="1"/>
      <c r="HRG34" s="1"/>
      <c r="HRH34" s="1"/>
      <c r="HRI34" s="1"/>
      <c r="HRJ34" s="1"/>
      <c r="HRK34" s="1"/>
      <c r="HRL34" s="1"/>
      <c r="HRM34" s="1"/>
      <c r="HRN34" s="1"/>
      <c r="HRO34" s="1"/>
      <c r="HRP34" s="1"/>
      <c r="HRQ34" s="1"/>
      <c r="HRR34" s="1"/>
      <c r="HRS34" s="1"/>
      <c r="HRT34" s="1"/>
      <c r="HRU34" s="1"/>
      <c r="HRV34" s="1"/>
      <c r="HRW34" s="1"/>
      <c r="HRX34" s="1"/>
      <c r="HRY34" s="1"/>
      <c r="HRZ34" s="1"/>
      <c r="HSA34" s="1"/>
      <c r="HSB34" s="1"/>
      <c r="HSC34" s="1"/>
      <c r="HSD34" s="1"/>
      <c r="HSE34" s="1"/>
      <c r="HSF34" s="1"/>
      <c r="HSG34" s="1"/>
      <c r="HSH34" s="1"/>
      <c r="HSI34" s="1"/>
      <c r="HSJ34" s="1"/>
      <c r="HSK34" s="1"/>
      <c r="HSL34" s="1"/>
      <c r="HSM34" s="1"/>
      <c r="HSN34" s="1"/>
      <c r="HSO34" s="1"/>
      <c r="HSP34" s="1"/>
      <c r="HSQ34" s="1"/>
      <c r="HSR34" s="1"/>
      <c r="HSS34" s="1"/>
      <c r="HST34" s="1"/>
      <c r="HSU34" s="1"/>
      <c r="HSV34" s="1"/>
      <c r="HSW34" s="1"/>
      <c r="HSX34" s="1"/>
      <c r="HSY34" s="1"/>
      <c r="HSZ34" s="1"/>
      <c r="HTA34" s="1"/>
      <c r="HTB34" s="1"/>
      <c r="HTC34" s="1"/>
      <c r="HTD34" s="1"/>
      <c r="HTE34" s="1"/>
      <c r="HTF34" s="1"/>
      <c r="HTG34" s="1"/>
      <c r="HTH34" s="1"/>
      <c r="HTI34" s="1"/>
      <c r="HTJ34" s="1"/>
      <c r="HTK34" s="1"/>
      <c r="HTL34" s="1"/>
      <c r="HTM34" s="1"/>
      <c r="HTN34" s="1"/>
      <c r="HTO34" s="1"/>
      <c r="HTP34" s="1"/>
      <c r="HTQ34" s="1"/>
      <c r="HTR34" s="1"/>
      <c r="HTS34" s="1"/>
      <c r="HTT34" s="1"/>
      <c r="HTU34" s="1"/>
      <c r="HTV34" s="1"/>
      <c r="HTW34" s="1"/>
      <c r="HTX34" s="1"/>
      <c r="HTY34" s="1"/>
      <c r="HTZ34" s="1"/>
      <c r="HUA34" s="1"/>
      <c r="HUB34" s="1"/>
      <c r="HUC34" s="1"/>
      <c r="HUD34" s="1"/>
      <c r="HUE34" s="1"/>
      <c r="HUF34" s="1"/>
      <c r="HUG34" s="1"/>
      <c r="HUH34" s="1"/>
      <c r="HUI34" s="1"/>
      <c r="HUJ34" s="1"/>
      <c r="HUK34" s="1"/>
      <c r="HUL34" s="1"/>
      <c r="HUM34" s="1"/>
      <c r="HUN34" s="1"/>
      <c r="HUO34" s="1"/>
      <c r="HUP34" s="1"/>
      <c r="HUQ34" s="1"/>
      <c r="HUR34" s="1"/>
      <c r="HUS34" s="1"/>
      <c r="HUT34" s="1"/>
      <c r="HUU34" s="1"/>
      <c r="HUV34" s="1"/>
      <c r="HUW34" s="1"/>
      <c r="HUX34" s="1"/>
      <c r="HUY34" s="1"/>
      <c r="HUZ34" s="1"/>
      <c r="HVA34" s="1"/>
      <c r="HVB34" s="1"/>
      <c r="HVC34" s="1"/>
      <c r="HVD34" s="1"/>
      <c r="HVE34" s="1"/>
      <c r="HVF34" s="1"/>
      <c r="HVG34" s="1"/>
      <c r="HVH34" s="1"/>
      <c r="HVI34" s="1"/>
      <c r="HVJ34" s="1"/>
      <c r="HVK34" s="1"/>
      <c r="HVL34" s="1"/>
      <c r="HVM34" s="1"/>
      <c r="HVN34" s="1"/>
      <c r="HVO34" s="1"/>
      <c r="HVP34" s="1"/>
      <c r="HVQ34" s="1"/>
      <c r="HVR34" s="1"/>
      <c r="HVS34" s="1"/>
      <c r="HVT34" s="1"/>
      <c r="HVU34" s="1"/>
      <c r="HVV34" s="1"/>
      <c r="HVW34" s="1"/>
      <c r="HVX34" s="1"/>
      <c r="HVY34" s="1"/>
      <c r="HVZ34" s="1"/>
      <c r="HWA34" s="1"/>
      <c r="HWB34" s="1"/>
      <c r="HWC34" s="1"/>
      <c r="HWD34" s="1"/>
      <c r="HWE34" s="1"/>
      <c r="HWF34" s="1"/>
      <c r="HWG34" s="1"/>
      <c r="HWH34" s="1"/>
      <c r="HWI34" s="1"/>
      <c r="HWJ34" s="1"/>
      <c r="HWK34" s="1"/>
      <c r="HWL34" s="1"/>
      <c r="HWM34" s="1"/>
      <c r="HWN34" s="1"/>
      <c r="HWO34" s="1"/>
      <c r="HWP34" s="1"/>
      <c r="HWQ34" s="1"/>
      <c r="HWR34" s="1"/>
      <c r="HWS34" s="1"/>
      <c r="HWT34" s="1"/>
      <c r="HWU34" s="1"/>
      <c r="HWV34" s="1"/>
      <c r="HWW34" s="1"/>
      <c r="HWX34" s="1"/>
      <c r="HWY34" s="1"/>
      <c r="HWZ34" s="1"/>
      <c r="HXA34" s="1"/>
      <c r="HXB34" s="1"/>
      <c r="HXC34" s="1"/>
      <c r="HXD34" s="1"/>
      <c r="HXE34" s="1"/>
      <c r="HXF34" s="1"/>
      <c r="HXG34" s="1"/>
      <c r="HXH34" s="1"/>
      <c r="HXI34" s="1"/>
      <c r="HXJ34" s="1"/>
      <c r="HXK34" s="1"/>
      <c r="HXL34" s="1"/>
      <c r="HXM34" s="1"/>
      <c r="HXN34" s="1"/>
      <c r="HXO34" s="1"/>
      <c r="HXP34" s="1"/>
      <c r="HXQ34" s="1"/>
      <c r="HXR34" s="1"/>
      <c r="HXS34" s="1"/>
      <c r="HXT34" s="1"/>
      <c r="HXU34" s="1"/>
      <c r="HXV34" s="1"/>
      <c r="HXW34" s="1"/>
      <c r="HXX34" s="1"/>
      <c r="HXY34" s="1"/>
      <c r="HXZ34" s="1"/>
      <c r="HYA34" s="1"/>
      <c r="HYB34" s="1"/>
      <c r="HYC34" s="1"/>
      <c r="HYD34" s="1"/>
      <c r="HYE34" s="1"/>
      <c r="HYF34" s="1"/>
      <c r="HYG34" s="1"/>
      <c r="HYH34" s="1"/>
      <c r="HYI34" s="1"/>
      <c r="HYJ34" s="1"/>
      <c r="HYK34" s="1"/>
      <c r="HYL34" s="1"/>
      <c r="HYM34" s="1"/>
      <c r="HYN34" s="1"/>
      <c r="HYO34" s="1"/>
      <c r="HYP34" s="1"/>
      <c r="HYQ34" s="1"/>
      <c r="HYR34" s="1"/>
      <c r="HYS34" s="1"/>
      <c r="HYT34" s="1"/>
      <c r="HYU34" s="1"/>
      <c r="HYV34" s="1"/>
      <c r="HYW34" s="1"/>
      <c r="HYX34" s="1"/>
      <c r="HYY34" s="1"/>
      <c r="HYZ34" s="1"/>
      <c r="HZA34" s="1"/>
      <c r="HZB34" s="1"/>
      <c r="HZC34" s="1"/>
      <c r="HZD34" s="1"/>
      <c r="HZE34" s="1"/>
      <c r="HZF34" s="1"/>
      <c r="HZG34" s="1"/>
      <c r="HZH34" s="1"/>
      <c r="HZI34" s="1"/>
      <c r="HZJ34" s="1"/>
      <c r="HZK34" s="1"/>
      <c r="HZL34" s="1"/>
      <c r="HZM34" s="1"/>
      <c r="HZN34" s="1"/>
      <c r="HZO34" s="1"/>
      <c r="HZP34" s="1"/>
      <c r="HZQ34" s="1"/>
      <c r="HZR34" s="1"/>
      <c r="HZS34" s="1"/>
      <c r="HZT34" s="1"/>
      <c r="HZU34" s="1"/>
      <c r="HZV34" s="1"/>
      <c r="HZW34" s="1"/>
      <c r="HZX34" s="1"/>
      <c r="HZY34" s="1"/>
      <c r="HZZ34" s="1"/>
      <c r="IAA34" s="1"/>
      <c r="IAB34" s="1"/>
      <c r="IAC34" s="1"/>
      <c r="IAD34" s="1"/>
      <c r="IAE34" s="1"/>
      <c r="IAF34" s="1"/>
      <c r="IAG34" s="1"/>
      <c r="IAH34" s="1"/>
      <c r="IAI34" s="1"/>
      <c r="IAJ34" s="1"/>
      <c r="IAK34" s="1"/>
      <c r="IAL34" s="1"/>
      <c r="IAM34" s="1"/>
      <c r="IAN34" s="1"/>
      <c r="IAO34" s="1"/>
      <c r="IAP34" s="1"/>
      <c r="IAQ34" s="1"/>
      <c r="IAR34" s="1"/>
      <c r="IAS34" s="1"/>
      <c r="IAT34" s="1"/>
      <c r="IAU34" s="1"/>
      <c r="IAV34" s="1"/>
      <c r="IAW34" s="1"/>
      <c r="IAX34" s="1"/>
      <c r="IAY34" s="1"/>
      <c r="IAZ34" s="1"/>
      <c r="IBA34" s="1"/>
      <c r="IBB34" s="1"/>
      <c r="IBC34" s="1"/>
      <c r="IBD34" s="1"/>
      <c r="IBE34" s="1"/>
      <c r="IBF34" s="1"/>
      <c r="IBG34" s="1"/>
      <c r="IBH34" s="1"/>
      <c r="IBI34" s="1"/>
      <c r="IBJ34" s="1"/>
      <c r="IBK34" s="1"/>
      <c r="IBL34" s="1"/>
      <c r="IBM34" s="1"/>
      <c r="IBN34" s="1"/>
      <c r="IBO34" s="1"/>
      <c r="IBP34" s="1"/>
      <c r="IBQ34" s="1"/>
      <c r="IBR34" s="1"/>
      <c r="IBS34" s="1"/>
      <c r="IBT34" s="1"/>
      <c r="IBU34" s="1"/>
      <c r="IBV34" s="1"/>
      <c r="IBW34" s="1"/>
      <c r="IBX34" s="1"/>
      <c r="IBY34" s="1"/>
      <c r="IBZ34" s="1"/>
      <c r="ICA34" s="1"/>
      <c r="ICB34" s="1"/>
      <c r="ICC34" s="1"/>
      <c r="ICD34" s="1"/>
      <c r="ICE34" s="1"/>
      <c r="ICF34" s="1"/>
      <c r="ICG34" s="1"/>
      <c r="ICH34" s="1"/>
      <c r="ICI34" s="1"/>
      <c r="ICJ34" s="1"/>
      <c r="ICK34" s="1"/>
      <c r="ICL34" s="1"/>
      <c r="ICM34" s="1"/>
      <c r="ICN34" s="1"/>
      <c r="ICO34" s="1"/>
      <c r="ICP34" s="1"/>
      <c r="ICQ34" s="1"/>
      <c r="ICR34" s="1"/>
      <c r="ICS34" s="1"/>
      <c r="ICT34" s="1"/>
      <c r="ICU34" s="1"/>
      <c r="ICV34" s="1"/>
      <c r="ICW34" s="1"/>
      <c r="ICX34" s="1"/>
      <c r="ICY34" s="1"/>
      <c r="ICZ34" s="1"/>
      <c r="IDA34" s="1"/>
      <c r="IDB34" s="1"/>
      <c r="IDC34" s="1"/>
      <c r="IDD34" s="1"/>
      <c r="IDE34" s="1"/>
      <c r="IDF34" s="1"/>
      <c r="IDG34" s="1"/>
      <c r="IDH34" s="1"/>
      <c r="IDI34" s="1"/>
      <c r="IDJ34" s="1"/>
      <c r="IDK34" s="1"/>
      <c r="IDL34" s="1"/>
      <c r="IDM34" s="1"/>
      <c r="IDN34" s="1"/>
      <c r="IDO34" s="1"/>
      <c r="IDP34" s="1"/>
      <c r="IDQ34" s="1"/>
      <c r="IDR34" s="1"/>
      <c r="IDS34" s="1"/>
      <c r="IDT34" s="1"/>
      <c r="IDU34" s="1"/>
      <c r="IDV34" s="1"/>
      <c r="IDW34" s="1"/>
      <c r="IDX34" s="1"/>
      <c r="IDY34" s="1"/>
      <c r="IDZ34" s="1"/>
      <c r="IEA34" s="1"/>
      <c r="IEB34" s="1"/>
      <c r="IEC34" s="1"/>
      <c r="IED34" s="1"/>
      <c r="IEE34" s="1"/>
      <c r="IEF34" s="1"/>
      <c r="IEG34" s="1"/>
      <c r="IEH34" s="1"/>
      <c r="IEI34" s="1"/>
      <c r="IEJ34" s="1"/>
      <c r="IEK34" s="1"/>
      <c r="IEL34" s="1"/>
      <c r="IEM34" s="1"/>
      <c r="IEN34" s="1"/>
      <c r="IEO34" s="1"/>
      <c r="IEP34" s="1"/>
      <c r="IEQ34" s="1"/>
      <c r="IER34" s="1"/>
      <c r="IES34" s="1"/>
      <c r="IET34" s="1"/>
      <c r="IEU34" s="1"/>
      <c r="IEV34" s="1"/>
      <c r="IEW34" s="1"/>
      <c r="IEX34" s="1"/>
      <c r="IEY34" s="1"/>
      <c r="IEZ34" s="1"/>
      <c r="IFA34" s="1"/>
      <c r="IFB34" s="1"/>
      <c r="IFC34" s="1"/>
      <c r="IFD34" s="1"/>
      <c r="IFE34" s="1"/>
      <c r="IFF34" s="1"/>
      <c r="IFG34" s="1"/>
      <c r="IFH34" s="1"/>
      <c r="IFI34" s="1"/>
      <c r="IFJ34" s="1"/>
      <c r="IFK34" s="1"/>
      <c r="IFL34" s="1"/>
      <c r="IFM34" s="1"/>
      <c r="IFN34" s="1"/>
      <c r="IFO34" s="1"/>
      <c r="IFP34" s="1"/>
      <c r="IFQ34" s="1"/>
      <c r="IFR34" s="1"/>
      <c r="IFS34" s="1"/>
      <c r="IFT34" s="1"/>
      <c r="IFU34" s="1"/>
      <c r="IFV34" s="1"/>
      <c r="IFW34" s="1"/>
      <c r="IFX34" s="1"/>
      <c r="IFY34" s="1"/>
      <c r="IFZ34" s="1"/>
      <c r="IGA34" s="1"/>
      <c r="IGB34" s="1"/>
      <c r="IGC34" s="1"/>
      <c r="IGD34" s="1"/>
      <c r="IGE34" s="1"/>
      <c r="IGF34" s="1"/>
      <c r="IGG34" s="1"/>
      <c r="IGH34" s="1"/>
      <c r="IGI34" s="1"/>
      <c r="IGJ34" s="1"/>
      <c r="IGK34" s="1"/>
      <c r="IGL34" s="1"/>
      <c r="IGM34" s="1"/>
      <c r="IGN34" s="1"/>
      <c r="IGO34" s="1"/>
      <c r="IGP34" s="1"/>
      <c r="IGQ34" s="1"/>
      <c r="IGR34" s="1"/>
      <c r="IGS34" s="1"/>
      <c r="IGT34" s="1"/>
      <c r="IGU34" s="1"/>
      <c r="IGV34" s="1"/>
      <c r="IGW34" s="1"/>
      <c r="IGX34" s="1"/>
      <c r="IGY34" s="1"/>
      <c r="IGZ34" s="1"/>
      <c r="IHA34" s="1"/>
      <c r="IHB34" s="1"/>
      <c r="IHC34" s="1"/>
      <c r="IHD34" s="1"/>
      <c r="IHE34" s="1"/>
      <c r="IHF34" s="1"/>
      <c r="IHG34" s="1"/>
      <c r="IHH34" s="1"/>
      <c r="IHI34" s="1"/>
      <c r="IHJ34" s="1"/>
      <c r="IHK34" s="1"/>
      <c r="IHL34" s="1"/>
      <c r="IHM34" s="1"/>
      <c r="IHN34" s="1"/>
      <c r="IHO34" s="1"/>
      <c r="IHP34" s="1"/>
      <c r="IHQ34" s="1"/>
      <c r="IHR34" s="1"/>
      <c r="IHS34" s="1"/>
      <c r="IHT34" s="1"/>
      <c r="IHU34" s="1"/>
      <c r="IHV34" s="1"/>
      <c r="IHW34" s="1"/>
      <c r="IHX34" s="1"/>
      <c r="IHY34" s="1"/>
      <c r="IHZ34" s="1"/>
      <c r="IIA34" s="1"/>
      <c r="IIB34" s="1"/>
      <c r="IIC34" s="1"/>
      <c r="IID34" s="1"/>
      <c r="IIE34" s="1"/>
      <c r="IIF34" s="1"/>
      <c r="IIG34" s="1"/>
      <c r="IIH34" s="1"/>
      <c r="III34" s="1"/>
      <c r="IIJ34" s="1"/>
      <c r="IIK34" s="1"/>
      <c r="IIL34" s="1"/>
      <c r="IIM34" s="1"/>
      <c r="IIN34" s="1"/>
      <c r="IIO34" s="1"/>
      <c r="IIP34" s="1"/>
      <c r="IIQ34" s="1"/>
      <c r="IIR34" s="1"/>
      <c r="IIS34" s="1"/>
      <c r="IIT34" s="1"/>
      <c r="IIU34" s="1"/>
      <c r="IIV34" s="1"/>
      <c r="IIW34" s="1"/>
      <c r="IIX34" s="1"/>
      <c r="IIY34" s="1"/>
      <c r="IIZ34" s="1"/>
      <c r="IJA34" s="1"/>
      <c r="IJB34" s="1"/>
      <c r="IJC34" s="1"/>
      <c r="IJD34" s="1"/>
      <c r="IJE34" s="1"/>
      <c r="IJF34" s="1"/>
      <c r="IJG34" s="1"/>
      <c r="IJH34" s="1"/>
      <c r="IJI34" s="1"/>
      <c r="IJJ34" s="1"/>
      <c r="IJK34" s="1"/>
      <c r="IJL34" s="1"/>
      <c r="IJM34" s="1"/>
      <c r="IJN34" s="1"/>
      <c r="IJO34" s="1"/>
      <c r="IJP34" s="1"/>
      <c r="IJQ34" s="1"/>
      <c r="IJR34" s="1"/>
      <c r="IJS34" s="1"/>
      <c r="IJT34" s="1"/>
      <c r="IJU34" s="1"/>
      <c r="IJV34" s="1"/>
      <c r="IJW34" s="1"/>
      <c r="IJX34" s="1"/>
      <c r="IJY34" s="1"/>
      <c r="IJZ34" s="1"/>
      <c r="IKA34" s="1"/>
      <c r="IKB34" s="1"/>
      <c r="IKC34" s="1"/>
      <c r="IKD34" s="1"/>
      <c r="IKE34" s="1"/>
      <c r="IKF34" s="1"/>
      <c r="IKG34" s="1"/>
      <c r="IKH34" s="1"/>
      <c r="IKI34" s="1"/>
      <c r="IKJ34" s="1"/>
      <c r="IKK34" s="1"/>
      <c r="IKL34" s="1"/>
      <c r="IKM34" s="1"/>
      <c r="IKN34" s="1"/>
      <c r="IKO34" s="1"/>
      <c r="IKP34" s="1"/>
      <c r="IKQ34" s="1"/>
      <c r="IKR34" s="1"/>
      <c r="IKS34" s="1"/>
      <c r="IKT34" s="1"/>
      <c r="IKU34" s="1"/>
      <c r="IKV34" s="1"/>
      <c r="IKW34" s="1"/>
      <c r="IKX34" s="1"/>
      <c r="IKY34" s="1"/>
      <c r="IKZ34" s="1"/>
      <c r="ILA34" s="1"/>
      <c r="ILB34" s="1"/>
      <c r="ILC34" s="1"/>
      <c r="ILD34" s="1"/>
      <c r="ILE34" s="1"/>
      <c r="ILF34" s="1"/>
      <c r="ILG34" s="1"/>
      <c r="ILH34" s="1"/>
      <c r="ILI34" s="1"/>
      <c r="ILJ34" s="1"/>
      <c r="ILK34" s="1"/>
      <c r="ILL34" s="1"/>
      <c r="ILM34" s="1"/>
      <c r="ILN34" s="1"/>
      <c r="ILO34" s="1"/>
      <c r="ILP34" s="1"/>
      <c r="ILQ34" s="1"/>
      <c r="ILR34" s="1"/>
      <c r="ILS34" s="1"/>
      <c r="ILT34" s="1"/>
      <c r="ILU34" s="1"/>
      <c r="ILV34" s="1"/>
      <c r="ILW34" s="1"/>
      <c r="ILX34" s="1"/>
      <c r="ILY34" s="1"/>
      <c r="ILZ34" s="1"/>
      <c r="IMA34" s="1"/>
      <c r="IMB34" s="1"/>
      <c r="IMC34" s="1"/>
      <c r="IMD34" s="1"/>
      <c r="IME34" s="1"/>
      <c r="IMF34" s="1"/>
      <c r="IMG34" s="1"/>
      <c r="IMH34" s="1"/>
      <c r="IMI34" s="1"/>
      <c r="IMJ34" s="1"/>
      <c r="IMK34" s="1"/>
      <c r="IML34" s="1"/>
      <c r="IMM34" s="1"/>
      <c r="IMN34" s="1"/>
      <c r="IMO34" s="1"/>
      <c r="IMP34" s="1"/>
      <c r="IMQ34" s="1"/>
      <c r="IMR34" s="1"/>
      <c r="IMS34" s="1"/>
      <c r="IMT34" s="1"/>
      <c r="IMU34" s="1"/>
      <c r="IMV34" s="1"/>
      <c r="IMW34" s="1"/>
      <c r="IMX34" s="1"/>
      <c r="IMY34" s="1"/>
      <c r="IMZ34" s="1"/>
      <c r="INA34" s="1"/>
      <c r="INB34" s="1"/>
      <c r="INC34" s="1"/>
      <c r="IND34" s="1"/>
      <c r="INE34" s="1"/>
      <c r="INF34" s="1"/>
      <c r="ING34" s="1"/>
      <c r="INH34" s="1"/>
      <c r="INI34" s="1"/>
      <c r="INJ34" s="1"/>
      <c r="INK34" s="1"/>
      <c r="INL34" s="1"/>
      <c r="INM34" s="1"/>
      <c r="INN34" s="1"/>
      <c r="INO34" s="1"/>
      <c r="INP34" s="1"/>
      <c r="INQ34" s="1"/>
      <c r="INR34" s="1"/>
      <c r="INS34" s="1"/>
      <c r="INT34" s="1"/>
      <c r="INU34" s="1"/>
      <c r="INV34" s="1"/>
      <c r="INW34" s="1"/>
      <c r="INX34" s="1"/>
      <c r="INY34" s="1"/>
      <c r="INZ34" s="1"/>
      <c r="IOA34" s="1"/>
      <c r="IOB34" s="1"/>
      <c r="IOC34" s="1"/>
      <c r="IOD34" s="1"/>
      <c r="IOE34" s="1"/>
      <c r="IOF34" s="1"/>
      <c r="IOG34" s="1"/>
      <c r="IOH34" s="1"/>
      <c r="IOI34" s="1"/>
      <c r="IOJ34" s="1"/>
      <c r="IOK34" s="1"/>
      <c r="IOL34" s="1"/>
      <c r="IOM34" s="1"/>
      <c r="ION34" s="1"/>
      <c r="IOO34" s="1"/>
      <c r="IOP34" s="1"/>
      <c r="IOQ34" s="1"/>
      <c r="IOR34" s="1"/>
      <c r="IOS34" s="1"/>
      <c r="IOT34" s="1"/>
      <c r="IOU34" s="1"/>
      <c r="IOV34" s="1"/>
      <c r="IOW34" s="1"/>
      <c r="IOX34" s="1"/>
      <c r="IOY34" s="1"/>
      <c r="IOZ34" s="1"/>
      <c r="IPA34" s="1"/>
      <c r="IPB34" s="1"/>
      <c r="IPC34" s="1"/>
      <c r="IPD34" s="1"/>
      <c r="IPE34" s="1"/>
      <c r="IPF34" s="1"/>
      <c r="IPG34" s="1"/>
      <c r="IPH34" s="1"/>
      <c r="IPI34" s="1"/>
      <c r="IPJ34" s="1"/>
      <c r="IPK34" s="1"/>
      <c r="IPL34" s="1"/>
      <c r="IPM34" s="1"/>
      <c r="IPN34" s="1"/>
      <c r="IPO34" s="1"/>
      <c r="IPP34" s="1"/>
      <c r="IPQ34" s="1"/>
      <c r="IPR34" s="1"/>
      <c r="IPS34" s="1"/>
      <c r="IPT34" s="1"/>
      <c r="IPU34" s="1"/>
      <c r="IPV34" s="1"/>
      <c r="IPW34" s="1"/>
      <c r="IPX34" s="1"/>
      <c r="IPY34" s="1"/>
      <c r="IPZ34" s="1"/>
      <c r="IQA34" s="1"/>
      <c r="IQB34" s="1"/>
      <c r="IQC34" s="1"/>
      <c r="IQD34" s="1"/>
      <c r="IQE34" s="1"/>
      <c r="IQF34" s="1"/>
      <c r="IQG34" s="1"/>
      <c r="IQH34" s="1"/>
      <c r="IQI34" s="1"/>
      <c r="IQJ34" s="1"/>
      <c r="IQK34" s="1"/>
      <c r="IQL34" s="1"/>
      <c r="IQM34" s="1"/>
      <c r="IQN34" s="1"/>
      <c r="IQO34" s="1"/>
      <c r="IQP34" s="1"/>
      <c r="IQQ34" s="1"/>
      <c r="IQR34" s="1"/>
      <c r="IQS34" s="1"/>
      <c r="IQT34" s="1"/>
      <c r="IQU34" s="1"/>
      <c r="IQV34" s="1"/>
      <c r="IQW34" s="1"/>
      <c r="IQX34" s="1"/>
      <c r="IQY34" s="1"/>
      <c r="IQZ34" s="1"/>
      <c r="IRA34" s="1"/>
      <c r="IRB34" s="1"/>
      <c r="IRC34" s="1"/>
      <c r="IRD34" s="1"/>
      <c r="IRE34" s="1"/>
      <c r="IRF34" s="1"/>
      <c r="IRG34" s="1"/>
      <c r="IRH34" s="1"/>
      <c r="IRI34" s="1"/>
      <c r="IRJ34" s="1"/>
      <c r="IRK34" s="1"/>
      <c r="IRL34" s="1"/>
      <c r="IRM34" s="1"/>
      <c r="IRN34" s="1"/>
      <c r="IRO34" s="1"/>
      <c r="IRP34" s="1"/>
      <c r="IRQ34" s="1"/>
      <c r="IRR34" s="1"/>
      <c r="IRS34" s="1"/>
      <c r="IRT34" s="1"/>
      <c r="IRU34" s="1"/>
      <c r="IRV34" s="1"/>
      <c r="IRW34" s="1"/>
      <c r="IRX34" s="1"/>
      <c r="IRY34" s="1"/>
      <c r="IRZ34" s="1"/>
      <c r="ISA34" s="1"/>
      <c r="ISB34" s="1"/>
      <c r="ISC34" s="1"/>
      <c r="ISD34" s="1"/>
      <c r="ISE34" s="1"/>
      <c r="ISF34" s="1"/>
      <c r="ISG34" s="1"/>
      <c r="ISH34" s="1"/>
      <c r="ISI34" s="1"/>
      <c r="ISJ34" s="1"/>
      <c r="ISK34" s="1"/>
      <c r="ISL34" s="1"/>
      <c r="ISM34" s="1"/>
      <c r="ISN34" s="1"/>
      <c r="ISO34" s="1"/>
      <c r="ISP34" s="1"/>
      <c r="ISQ34" s="1"/>
      <c r="ISR34" s="1"/>
      <c r="ISS34" s="1"/>
      <c r="IST34" s="1"/>
      <c r="ISU34" s="1"/>
      <c r="ISV34" s="1"/>
      <c r="ISW34" s="1"/>
      <c r="ISX34" s="1"/>
      <c r="ISY34" s="1"/>
      <c r="ISZ34" s="1"/>
      <c r="ITA34" s="1"/>
      <c r="ITB34" s="1"/>
      <c r="ITC34" s="1"/>
      <c r="ITD34" s="1"/>
      <c r="ITE34" s="1"/>
      <c r="ITF34" s="1"/>
      <c r="ITG34" s="1"/>
      <c r="ITH34" s="1"/>
      <c r="ITI34" s="1"/>
      <c r="ITJ34" s="1"/>
      <c r="ITK34" s="1"/>
      <c r="ITL34" s="1"/>
      <c r="ITM34" s="1"/>
      <c r="ITN34" s="1"/>
      <c r="ITO34" s="1"/>
      <c r="ITP34" s="1"/>
      <c r="ITQ34" s="1"/>
      <c r="ITR34" s="1"/>
      <c r="ITS34" s="1"/>
      <c r="ITT34" s="1"/>
      <c r="ITU34" s="1"/>
      <c r="ITV34" s="1"/>
      <c r="ITW34" s="1"/>
      <c r="ITX34" s="1"/>
      <c r="ITY34" s="1"/>
      <c r="ITZ34" s="1"/>
      <c r="IUA34" s="1"/>
      <c r="IUB34" s="1"/>
      <c r="IUC34" s="1"/>
      <c r="IUD34" s="1"/>
      <c r="IUE34" s="1"/>
      <c r="IUF34" s="1"/>
      <c r="IUG34" s="1"/>
      <c r="IUH34" s="1"/>
      <c r="IUI34" s="1"/>
      <c r="IUJ34" s="1"/>
      <c r="IUK34" s="1"/>
      <c r="IUL34" s="1"/>
      <c r="IUM34" s="1"/>
      <c r="IUN34" s="1"/>
      <c r="IUO34" s="1"/>
      <c r="IUP34" s="1"/>
      <c r="IUQ34" s="1"/>
      <c r="IUR34" s="1"/>
      <c r="IUS34" s="1"/>
      <c r="IUT34" s="1"/>
      <c r="IUU34" s="1"/>
      <c r="IUV34" s="1"/>
      <c r="IUW34" s="1"/>
      <c r="IUX34" s="1"/>
      <c r="IUY34" s="1"/>
      <c r="IUZ34" s="1"/>
      <c r="IVA34" s="1"/>
      <c r="IVB34" s="1"/>
      <c r="IVC34" s="1"/>
      <c r="IVD34" s="1"/>
      <c r="IVE34" s="1"/>
      <c r="IVF34" s="1"/>
      <c r="IVG34" s="1"/>
      <c r="IVH34" s="1"/>
      <c r="IVI34" s="1"/>
      <c r="IVJ34" s="1"/>
      <c r="IVK34" s="1"/>
      <c r="IVL34" s="1"/>
      <c r="IVM34" s="1"/>
      <c r="IVN34" s="1"/>
      <c r="IVO34" s="1"/>
      <c r="IVP34" s="1"/>
      <c r="IVQ34" s="1"/>
      <c r="IVR34" s="1"/>
      <c r="IVS34" s="1"/>
      <c r="IVT34" s="1"/>
      <c r="IVU34" s="1"/>
      <c r="IVV34" s="1"/>
      <c r="IVW34" s="1"/>
      <c r="IVX34" s="1"/>
      <c r="IVY34" s="1"/>
      <c r="IVZ34" s="1"/>
      <c r="IWA34" s="1"/>
      <c r="IWB34" s="1"/>
      <c r="IWC34" s="1"/>
      <c r="IWD34" s="1"/>
      <c r="IWE34" s="1"/>
      <c r="IWF34" s="1"/>
      <c r="IWG34" s="1"/>
      <c r="IWH34" s="1"/>
      <c r="IWI34" s="1"/>
      <c r="IWJ34" s="1"/>
      <c r="IWK34" s="1"/>
      <c r="IWL34" s="1"/>
      <c r="IWM34" s="1"/>
      <c r="IWN34" s="1"/>
      <c r="IWO34" s="1"/>
      <c r="IWP34" s="1"/>
      <c r="IWQ34" s="1"/>
      <c r="IWR34" s="1"/>
      <c r="IWS34" s="1"/>
      <c r="IWT34" s="1"/>
      <c r="IWU34" s="1"/>
      <c r="IWV34" s="1"/>
      <c r="IWW34" s="1"/>
      <c r="IWX34" s="1"/>
      <c r="IWY34" s="1"/>
      <c r="IWZ34" s="1"/>
      <c r="IXA34" s="1"/>
      <c r="IXB34" s="1"/>
      <c r="IXC34" s="1"/>
      <c r="IXD34" s="1"/>
      <c r="IXE34" s="1"/>
      <c r="IXF34" s="1"/>
      <c r="IXG34" s="1"/>
      <c r="IXH34" s="1"/>
      <c r="IXI34" s="1"/>
      <c r="IXJ34" s="1"/>
      <c r="IXK34" s="1"/>
      <c r="IXL34" s="1"/>
      <c r="IXM34" s="1"/>
      <c r="IXN34" s="1"/>
      <c r="IXO34" s="1"/>
      <c r="IXP34" s="1"/>
      <c r="IXQ34" s="1"/>
      <c r="IXR34" s="1"/>
      <c r="IXS34" s="1"/>
      <c r="IXT34" s="1"/>
      <c r="IXU34" s="1"/>
      <c r="IXV34" s="1"/>
      <c r="IXW34" s="1"/>
      <c r="IXX34" s="1"/>
      <c r="IXY34" s="1"/>
      <c r="IXZ34" s="1"/>
      <c r="IYA34" s="1"/>
      <c r="IYB34" s="1"/>
      <c r="IYC34" s="1"/>
      <c r="IYD34" s="1"/>
      <c r="IYE34" s="1"/>
      <c r="IYF34" s="1"/>
      <c r="IYG34" s="1"/>
      <c r="IYH34" s="1"/>
      <c r="IYI34" s="1"/>
      <c r="IYJ34" s="1"/>
      <c r="IYK34" s="1"/>
      <c r="IYL34" s="1"/>
      <c r="IYM34" s="1"/>
      <c r="IYN34" s="1"/>
      <c r="IYO34" s="1"/>
      <c r="IYP34" s="1"/>
      <c r="IYQ34" s="1"/>
      <c r="IYR34" s="1"/>
      <c r="IYS34" s="1"/>
      <c r="IYT34" s="1"/>
      <c r="IYU34" s="1"/>
      <c r="IYV34" s="1"/>
      <c r="IYW34" s="1"/>
      <c r="IYX34" s="1"/>
      <c r="IYY34" s="1"/>
      <c r="IYZ34" s="1"/>
      <c r="IZA34" s="1"/>
      <c r="IZB34" s="1"/>
      <c r="IZC34" s="1"/>
      <c r="IZD34" s="1"/>
      <c r="IZE34" s="1"/>
      <c r="IZF34" s="1"/>
      <c r="IZG34" s="1"/>
      <c r="IZH34" s="1"/>
      <c r="IZI34" s="1"/>
      <c r="IZJ34" s="1"/>
      <c r="IZK34" s="1"/>
      <c r="IZL34" s="1"/>
      <c r="IZM34" s="1"/>
      <c r="IZN34" s="1"/>
      <c r="IZO34" s="1"/>
      <c r="IZP34" s="1"/>
      <c r="IZQ34" s="1"/>
      <c r="IZR34" s="1"/>
      <c r="IZS34" s="1"/>
      <c r="IZT34" s="1"/>
      <c r="IZU34" s="1"/>
      <c r="IZV34" s="1"/>
      <c r="IZW34" s="1"/>
      <c r="IZX34" s="1"/>
      <c r="IZY34" s="1"/>
      <c r="IZZ34" s="1"/>
      <c r="JAA34" s="1"/>
      <c r="JAB34" s="1"/>
      <c r="JAC34" s="1"/>
      <c r="JAD34" s="1"/>
      <c r="JAE34" s="1"/>
      <c r="JAF34" s="1"/>
      <c r="JAG34" s="1"/>
      <c r="JAH34" s="1"/>
      <c r="JAI34" s="1"/>
      <c r="JAJ34" s="1"/>
      <c r="JAK34" s="1"/>
      <c r="JAL34" s="1"/>
      <c r="JAM34" s="1"/>
      <c r="JAN34" s="1"/>
      <c r="JAO34" s="1"/>
      <c r="JAP34" s="1"/>
      <c r="JAQ34" s="1"/>
      <c r="JAR34" s="1"/>
      <c r="JAS34" s="1"/>
      <c r="JAT34" s="1"/>
      <c r="JAU34" s="1"/>
      <c r="JAV34" s="1"/>
      <c r="JAW34" s="1"/>
      <c r="JAX34" s="1"/>
      <c r="JAY34" s="1"/>
      <c r="JAZ34" s="1"/>
      <c r="JBA34" s="1"/>
      <c r="JBB34" s="1"/>
      <c r="JBC34" s="1"/>
      <c r="JBD34" s="1"/>
      <c r="JBE34" s="1"/>
      <c r="JBF34" s="1"/>
      <c r="JBG34" s="1"/>
      <c r="JBH34" s="1"/>
      <c r="JBI34" s="1"/>
      <c r="JBJ34" s="1"/>
      <c r="JBK34" s="1"/>
      <c r="JBL34" s="1"/>
      <c r="JBM34" s="1"/>
      <c r="JBN34" s="1"/>
      <c r="JBO34" s="1"/>
      <c r="JBP34" s="1"/>
      <c r="JBQ34" s="1"/>
      <c r="JBR34" s="1"/>
      <c r="JBS34" s="1"/>
      <c r="JBT34" s="1"/>
      <c r="JBU34" s="1"/>
      <c r="JBV34" s="1"/>
      <c r="JBW34" s="1"/>
      <c r="JBX34" s="1"/>
      <c r="JBY34" s="1"/>
      <c r="JBZ34" s="1"/>
      <c r="JCA34" s="1"/>
      <c r="JCB34" s="1"/>
      <c r="JCC34" s="1"/>
      <c r="JCD34" s="1"/>
      <c r="JCE34" s="1"/>
      <c r="JCF34" s="1"/>
      <c r="JCG34" s="1"/>
      <c r="JCH34" s="1"/>
      <c r="JCI34" s="1"/>
      <c r="JCJ34" s="1"/>
      <c r="JCK34" s="1"/>
      <c r="JCL34" s="1"/>
      <c r="JCM34" s="1"/>
      <c r="JCN34" s="1"/>
      <c r="JCO34" s="1"/>
      <c r="JCP34" s="1"/>
      <c r="JCQ34" s="1"/>
      <c r="JCR34" s="1"/>
      <c r="JCS34" s="1"/>
      <c r="JCT34" s="1"/>
      <c r="JCU34" s="1"/>
      <c r="JCV34" s="1"/>
      <c r="JCW34" s="1"/>
      <c r="JCX34" s="1"/>
      <c r="JCY34" s="1"/>
      <c r="JCZ34" s="1"/>
      <c r="JDA34" s="1"/>
      <c r="JDB34" s="1"/>
      <c r="JDC34" s="1"/>
      <c r="JDD34" s="1"/>
      <c r="JDE34" s="1"/>
      <c r="JDF34" s="1"/>
      <c r="JDG34" s="1"/>
      <c r="JDH34" s="1"/>
      <c r="JDI34" s="1"/>
      <c r="JDJ34" s="1"/>
      <c r="JDK34" s="1"/>
      <c r="JDL34" s="1"/>
      <c r="JDM34" s="1"/>
      <c r="JDN34" s="1"/>
      <c r="JDO34" s="1"/>
      <c r="JDP34" s="1"/>
      <c r="JDQ34" s="1"/>
      <c r="JDR34" s="1"/>
      <c r="JDS34" s="1"/>
      <c r="JDT34" s="1"/>
      <c r="JDU34" s="1"/>
      <c r="JDV34" s="1"/>
      <c r="JDW34" s="1"/>
      <c r="JDX34" s="1"/>
      <c r="JDY34" s="1"/>
      <c r="JDZ34" s="1"/>
      <c r="JEA34" s="1"/>
      <c r="JEB34" s="1"/>
      <c r="JEC34" s="1"/>
      <c r="JED34" s="1"/>
      <c r="JEE34" s="1"/>
      <c r="JEF34" s="1"/>
      <c r="JEG34" s="1"/>
      <c r="JEH34" s="1"/>
      <c r="JEI34" s="1"/>
      <c r="JEJ34" s="1"/>
      <c r="JEK34" s="1"/>
      <c r="JEL34" s="1"/>
      <c r="JEM34" s="1"/>
      <c r="JEN34" s="1"/>
      <c r="JEO34" s="1"/>
      <c r="JEP34" s="1"/>
      <c r="JEQ34" s="1"/>
      <c r="JER34" s="1"/>
      <c r="JES34" s="1"/>
      <c r="JET34" s="1"/>
      <c r="JEU34" s="1"/>
      <c r="JEV34" s="1"/>
      <c r="JEW34" s="1"/>
      <c r="JEX34" s="1"/>
      <c r="JEY34" s="1"/>
      <c r="JEZ34" s="1"/>
      <c r="JFA34" s="1"/>
      <c r="JFB34" s="1"/>
      <c r="JFC34" s="1"/>
      <c r="JFD34" s="1"/>
      <c r="JFE34" s="1"/>
      <c r="JFF34" s="1"/>
      <c r="JFG34" s="1"/>
      <c r="JFH34" s="1"/>
      <c r="JFI34" s="1"/>
      <c r="JFJ34" s="1"/>
      <c r="JFK34" s="1"/>
      <c r="JFL34" s="1"/>
      <c r="JFM34" s="1"/>
      <c r="JFN34" s="1"/>
      <c r="JFO34" s="1"/>
      <c r="JFP34" s="1"/>
      <c r="JFQ34" s="1"/>
      <c r="JFR34" s="1"/>
      <c r="JFS34" s="1"/>
      <c r="JFT34" s="1"/>
      <c r="JFU34" s="1"/>
      <c r="JFV34" s="1"/>
      <c r="JFW34" s="1"/>
      <c r="JFX34" s="1"/>
      <c r="JFY34" s="1"/>
      <c r="JFZ34" s="1"/>
      <c r="JGA34" s="1"/>
      <c r="JGB34" s="1"/>
      <c r="JGC34" s="1"/>
      <c r="JGD34" s="1"/>
      <c r="JGE34" s="1"/>
      <c r="JGF34" s="1"/>
      <c r="JGG34" s="1"/>
      <c r="JGH34" s="1"/>
      <c r="JGI34" s="1"/>
      <c r="JGJ34" s="1"/>
      <c r="JGK34" s="1"/>
      <c r="JGL34" s="1"/>
      <c r="JGM34" s="1"/>
      <c r="JGN34" s="1"/>
      <c r="JGO34" s="1"/>
      <c r="JGP34" s="1"/>
      <c r="JGQ34" s="1"/>
      <c r="JGR34" s="1"/>
      <c r="JGS34" s="1"/>
      <c r="JGT34" s="1"/>
      <c r="JGU34" s="1"/>
      <c r="JGV34" s="1"/>
      <c r="JGW34" s="1"/>
      <c r="JGX34" s="1"/>
      <c r="JGY34" s="1"/>
      <c r="JGZ34" s="1"/>
      <c r="JHA34" s="1"/>
      <c r="JHB34" s="1"/>
      <c r="JHC34" s="1"/>
      <c r="JHD34" s="1"/>
      <c r="JHE34" s="1"/>
      <c r="JHF34" s="1"/>
      <c r="JHG34" s="1"/>
      <c r="JHH34" s="1"/>
      <c r="JHI34" s="1"/>
      <c r="JHJ34" s="1"/>
      <c r="JHK34" s="1"/>
      <c r="JHL34" s="1"/>
      <c r="JHM34" s="1"/>
      <c r="JHN34" s="1"/>
      <c r="JHO34" s="1"/>
      <c r="JHP34" s="1"/>
      <c r="JHQ34" s="1"/>
      <c r="JHR34" s="1"/>
      <c r="JHS34" s="1"/>
      <c r="JHT34" s="1"/>
      <c r="JHU34" s="1"/>
      <c r="JHV34" s="1"/>
      <c r="JHW34" s="1"/>
      <c r="JHX34" s="1"/>
      <c r="JHY34" s="1"/>
      <c r="JHZ34" s="1"/>
      <c r="JIA34" s="1"/>
      <c r="JIB34" s="1"/>
      <c r="JIC34" s="1"/>
      <c r="JID34" s="1"/>
      <c r="JIE34" s="1"/>
      <c r="JIF34" s="1"/>
      <c r="JIG34" s="1"/>
      <c r="JIH34" s="1"/>
      <c r="JII34" s="1"/>
      <c r="JIJ34" s="1"/>
      <c r="JIK34" s="1"/>
      <c r="JIL34" s="1"/>
      <c r="JIM34" s="1"/>
      <c r="JIN34" s="1"/>
      <c r="JIO34" s="1"/>
      <c r="JIP34" s="1"/>
      <c r="JIQ34" s="1"/>
      <c r="JIR34" s="1"/>
      <c r="JIS34" s="1"/>
      <c r="JIT34" s="1"/>
      <c r="JIU34" s="1"/>
      <c r="JIV34" s="1"/>
      <c r="JIW34" s="1"/>
      <c r="JIX34" s="1"/>
      <c r="JIY34" s="1"/>
      <c r="JIZ34" s="1"/>
      <c r="JJA34" s="1"/>
      <c r="JJB34" s="1"/>
      <c r="JJC34" s="1"/>
      <c r="JJD34" s="1"/>
      <c r="JJE34" s="1"/>
      <c r="JJF34" s="1"/>
      <c r="JJG34" s="1"/>
      <c r="JJH34" s="1"/>
      <c r="JJI34" s="1"/>
      <c r="JJJ34" s="1"/>
      <c r="JJK34" s="1"/>
      <c r="JJL34" s="1"/>
      <c r="JJM34" s="1"/>
      <c r="JJN34" s="1"/>
      <c r="JJO34" s="1"/>
      <c r="JJP34" s="1"/>
      <c r="JJQ34" s="1"/>
      <c r="JJR34" s="1"/>
      <c r="JJS34" s="1"/>
      <c r="JJT34" s="1"/>
      <c r="JJU34" s="1"/>
      <c r="JJV34" s="1"/>
      <c r="JJW34" s="1"/>
      <c r="JJX34" s="1"/>
      <c r="JJY34" s="1"/>
      <c r="JJZ34" s="1"/>
      <c r="JKA34" s="1"/>
      <c r="JKB34" s="1"/>
      <c r="JKC34" s="1"/>
      <c r="JKD34" s="1"/>
      <c r="JKE34" s="1"/>
      <c r="JKF34" s="1"/>
      <c r="JKG34" s="1"/>
      <c r="JKH34" s="1"/>
      <c r="JKI34" s="1"/>
      <c r="JKJ34" s="1"/>
      <c r="JKK34" s="1"/>
      <c r="JKL34" s="1"/>
      <c r="JKM34" s="1"/>
      <c r="JKN34" s="1"/>
      <c r="JKO34" s="1"/>
      <c r="JKP34" s="1"/>
      <c r="JKQ34" s="1"/>
      <c r="JKR34" s="1"/>
      <c r="JKS34" s="1"/>
      <c r="JKT34" s="1"/>
      <c r="JKU34" s="1"/>
      <c r="JKV34" s="1"/>
      <c r="JKW34" s="1"/>
      <c r="JKX34" s="1"/>
      <c r="JKY34" s="1"/>
      <c r="JKZ34" s="1"/>
      <c r="JLA34" s="1"/>
      <c r="JLB34" s="1"/>
      <c r="JLC34" s="1"/>
      <c r="JLD34" s="1"/>
      <c r="JLE34" s="1"/>
      <c r="JLF34" s="1"/>
      <c r="JLG34" s="1"/>
      <c r="JLH34" s="1"/>
      <c r="JLI34" s="1"/>
      <c r="JLJ34" s="1"/>
      <c r="JLK34" s="1"/>
      <c r="JLL34" s="1"/>
      <c r="JLM34" s="1"/>
      <c r="JLN34" s="1"/>
      <c r="JLO34" s="1"/>
      <c r="JLP34" s="1"/>
      <c r="JLQ34" s="1"/>
      <c r="JLR34" s="1"/>
      <c r="JLS34" s="1"/>
      <c r="JLT34" s="1"/>
      <c r="JLU34" s="1"/>
      <c r="JLV34" s="1"/>
      <c r="JLW34" s="1"/>
      <c r="JLX34" s="1"/>
      <c r="JLY34" s="1"/>
      <c r="JLZ34" s="1"/>
      <c r="JMA34" s="1"/>
      <c r="JMB34" s="1"/>
      <c r="JMC34" s="1"/>
      <c r="JMD34" s="1"/>
      <c r="JME34" s="1"/>
      <c r="JMF34" s="1"/>
      <c r="JMG34" s="1"/>
      <c r="JMH34" s="1"/>
      <c r="JMI34" s="1"/>
      <c r="JMJ34" s="1"/>
      <c r="JMK34" s="1"/>
      <c r="JML34" s="1"/>
      <c r="JMM34" s="1"/>
      <c r="JMN34" s="1"/>
      <c r="JMO34" s="1"/>
      <c r="JMP34" s="1"/>
      <c r="JMQ34" s="1"/>
      <c r="JMR34" s="1"/>
      <c r="JMS34" s="1"/>
      <c r="JMT34" s="1"/>
      <c r="JMU34" s="1"/>
      <c r="JMV34" s="1"/>
      <c r="JMW34" s="1"/>
      <c r="JMX34" s="1"/>
      <c r="JMY34" s="1"/>
      <c r="JMZ34" s="1"/>
      <c r="JNA34" s="1"/>
      <c r="JNB34" s="1"/>
      <c r="JNC34" s="1"/>
      <c r="JND34" s="1"/>
      <c r="JNE34" s="1"/>
      <c r="JNF34" s="1"/>
      <c r="JNG34" s="1"/>
      <c r="JNH34" s="1"/>
      <c r="JNI34" s="1"/>
      <c r="JNJ34" s="1"/>
      <c r="JNK34" s="1"/>
      <c r="JNL34" s="1"/>
      <c r="JNM34" s="1"/>
      <c r="JNN34" s="1"/>
      <c r="JNO34" s="1"/>
      <c r="JNP34" s="1"/>
      <c r="JNQ34" s="1"/>
      <c r="JNR34" s="1"/>
      <c r="JNS34" s="1"/>
      <c r="JNT34" s="1"/>
      <c r="JNU34" s="1"/>
      <c r="JNV34" s="1"/>
      <c r="JNW34" s="1"/>
      <c r="JNX34" s="1"/>
      <c r="JNY34" s="1"/>
      <c r="JNZ34" s="1"/>
      <c r="JOA34" s="1"/>
      <c r="JOB34" s="1"/>
      <c r="JOC34" s="1"/>
      <c r="JOD34" s="1"/>
      <c r="JOE34" s="1"/>
      <c r="JOF34" s="1"/>
      <c r="JOG34" s="1"/>
      <c r="JOH34" s="1"/>
      <c r="JOI34" s="1"/>
      <c r="JOJ34" s="1"/>
      <c r="JOK34" s="1"/>
      <c r="JOL34" s="1"/>
      <c r="JOM34" s="1"/>
      <c r="JON34" s="1"/>
      <c r="JOO34" s="1"/>
      <c r="JOP34" s="1"/>
      <c r="JOQ34" s="1"/>
      <c r="JOR34" s="1"/>
      <c r="JOS34" s="1"/>
      <c r="JOT34" s="1"/>
      <c r="JOU34" s="1"/>
      <c r="JOV34" s="1"/>
      <c r="JOW34" s="1"/>
      <c r="JOX34" s="1"/>
      <c r="JOY34" s="1"/>
      <c r="JOZ34" s="1"/>
      <c r="JPA34" s="1"/>
      <c r="JPB34" s="1"/>
      <c r="JPC34" s="1"/>
      <c r="JPD34" s="1"/>
      <c r="JPE34" s="1"/>
      <c r="JPF34" s="1"/>
      <c r="JPG34" s="1"/>
      <c r="JPH34" s="1"/>
      <c r="JPI34" s="1"/>
      <c r="JPJ34" s="1"/>
      <c r="JPK34" s="1"/>
      <c r="JPL34" s="1"/>
      <c r="JPM34" s="1"/>
      <c r="JPN34" s="1"/>
      <c r="JPO34" s="1"/>
      <c r="JPP34" s="1"/>
      <c r="JPQ34" s="1"/>
      <c r="JPR34" s="1"/>
      <c r="JPS34" s="1"/>
      <c r="JPT34" s="1"/>
      <c r="JPU34" s="1"/>
      <c r="JPV34" s="1"/>
      <c r="JPW34" s="1"/>
      <c r="JPX34" s="1"/>
      <c r="JPY34" s="1"/>
      <c r="JPZ34" s="1"/>
      <c r="JQA34" s="1"/>
      <c r="JQB34" s="1"/>
      <c r="JQC34" s="1"/>
      <c r="JQD34" s="1"/>
      <c r="JQE34" s="1"/>
      <c r="JQF34" s="1"/>
      <c r="JQG34" s="1"/>
      <c r="JQH34" s="1"/>
      <c r="JQI34" s="1"/>
      <c r="JQJ34" s="1"/>
      <c r="JQK34" s="1"/>
      <c r="JQL34" s="1"/>
      <c r="JQM34" s="1"/>
      <c r="JQN34" s="1"/>
      <c r="JQO34" s="1"/>
      <c r="JQP34" s="1"/>
      <c r="JQQ34" s="1"/>
      <c r="JQR34" s="1"/>
      <c r="JQS34" s="1"/>
      <c r="JQT34" s="1"/>
      <c r="JQU34" s="1"/>
      <c r="JQV34" s="1"/>
      <c r="JQW34" s="1"/>
      <c r="JQX34" s="1"/>
      <c r="JQY34" s="1"/>
      <c r="JQZ34" s="1"/>
      <c r="JRA34" s="1"/>
      <c r="JRB34" s="1"/>
      <c r="JRC34" s="1"/>
      <c r="JRD34" s="1"/>
      <c r="JRE34" s="1"/>
      <c r="JRF34" s="1"/>
      <c r="JRG34" s="1"/>
      <c r="JRH34" s="1"/>
      <c r="JRI34" s="1"/>
      <c r="JRJ34" s="1"/>
      <c r="JRK34" s="1"/>
      <c r="JRL34" s="1"/>
      <c r="JRM34" s="1"/>
      <c r="JRN34" s="1"/>
      <c r="JRO34" s="1"/>
      <c r="JRP34" s="1"/>
      <c r="JRQ34" s="1"/>
      <c r="JRR34" s="1"/>
      <c r="JRS34" s="1"/>
      <c r="JRT34" s="1"/>
      <c r="JRU34" s="1"/>
      <c r="JRV34" s="1"/>
      <c r="JRW34" s="1"/>
      <c r="JRX34" s="1"/>
      <c r="JRY34" s="1"/>
      <c r="JRZ34" s="1"/>
      <c r="JSA34" s="1"/>
      <c r="JSB34" s="1"/>
      <c r="JSC34" s="1"/>
      <c r="JSD34" s="1"/>
      <c r="JSE34" s="1"/>
      <c r="JSF34" s="1"/>
      <c r="JSG34" s="1"/>
      <c r="JSH34" s="1"/>
      <c r="JSI34" s="1"/>
      <c r="JSJ34" s="1"/>
      <c r="JSK34" s="1"/>
      <c r="JSL34" s="1"/>
      <c r="JSM34" s="1"/>
      <c r="JSN34" s="1"/>
      <c r="JSO34" s="1"/>
      <c r="JSP34" s="1"/>
      <c r="JSQ34" s="1"/>
      <c r="JSR34" s="1"/>
      <c r="JSS34" s="1"/>
      <c r="JST34" s="1"/>
      <c r="JSU34" s="1"/>
      <c r="JSV34" s="1"/>
      <c r="JSW34" s="1"/>
      <c r="JSX34" s="1"/>
      <c r="JSY34" s="1"/>
      <c r="JSZ34" s="1"/>
      <c r="JTA34" s="1"/>
      <c r="JTB34" s="1"/>
      <c r="JTC34" s="1"/>
      <c r="JTD34" s="1"/>
      <c r="JTE34" s="1"/>
      <c r="JTF34" s="1"/>
      <c r="JTG34" s="1"/>
      <c r="JTH34" s="1"/>
      <c r="JTI34" s="1"/>
      <c r="JTJ34" s="1"/>
      <c r="JTK34" s="1"/>
      <c r="JTL34" s="1"/>
      <c r="JTM34" s="1"/>
      <c r="JTN34" s="1"/>
      <c r="JTO34" s="1"/>
      <c r="JTP34" s="1"/>
      <c r="JTQ34" s="1"/>
      <c r="JTR34" s="1"/>
      <c r="JTS34" s="1"/>
      <c r="JTT34" s="1"/>
      <c r="JTU34" s="1"/>
      <c r="JTV34" s="1"/>
      <c r="JTW34" s="1"/>
      <c r="JTX34" s="1"/>
      <c r="JTY34" s="1"/>
      <c r="JTZ34" s="1"/>
      <c r="JUA34" s="1"/>
      <c r="JUB34" s="1"/>
      <c r="JUC34" s="1"/>
      <c r="JUD34" s="1"/>
      <c r="JUE34" s="1"/>
      <c r="JUF34" s="1"/>
      <c r="JUG34" s="1"/>
      <c r="JUH34" s="1"/>
      <c r="JUI34" s="1"/>
      <c r="JUJ34" s="1"/>
      <c r="JUK34" s="1"/>
      <c r="JUL34" s="1"/>
      <c r="JUM34" s="1"/>
      <c r="JUN34" s="1"/>
      <c r="JUO34" s="1"/>
      <c r="JUP34" s="1"/>
      <c r="JUQ34" s="1"/>
      <c r="JUR34" s="1"/>
      <c r="JUS34" s="1"/>
      <c r="JUT34" s="1"/>
      <c r="JUU34" s="1"/>
      <c r="JUV34" s="1"/>
      <c r="JUW34" s="1"/>
      <c r="JUX34" s="1"/>
      <c r="JUY34" s="1"/>
      <c r="JUZ34" s="1"/>
      <c r="JVA34" s="1"/>
      <c r="JVB34" s="1"/>
      <c r="JVC34" s="1"/>
      <c r="JVD34" s="1"/>
      <c r="JVE34" s="1"/>
      <c r="JVF34" s="1"/>
      <c r="JVG34" s="1"/>
      <c r="JVH34" s="1"/>
      <c r="JVI34" s="1"/>
      <c r="JVJ34" s="1"/>
      <c r="JVK34" s="1"/>
      <c r="JVL34" s="1"/>
      <c r="JVM34" s="1"/>
      <c r="JVN34" s="1"/>
      <c r="JVO34" s="1"/>
      <c r="JVP34" s="1"/>
      <c r="JVQ34" s="1"/>
      <c r="JVR34" s="1"/>
      <c r="JVS34" s="1"/>
      <c r="JVT34" s="1"/>
      <c r="JVU34" s="1"/>
      <c r="JVV34" s="1"/>
      <c r="JVW34" s="1"/>
      <c r="JVX34" s="1"/>
      <c r="JVY34" s="1"/>
      <c r="JVZ34" s="1"/>
      <c r="JWA34" s="1"/>
      <c r="JWB34" s="1"/>
      <c r="JWC34" s="1"/>
      <c r="JWD34" s="1"/>
      <c r="JWE34" s="1"/>
      <c r="JWF34" s="1"/>
      <c r="JWG34" s="1"/>
      <c r="JWH34" s="1"/>
      <c r="JWI34" s="1"/>
      <c r="JWJ34" s="1"/>
      <c r="JWK34" s="1"/>
      <c r="JWL34" s="1"/>
      <c r="JWM34" s="1"/>
      <c r="JWN34" s="1"/>
      <c r="JWO34" s="1"/>
      <c r="JWP34" s="1"/>
      <c r="JWQ34" s="1"/>
      <c r="JWR34" s="1"/>
      <c r="JWS34" s="1"/>
      <c r="JWT34" s="1"/>
      <c r="JWU34" s="1"/>
      <c r="JWV34" s="1"/>
      <c r="JWW34" s="1"/>
      <c r="JWX34" s="1"/>
      <c r="JWY34" s="1"/>
      <c r="JWZ34" s="1"/>
      <c r="JXA34" s="1"/>
      <c r="JXB34" s="1"/>
      <c r="JXC34" s="1"/>
      <c r="JXD34" s="1"/>
      <c r="JXE34" s="1"/>
      <c r="JXF34" s="1"/>
      <c r="JXG34" s="1"/>
      <c r="JXH34" s="1"/>
      <c r="JXI34" s="1"/>
      <c r="JXJ34" s="1"/>
      <c r="JXK34" s="1"/>
      <c r="JXL34" s="1"/>
      <c r="JXM34" s="1"/>
      <c r="JXN34" s="1"/>
      <c r="JXO34" s="1"/>
      <c r="JXP34" s="1"/>
      <c r="JXQ34" s="1"/>
      <c r="JXR34" s="1"/>
      <c r="JXS34" s="1"/>
      <c r="JXT34" s="1"/>
      <c r="JXU34" s="1"/>
      <c r="JXV34" s="1"/>
      <c r="JXW34" s="1"/>
      <c r="JXX34" s="1"/>
      <c r="JXY34" s="1"/>
      <c r="JXZ34" s="1"/>
      <c r="JYA34" s="1"/>
      <c r="JYB34" s="1"/>
      <c r="JYC34" s="1"/>
      <c r="JYD34" s="1"/>
      <c r="JYE34" s="1"/>
      <c r="JYF34" s="1"/>
      <c r="JYG34" s="1"/>
      <c r="JYH34" s="1"/>
      <c r="JYI34" s="1"/>
      <c r="JYJ34" s="1"/>
      <c r="JYK34" s="1"/>
      <c r="JYL34" s="1"/>
      <c r="JYM34" s="1"/>
      <c r="JYN34" s="1"/>
      <c r="JYO34" s="1"/>
      <c r="JYP34" s="1"/>
      <c r="JYQ34" s="1"/>
      <c r="JYR34" s="1"/>
      <c r="JYS34" s="1"/>
      <c r="JYT34" s="1"/>
      <c r="JYU34" s="1"/>
      <c r="JYV34" s="1"/>
      <c r="JYW34" s="1"/>
      <c r="JYX34" s="1"/>
      <c r="JYY34" s="1"/>
      <c r="JYZ34" s="1"/>
      <c r="JZA34" s="1"/>
      <c r="JZB34" s="1"/>
      <c r="JZC34" s="1"/>
      <c r="JZD34" s="1"/>
      <c r="JZE34" s="1"/>
      <c r="JZF34" s="1"/>
      <c r="JZG34" s="1"/>
      <c r="JZH34" s="1"/>
      <c r="JZI34" s="1"/>
      <c r="JZJ34" s="1"/>
      <c r="JZK34" s="1"/>
      <c r="JZL34" s="1"/>
      <c r="JZM34" s="1"/>
      <c r="JZN34" s="1"/>
      <c r="JZO34" s="1"/>
      <c r="JZP34" s="1"/>
      <c r="JZQ34" s="1"/>
      <c r="JZR34" s="1"/>
      <c r="JZS34" s="1"/>
      <c r="JZT34" s="1"/>
      <c r="JZU34" s="1"/>
      <c r="JZV34" s="1"/>
      <c r="JZW34" s="1"/>
      <c r="JZX34" s="1"/>
      <c r="JZY34" s="1"/>
      <c r="JZZ34" s="1"/>
      <c r="KAA34" s="1"/>
      <c r="KAB34" s="1"/>
      <c r="KAC34" s="1"/>
      <c r="KAD34" s="1"/>
      <c r="KAE34" s="1"/>
      <c r="KAF34" s="1"/>
      <c r="KAG34" s="1"/>
      <c r="KAH34" s="1"/>
      <c r="KAI34" s="1"/>
      <c r="KAJ34" s="1"/>
      <c r="KAK34" s="1"/>
      <c r="KAL34" s="1"/>
      <c r="KAM34" s="1"/>
      <c r="KAN34" s="1"/>
      <c r="KAO34" s="1"/>
      <c r="KAP34" s="1"/>
      <c r="KAQ34" s="1"/>
      <c r="KAR34" s="1"/>
      <c r="KAS34" s="1"/>
      <c r="KAT34" s="1"/>
      <c r="KAU34" s="1"/>
      <c r="KAV34" s="1"/>
      <c r="KAW34" s="1"/>
      <c r="KAX34" s="1"/>
      <c r="KAY34" s="1"/>
      <c r="KAZ34" s="1"/>
      <c r="KBA34" s="1"/>
      <c r="KBB34" s="1"/>
      <c r="KBC34" s="1"/>
      <c r="KBD34" s="1"/>
      <c r="KBE34" s="1"/>
      <c r="KBF34" s="1"/>
      <c r="KBG34" s="1"/>
      <c r="KBH34" s="1"/>
      <c r="KBI34" s="1"/>
      <c r="KBJ34" s="1"/>
      <c r="KBK34" s="1"/>
      <c r="KBL34" s="1"/>
      <c r="KBM34" s="1"/>
      <c r="KBN34" s="1"/>
      <c r="KBO34" s="1"/>
      <c r="KBP34" s="1"/>
      <c r="KBQ34" s="1"/>
      <c r="KBR34" s="1"/>
      <c r="KBS34" s="1"/>
      <c r="KBT34" s="1"/>
      <c r="KBU34" s="1"/>
      <c r="KBV34" s="1"/>
      <c r="KBW34" s="1"/>
      <c r="KBX34" s="1"/>
      <c r="KBY34" s="1"/>
      <c r="KBZ34" s="1"/>
      <c r="KCA34" s="1"/>
      <c r="KCB34" s="1"/>
      <c r="KCC34" s="1"/>
      <c r="KCD34" s="1"/>
      <c r="KCE34" s="1"/>
      <c r="KCF34" s="1"/>
      <c r="KCG34" s="1"/>
      <c r="KCH34" s="1"/>
      <c r="KCI34" s="1"/>
      <c r="KCJ34" s="1"/>
      <c r="KCK34" s="1"/>
      <c r="KCL34" s="1"/>
      <c r="KCM34" s="1"/>
      <c r="KCN34" s="1"/>
      <c r="KCO34" s="1"/>
      <c r="KCP34" s="1"/>
      <c r="KCQ34" s="1"/>
      <c r="KCR34" s="1"/>
      <c r="KCS34" s="1"/>
      <c r="KCT34" s="1"/>
      <c r="KCU34" s="1"/>
      <c r="KCV34" s="1"/>
      <c r="KCW34" s="1"/>
      <c r="KCX34" s="1"/>
      <c r="KCY34" s="1"/>
      <c r="KCZ34" s="1"/>
      <c r="KDA34" s="1"/>
      <c r="KDB34" s="1"/>
      <c r="KDC34" s="1"/>
      <c r="KDD34" s="1"/>
      <c r="KDE34" s="1"/>
      <c r="KDF34" s="1"/>
      <c r="KDG34" s="1"/>
      <c r="KDH34" s="1"/>
      <c r="KDI34" s="1"/>
      <c r="KDJ34" s="1"/>
      <c r="KDK34" s="1"/>
      <c r="KDL34" s="1"/>
      <c r="KDM34" s="1"/>
      <c r="KDN34" s="1"/>
      <c r="KDO34" s="1"/>
      <c r="KDP34" s="1"/>
      <c r="KDQ34" s="1"/>
      <c r="KDR34" s="1"/>
      <c r="KDS34" s="1"/>
      <c r="KDT34" s="1"/>
      <c r="KDU34" s="1"/>
      <c r="KDV34" s="1"/>
      <c r="KDW34" s="1"/>
      <c r="KDX34" s="1"/>
      <c r="KDY34" s="1"/>
      <c r="KDZ34" s="1"/>
      <c r="KEA34" s="1"/>
      <c r="KEB34" s="1"/>
      <c r="KEC34" s="1"/>
      <c r="KED34" s="1"/>
      <c r="KEE34" s="1"/>
      <c r="KEF34" s="1"/>
      <c r="KEG34" s="1"/>
      <c r="KEH34" s="1"/>
      <c r="KEI34" s="1"/>
      <c r="KEJ34" s="1"/>
      <c r="KEK34" s="1"/>
      <c r="KEL34" s="1"/>
      <c r="KEM34" s="1"/>
      <c r="KEN34" s="1"/>
      <c r="KEO34" s="1"/>
      <c r="KEP34" s="1"/>
      <c r="KEQ34" s="1"/>
      <c r="KER34" s="1"/>
      <c r="KES34" s="1"/>
      <c r="KET34" s="1"/>
      <c r="KEU34" s="1"/>
      <c r="KEV34" s="1"/>
      <c r="KEW34" s="1"/>
      <c r="KEX34" s="1"/>
      <c r="KEY34" s="1"/>
      <c r="KEZ34" s="1"/>
      <c r="KFA34" s="1"/>
      <c r="KFB34" s="1"/>
      <c r="KFC34" s="1"/>
      <c r="KFD34" s="1"/>
      <c r="KFE34" s="1"/>
      <c r="KFF34" s="1"/>
      <c r="KFG34" s="1"/>
      <c r="KFH34" s="1"/>
      <c r="KFI34" s="1"/>
      <c r="KFJ34" s="1"/>
      <c r="KFK34" s="1"/>
      <c r="KFL34" s="1"/>
      <c r="KFM34" s="1"/>
      <c r="KFN34" s="1"/>
      <c r="KFO34" s="1"/>
      <c r="KFP34" s="1"/>
      <c r="KFQ34" s="1"/>
      <c r="KFR34" s="1"/>
      <c r="KFS34" s="1"/>
      <c r="KFT34" s="1"/>
      <c r="KFU34" s="1"/>
      <c r="KFV34" s="1"/>
      <c r="KFW34" s="1"/>
      <c r="KFX34" s="1"/>
      <c r="KFY34" s="1"/>
      <c r="KFZ34" s="1"/>
      <c r="KGA34" s="1"/>
      <c r="KGB34" s="1"/>
      <c r="KGC34" s="1"/>
      <c r="KGD34" s="1"/>
      <c r="KGE34" s="1"/>
      <c r="KGF34" s="1"/>
      <c r="KGG34" s="1"/>
      <c r="KGH34" s="1"/>
      <c r="KGI34" s="1"/>
      <c r="KGJ34" s="1"/>
      <c r="KGK34" s="1"/>
      <c r="KGL34" s="1"/>
      <c r="KGM34" s="1"/>
      <c r="KGN34" s="1"/>
      <c r="KGO34" s="1"/>
      <c r="KGP34" s="1"/>
      <c r="KGQ34" s="1"/>
      <c r="KGR34" s="1"/>
      <c r="KGS34" s="1"/>
      <c r="KGT34" s="1"/>
      <c r="KGU34" s="1"/>
      <c r="KGV34" s="1"/>
      <c r="KGW34" s="1"/>
      <c r="KGX34" s="1"/>
      <c r="KGY34" s="1"/>
      <c r="KGZ34" s="1"/>
      <c r="KHA34" s="1"/>
      <c r="KHB34" s="1"/>
      <c r="KHC34" s="1"/>
      <c r="KHD34" s="1"/>
      <c r="KHE34" s="1"/>
      <c r="KHF34" s="1"/>
      <c r="KHG34" s="1"/>
      <c r="KHH34" s="1"/>
      <c r="KHI34" s="1"/>
      <c r="KHJ34" s="1"/>
      <c r="KHK34" s="1"/>
      <c r="KHL34" s="1"/>
      <c r="KHM34" s="1"/>
      <c r="KHN34" s="1"/>
      <c r="KHO34" s="1"/>
      <c r="KHP34" s="1"/>
      <c r="KHQ34" s="1"/>
      <c r="KHR34" s="1"/>
      <c r="KHS34" s="1"/>
      <c r="KHT34" s="1"/>
      <c r="KHU34" s="1"/>
      <c r="KHV34" s="1"/>
      <c r="KHW34" s="1"/>
      <c r="KHX34" s="1"/>
      <c r="KHY34" s="1"/>
      <c r="KHZ34" s="1"/>
      <c r="KIA34" s="1"/>
      <c r="KIB34" s="1"/>
      <c r="KIC34" s="1"/>
      <c r="KID34" s="1"/>
      <c r="KIE34" s="1"/>
      <c r="KIF34" s="1"/>
      <c r="KIG34" s="1"/>
      <c r="KIH34" s="1"/>
      <c r="KII34" s="1"/>
      <c r="KIJ34" s="1"/>
      <c r="KIK34" s="1"/>
      <c r="KIL34" s="1"/>
      <c r="KIM34" s="1"/>
      <c r="KIN34" s="1"/>
      <c r="KIO34" s="1"/>
      <c r="KIP34" s="1"/>
      <c r="KIQ34" s="1"/>
      <c r="KIR34" s="1"/>
      <c r="KIS34" s="1"/>
      <c r="KIT34" s="1"/>
      <c r="KIU34" s="1"/>
      <c r="KIV34" s="1"/>
      <c r="KIW34" s="1"/>
      <c r="KIX34" s="1"/>
      <c r="KIY34" s="1"/>
      <c r="KIZ34" s="1"/>
      <c r="KJA34" s="1"/>
      <c r="KJB34" s="1"/>
      <c r="KJC34" s="1"/>
      <c r="KJD34" s="1"/>
      <c r="KJE34" s="1"/>
      <c r="KJF34" s="1"/>
      <c r="KJG34" s="1"/>
      <c r="KJH34" s="1"/>
      <c r="KJI34" s="1"/>
      <c r="KJJ34" s="1"/>
      <c r="KJK34" s="1"/>
      <c r="KJL34" s="1"/>
      <c r="KJM34" s="1"/>
      <c r="KJN34" s="1"/>
      <c r="KJO34" s="1"/>
      <c r="KJP34" s="1"/>
      <c r="KJQ34" s="1"/>
      <c r="KJR34" s="1"/>
      <c r="KJS34" s="1"/>
      <c r="KJT34" s="1"/>
      <c r="KJU34" s="1"/>
      <c r="KJV34" s="1"/>
      <c r="KJW34" s="1"/>
      <c r="KJX34" s="1"/>
      <c r="KJY34" s="1"/>
      <c r="KJZ34" s="1"/>
      <c r="KKA34" s="1"/>
      <c r="KKB34" s="1"/>
      <c r="KKC34" s="1"/>
      <c r="KKD34" s="1"/>
      <c r="KKE34" s="1"/>
      <c r="KKF34" s="1"/>
      <c r="KKG34" s="1"/>
      <c r="KKH34" s="1"/>
      <c r="KKI34" s="1"/>
      <c r="KKJ34" s="1"/>
      <c r="KKK34" s="1"/>
      <c r="KKL34" s="1"/>
      <c r="KKM34" s="1"/>
      <c r="KKN34" s="1"/>
      <c r="KKO34" s="1"/>
      <c r="KKP34" s="1"/>
      <c r="KKQ34" s="1"/>
      <c r="KKR34" s="1"/>
      <c r="KKS34" s="1"/>
      <c r="KKT34" s="1"/>
      <c r="KKU34" s="1"/>
      <c r="KKV34" s="1"/>
      <c r="KKW34" s="1"/>
      <c r="KKX34" s="1"/>
      <c r="KKY34" s="1"/>
      <c r="KKZ34" s="1"/>
      <c r="KLA34" s="1"/>
      <c r="KLB34" s="1"/>
      <c r="KLC34" s="1"/>
      <c r="KLD34" s="1"/>
      <c r="KLE34" s="1"/>
      <c r="KLF34" s="1"/>
      <c r="KLG34" s="1"/>
      <c r="KLH34" s="1"/>
      <c r="KLI34" s="1"/>
      <c r="KLJ34" s="1"/>
      <c r="KLK34" s="1"/>
      <c r="KLL34" s="1"/>
      <c r="KLM34" s="1"/>
      <c r="KLN34" s="1"/>
      <c r="KLO34" s="1"/>
      <c r="KLP34" s="1"/>
      <c r="KLQ34" s="1"/>
      <c r="KLR34" s="1"/>
      <c r="KLS34" s="1"/>
      <c r="KLT34" s="1"/>
      <c r="KLU34" s="1"/>
      <c r="KLV34" s="1"/>
      <c r="KLW34" s="1"/>
      <c r="KLX34" s="1"/>
      <c r="KLY34" s="1"/>
      <c r="KLZ34" s="1"/>
      <c r="KMA34" s="1"/>
      <c r="KMB34" s="1"/>
      <c r="KMC34" s="1"/>
      <c r="KMD34" s="1"/>
      <c r="KME34" s="1"/>
      <c r="KMF34" s="1"/>
      <c r="KMG34" s="1"/>
      <c r="KMH34" s="1"/>
      <c r="KMI34" s="1"/>
      <c r="KMJ34" s="1"/>
      <c r="KMK34" s="1"/>
      <c r="KML34" s="1"/>
      <c r="KMM34" s="1"/>
      <c r="KMN34" s="1"/>
      <c r="KMO34" s="1"/>
      <c r="KMP34" s="1"/>
      <c r="KMQ34" s="1"/>
      <c r="KMR34" s="1"/>
      <c r="KMS34" s="1"/>
      <c r="KMT34" s="1"/>
      <c r="KMU34" s="1"/>
      <c r="KMV34" s="1"/>
      <c r="KMW34" s="1"/>
      <c r="KMX34" s="1"/>
      <c r="KMY34" s="1"/>
      <c r="KMZ34" s="1"/>
      <c r="KNA34" s="1"/>
      <c r="KNB34" s="1"/>
      <c r="KNC34" s="1"/>
      <c r="KND34" s="1"/>
      <c r="KNE34" s="1"/>
      <c r="KNF34" s="1"/>
      <c r="KNG34" s="1"/>
      <c r="KNH34" s="1"/>
      <c r="KNI34" s="1"/>
      <c r="KNJ34" s="1"/>
      <c r="KNK34" s="1"/>
      <c r="KNL34" s="1"/>
      <c r="KNM34" s="1"/>
      <c r="KNN34" s="1"/>
      <c r="KNO34" s="1"/>
      <c r="KNP34" s="1"/>
      <c r="KNQ34" s="1"/>
      <c r="KNR34" s="1"/>
      <c r="KNS34" s="1"/>
      <c r="KNT34" s="1"/>
      <c r="KNU34" s="1"/>
      <c r="KNV34" s="1"/>
      <c r="KNW34" s="1"/>
      <c r="KNX34" s="1"/>
      <c r="KNY34" s="1"/>
      <c r="KNZ34" s="1"/>
      <c r="KOA34" s="1"/>
      <c r="KOB34" s="1"/>
      <c r="KOC34" s="1"/>
      <c r="KOD34" s="1"/>
      <c r="KOE34" s="1"/>
      <c r="KOF34" s="1"/>
      <c r="KOG34" s="1"/>
      <c r="KOH34" s="1"/>
      <c r="KOI34" s="1"/>
      <c r="KOJ34" s="1"/>
      <c r="KOK34" s="1"/>
      <c r="KOL34" s="1"/>
      <c r="KOM34" s="1"/>
      <c r="KON34" s="1"/>
      <c r="KOO34" s="1"/>
      <c r="KOP34" s="1"/>
      <c r="KOQ34" s="1"/>
      <c r="KOR34" s="1"/>
      <c r="KOS34" s="1"/>
      <c r="KOT34" s="1"/>
      <c r="KOU34" s="1"/>
      <c r="KOV34" s="1"/>
      <c r="KOW34" s="1"/>
      <c r="KOX34" s="1"/>
      <c r="KOY34" s="1"/>
      <c r="KOZ34" s="1"/>
      <c r="KPA34" s="1"/>
      <c r="KPB34" s="1"/>
      <c r="KPC34" s="1"/>
      <c r="KPD34" s="1"/>
      <c r="KPE34" s="1"/>
      <c r="KPF34" s="1"/>
      <c r="KPG34" s="1"/>
      <c r="KPH34" s="1"/>
      <c r="KPI34" s="1"/>
      <c r="KPJ34" s="1"/>
      <c r="KPK34" s="1"/>
      <c r="KPL34" s="1"/>
      <c r="KPM34" s="1"/>
      <c r="KPN34" s="1"/>
      <c r="KPO34" s="1"/>
      <c r="KPP34" s="1"/>
      <c r="KPQ34" s="1"/>
      <c r="KPR34" s="1"/>
      <c r="KPS34" s="1"/>
      <c r="KPT34" s="1"/>
      <c r="KPU34" s="1"/>
      <c r="KPV34" s="1"/>
      <c r="KPW34" s="1"/>
      <c r="KPX34" s="1"/>
      <c r="KPY34" s="1"/>
      <c r="KPZ34" s="1"/>
      <c r="KQA34" s="1"/>
      <c r="KQB34" s="1"/>
      <c r="KQC34" s="1"/>
      <c r="KQD34" s="1"/>
      <c r="KQE34" s="1"/>
      <c r="KQF34" s="1"/>
      <c r="KQG34" s="1"/>
      <c r="KQH34" s="1"/>
      <c r="KQI34" s="1"/>
      <c r="KQJ34" s="1"/>
      <c r="KQK34" s="1"/>
      <c r="KQL34" s="1"/>
      <c r="KQM34" s="1"/>
      <c r="KQN34" s="1"/>
      <c r="KQO34" s="1"/>
      <c r="KQP34" s="1"/>
      <c r="KQQ34" s="1"/>
      <c r="KQR34" s="1"/>
      <c r="KQS34" s="1"/>
      <c r="KQT34" s="1"/>
      <c r="KQU34" s="1"/>
      <c r="KQV34" s="1"/>
      <c r="KQW34" s="1"/>
      <c r="KQX34" s="1"/>
      <c r="KQY34" s="1"/>
      <c r="KQZ34" s="1"/>
      <c r="KRA34" s="1"/>
      <c r="KRB34" s="1"/>
      <c r="KRC34" s="1"/>
      <c r="KRD34" s="1"/>
      <c r="KRE34" s="1"/>
      <c r="KRF34" s="1"/>
      <c r="KRG34" s="1"/>
      <c r="KRH34" s="1"/>
      <c r="KRI34" s="1"/>
      <c r="KRJ34" s="1"/>
      <c r="KRK34" s="1"/>
      <c r="KRL34" s="1"/>
      <c r="KRM34" s="1"/>
      <c r="KRN34" s="1"/>
      <c r="KRO34" s="1"/>
      <c r="KRP34" s="1"/>
      <c r="KRQ34" s="1"/>
      <c r="KRR34" s="1"/>
      <c r="KRS34" s="1"/>
      <c r="KRT34" s="1"/>
      <c r="KRU34" s="1"/>
      <c r="KRV34" s="1"/>
      <c r="KRW34" s="1"/>
      <c r="KRX34" s="1"/>
      <c r="KRY34" s="1"/>
      <c r="KRZ34" s="1"/>
      <c r="KSA34" s="1"/>
      <c r="KSB34" s="1"/>
      <c r="KSC34" s="1"/>
      <c r="KSD34" s="1"/>
      <c r="KSE34" s="1"/>
      <c r="KSF34" s="1"/>
      <c r="KSG34" s="1"/>
      <c r="KSH34" s="1"/>
      <c r="KSI34" s="1"/>
      <c r="KSJ34" s="1"/>
      <c r="KSK34" s="1"/>
      <c r="KSL34" s="1"/>
      <c r="KSM34" s="1"/>
      <c r="KSN34" s="1"/>
      <c r="KSO34" s="1"/>
      <c r="KSP34" s="1"/>
      <c r="KSQ34" s="1"/>
      <c r="KSR34" s="1"/>
      <c r="KSS34" s="1"/>
      <c r="KST34" s="1"/>
      <c r="KSU34" s="1"/>
      <c r="KSV34" s="1"/>
      <c r="KSW34" s="1"/>
      <c r="KSX34" s="1"/>
      <c r="KSY34" s="1"/>
      <c r="KSZ34" s="1"/>
      <c r="KTA34" s="1"/>
      <c r="KTB34" s="1"/>
      <c r="KTC34" s="1"/>
      <c r="KTD34" s="1"/>
      <c r="KTE34" s="1"/>
      <c r="KTF34" s="1"/>
      <c r="KTG34" s="1"/>
      <c r="KTH34" s="1"/>
      <c r="KTI34" s="1"/>
      <c r="KTJ34" s="1"/>
      <c r="KTK34" s="1"/>
      <c r="KTL34" s="1"/>
      <c r="KTM34" s="1"/>
      <c r="KTN34" s="1"/>
      <c r="KTO34" s="1"/>
      <c r="KTP34" s="1"/>
      <c r="KTQ34" s="1"/>
      <c r="KTR34" s="1"/>
      <c r="KTS34" s="1"/>
      <c r="KTT34" s="1"/>
      <c r="KTU34" s="1"/>
      <c r="KTV34" s="1"/>
      <c r="KTW34" s="1"/>
      <c r="KTX34" s="1"/>
      <c r="KTY34" s="1"/>
      <c r="KTZ34" s="1"/>
      <c r="KUA34" s="1"/>
      <c r="KUB34" s="1"/>
      <c r="KUC34" s="1"/>
      <c r="KUD34" s="1"/>
      <c r="KUE34" s="1"/>
      <c r="KUF34" s="1"/>
      <c r="KUG34" s="1"/>
      <c r="KUH34" s="1"/>
      <c r="KUI34" s="1"/>
      <c r="KUJ34" s="1"/>
      <c r="KUK34" s="1"/>
      <c r="KUL34" s="1"/>
      <c r="KUM34" s="1"/>
      <c r="KUN34" s="1"/>
      <c r="KUO34" s="1"/>
      <c r="KUP34" s="1"/>
      <c r="KUQ34" s="1"/>
      <c r="KUR34" s="1"/>
      <c r="KUS34" s="1"/>
      <c r="KUT34" s="1"/>
      <c r="KUU34" s="1"/>
      <c r="KUV34" s="1"/>
      <c r="KUW34" s="1"/>
      <c r="KUX34" s="1"/>
      <c r="KUY34" s="1"/>
      <c r="KUZ34" s="1"/>
      <c r="KVA34" s="1"/>
      <c r="KVB34" s="1"/>
      <c r="KVC34" s="1"/>
      <c r="KVD34" s="1"/>
      <c r="KVE34" s="1"/>
      <c r="KVF34" s="1"/>
      <c r="KVG34" s="1"/>
      <c r="KVH34" s="1"/>
      <c r="KVI34" s="1"/>
      <c r="KVJ34" s="1"/>
      <c r="KVK34" s="1"/>
      <c r="KVL34" s="1"/>
      <c r="KVM34" s="1"/>
      <c r="KVN34" s="1"/>
      <c r="KVO34" s="1"/>
      <c r="KVP34" s="1"/>
      <c r="KVQ34" s="1"/>
      <c r="KVR34" s="1"/>
      <c r="KVS34" s="1"/>
      <c r="KVT34" s="1"/>
      <c r="KVU34" s="1"/>
      <c r="KVV34" s="1"/>
      <c r="KVW34" s="1"/>
      <c r="KVX34" s="1"/>
      <c r="KVY34" s="1"/>
      <c r="KVZ34" s="1"/>
      <c r="KWA34" s="1"/>
      <c r="KWB34" s="1"/>
      <c r="KWC34" s="1"/>
      <c r="KWD34" s="1"/>
      <c r="KWE34" s="1"/>
      <c r="KWF34" s="1"/>
      <c r="KWG34" s="1"/>
      <c r="KWH34" s="1"/>
      <c r="KWI34" s="1"/>
      <c r="KWJ34" s="1"/>
      <c r="KWK34" s="1"/>
      <c r="KWL34" s="1"/>
      <c r="KWM34" s="1"/>
      <c r="KWN34" s="1"/>
      <c r="KWO34" s="1"/>
      <c r="KWP34" s="1"/>
      <c r="KWQ34" s="1"/>
      <c r="KWR34" s="1"/>
      <c r="KWS34" s="1"/>
      <c r="KWT34" s="1"/>
      <c r="KWU34" s="1"/>
      <c r="KWV34" s="1"/>
      <c r="KWW34" s="1"/>
      <c r="KWX34" s="1"/>
      <c r="KWY34" s="1"/>
      <c r="KWZ34" s="1"/>
      <c r="KXA34" s="1"/>
      <c r="KXB34" s="1"/>
      <c r="KXC34" s="1"/>
      <c r="KXD34" s="1"/>
      <c r="KXE34" s="1"/>
      <c r="KXF34" s="1"/>
      <c r="KXG34" s="1"/>
      <c r="KXH34" s="1"/>
      <c r="KXI34" s="1"/>
      <c r="KXJ34" s="1"/>
      <c r="KXK34" s="1"/>
      <c r="KXL34" s="1"/>
      <c r="KXM34" s="1"/>
      <c r="KXN34" s="1"/>
      <c r="KXO34" s="1"/>
      <c r="KXP34" s="1"/>
      <c r="KXQ34" s="1"/>
      <c r="KXR34" s="1"/>
      <c r="KXS34" s="1"/>
      <c r="KXT34" s="1"/>
      <c r="KXU34" s="1"/>
      <c r="KXV34" s="1"/>
      <c r="KXW34" s="1"/>
      <c r="KXX34" s="1"/>
      <c r="KXY34" s="1"/>
      <c r="KXZ34" s="1"/>
      <c r="KYA34" s="1"/>
      <c r="KYB34" s="1"/>
      <c r="KYC34" s="1"/>
      <c r="KYD34" s="1"/>
      <c r="KYE34" s="1"/>
      <c r="KYF34" s="1"/>
      <c r="KYG34" s="1"/>
      <c r="KYH34" s="1"/>
      <c r="KYI34" s="1"/>
      <c r="KYJ34" s="1"/>
      <c r="KYK34" s="1"/>
      <c r="KYL34" s="1"/>
      <c r="KYM34" s="1"/>
      <c r="KYN34" s="1"/>
      <c r="KYO34" s="1"/>
      <c r="KYP34" s="1"/>
      <c r="KYQ34" s="1"/>
      <c r="KYR34" s="1"/>
      <c r="KYS34" s="1"/>
      <c r="KYT34" s="1"/>
      <c r="KYU34" s="1"/>
      <c r="KYV34" s="1"/>
      <c r="KYW34" s="1"/>
      <c r="KYX34" s="1"/>
      <c r="KYY34" s="1"/>
      <c r="KYZ34" s="1"/>
      <c r="KZA34" s="1"/>
      <c r="KZB34" s="1"/>
      <c r="KZC34" s="1"/>
      <c r="KZD34" s="1"/>
      <c r="KZE34" s="1"/>
      <c r="KZF34" s="1"/>
      <c r="KZG34" s="1"/>
      <c r="KZH34" s="1"/>
      <c r="KZI34" s="1"/>
      <c r="KZJ34" s="1"/>
      <c r="KZK34" s="1"/>
      <c r="KZL34" s="1"/>
      <c r="KZM34" s="1"/>
      <c r="KZN34" s="1"/>
      <c r="KZO34" s="1"/>
      <c r="KZP34" s="1"/>
      <c r="KZQ34" s="1"/>
      <c r="KZR34" s="1"/>
      <c r="KZS34" s="1"/>
      <c r="KZT34" s="1"/>
      <c r="KZU34" s="1"/>
      <c r="KZV34" s="1"/>
      <c r="KZW34" s="1"/>
      <c r="KZX34" s="1"/>
      <c r="KZY34" s="1"/>
      <c r="KZZ34" s="1"/>
      <c r="LAA34" s="1"/>
      <c r="LAB34" s="1"/>
      <c r="LAC34" s="1"/>
      <c r="LAD34" s="1"/>
      <c r="LAE34" s="1"/>
      <c r="LAF34" s="1"/>
      <c r="LAG34" s="1"/>
      <c r="LAH34" s="1"/>
      <c r="LAI34" s="1"/>
      <c r="LAJ34" s="1"/>
      <c r="LAK34" s="1"/>
      <c r="LAL34" s="1"/>
      <c r="LAM34" s="1"/>
      <c r="LAN34" s="1"/>
      <c r="LAO34" s="1"/>
      <c r="LAP34" s="1"/>
      <c r="LAQ34" s="1"/>
      <c r="LAR34" s="1"/>
      <c r="LAS34" s="1"/>
      <c r="LAT34" s="1"/>
      <c r="LAU34" s="1"/>
      <c r="LAV34" s="1"/>
      <c r="LAW34" s="1"/>
      <c r="LAX34" s="1"/>
      <c r="LAY34" s="1"/>
      <c r="LAZ34" s="1"/>
      <c r="LBA34" s="1"/>
      <c r="LBB34" s="1"/>
      <c r="LBC34" s="1"/>
      <c r="LBD34" s="1"/>
      <c r="LBE34" s="1"/>
      <c r="LBF34" s="1"/>
      <c r="LBG34" s="1"/>
      <c r="LBH34" s="1"/>
      <c r="LBI34" s="1"/>
      <c r="LBJ34" s="1"/>
      <c r="LBK34" s="1"/>
      <c r="LBL34" s="1"/>
      <c r="LBM34" s="1"/>
      <c r="LBN34" s="1"/>
      <c r="LBO34" s="1"/>
      <c r="LBP34" s="1"/>
      <c r="LBQ34" s="1"/>
      <c r="LBR34" s="1"/>
      <c r="LBS34" s="1"/>
      <c r="LBT34" s="1"/>
      <c r="LBU34" s="1"/>
      <c r="LBV34" s="1"/>
      <c r="LBW34" s="1"/>
      <c r="LBX34" s="1"/>
      <c r="LBY34" s="1"/>
      <c r="LBZ34" s="1"/>
      <c r="LCA34" s="1"/>
      <c r="LCB34" s="1"/>
      <c r="LCC34" s="1"/>
      <c r="LCD34" s="1"/>
      <c r="LCE34" s="1"/>
      <c r="LCF34" s="1"/>
      <c r="LCG34" s="1"/>
      <c r="LCH34" s="1"/>
      <c r="LCI34" s="1"/>
      <c r="LCJ34" s="1"/>
      <c r="LCK34" s="1"/>
      <c r="LCL34" s="1"/>
      <c r="LCM34" s="1"/>
      <c r="LCN34" s="1"/>
      <c r="LCO34" s="1"/>
      <c r="LCP34" s="1"/>
      <c r="LCQ34" s="1"/>
      <c r="LCR34" s="1"/>
      <c r="LCS34" s="1"/>
      <c r="LCT34" s="1"/>
      <c r="LCU34" s="1"/>
      <c r="LCV34" s="1"/>
      <c r="LCW34" s="1"/>
      <c r="LCX34" s="1"/>
      <c r="LCY34" s="1"/>
      <c r="LCZ34" s="1"/>
      <c r="LDA34" s="1"/>
      <c r="LDB34" s="1"/>
      <c r="LDC34" s="1"/>
      <c r="LDD34" s="1"/>
      <c r="LDE34" s="1"/>
      <c r="LDF34" s="1"/>
      <c r="LDG34" s="1"/>
      <c r="LDH34" s="1"/>
      <c r="LDI34" s="1"/>
      <c r="LDJ34" s="1"/>
      <c r="LDK34" s="1"/>
      <c r="LDL34" s="1"/>
      <c r="LDM34" s="1"/>
      <c r="LDN34" s="1"/>
      <c r="LDO34" s="1"/>
      <c r="LDP34" s="1"/>
      <c r="LDQ34" s="1"/>
      <c r="LDR34" s="1"/>
      <c r="LDS34" s="1"/>
      <c r="LDT34" s="1"/>
      <c r="LDU34" s="1"/>
      <c r="LDV34" s="1"/>
      <c r="LDW34" s="1"/>
      <c r="LDX34" s="1"/>
      <c r="LDY34" s="1"/>
      <c r="LDZ34" s="1"/>
      <c r="LEA34" s="1"/>
      <c r="LEB34" s="1"/>
      <c r="LEC34" s="1"/>
      <c r="LED34" s="1"/>
      <c r="LEE34" s="1"/>
      <c r="LEF34" s="1"/>
      <c r="LEG34" s="1"/>
      <c r="LEH34" s="1"/>
      <c r="LEI34" s="1"/>
      <c r="LEJ34" s="1"/>
      <c r="LEK34" s="1"/>
      <c r="LEL34" s="1"/>
      <c r="LEM34" s="1"/>
      <c r="LEN34" s="1"/>
      <c r="LEO34" s="1"/>
      <c r="LEP34" s="1"/>
      <c r="LEQ34" s="1"/>
      <c r="LER34" s="1"/>
      <c r="LES34" s="1"/>
      <c r="LET34" s="1"/>
      <c r="LEU34" s="1"/>
      <c r="LEV34" s="1"/>
      <c r="LEW34" s="1"/>
      <c r="LEX34" s="1"/>
      <c r="LEY34" s="1"/>
      <c r="LEZ34" s="1"/>
      <c r="LFA34" s="1"/>
      <c r="LFB34" s="1"/>
      <c r="LFC34" s="1"/>
      <c r="LFD34" s="1"/>
      <c r="LFE34" s="1"/>
      <c r="LFF34" s="1"/>
      <c r="LFG34" s="1"/>
      <c r="LFH34" s="1"/>
      <c r="LFI34" s="1"/>
      <c r="LFJ34" s="1"/>
      <c r="LFK34" s="1"/>
      <c r="LFL34" s="1"/>
      <c r="LFM34" s="1"/>
      <c r="LFN34" s="1"/>
      <c r="LFO34" s="1"/>
      <c r="LFP34" s="1"/>
      <c r="LFQ34" s="1"/>
      <c r="LFR34" s="1"/>
      <c r="LFS34" s="1"/>
      <c r="LFT34" s="1"/>
      <c r="LFU34" s="1"/>
      <c r="LFV34" s="1"/>
      <c r="LFW34" s="1"/>
      <c r="LFX34" s="1"/>
      <c r="LFY34" s="1"/>
      <c r="LFZ34" s="1"/>
      <c r="LGA34" s="1"/>
      <c r="LGB34" s="1"/>
      <c r="LGC34" s="1"/>
      <c r="LGD34" s="1"/>
      <c r="LGE34" s="1"/>
      <c r="LGF34" s="1"/>
      <c r="LGG34" s="1"/>
      <c r="LGH34" s="1"/>
      <c r="LGI34" s="1"/>
      <c r="LGJ34" s="1"/>
      <c r="LGK34" s="1"/>
      <c r="LGL34" s="1"/>
      <c r="LGM34" s="1"/>
      <c r="LGN34" s="1"/>
      <c r="LGO34" s="1"/>
      <c r="LGP34" s="1"/>
      <c r="LGQ34" s="1"/>
      <c r="LGR34" s="1"/>
      <c r="LGS34" s="1"/>
      <c r="LGT34" s="1"/>
      <c r="LGU34" s="1"/>
      <c r="LGV34" s="1"/>
      <c r="LGW34" s="1"/>
      <c r="LGX34" s="1"/>
      <c r="LGY34" s="1"/>
      <c r="LGZ34" s="1"/>
      <c r="LHA34" s="1"/>
      <c r="LHB34" s="1"/>
      <c r="LHC34" s="1"/>
      <c r="LHD34" s="1"/>
      <c r="LHE34" s="1"/>
      <c r="LHF34" s="1"/>
      <c r="LHG34" s="1"/>
      <c r="LHH34" s="1"/>
      <c r="LHI34" s="1"/>
      <c r="LHJ34" s="1"/>
      <c r="LHK34" s="1"/>
      <c r="LHL34" s="1"/>
      <c r="LHM34" s="1"/>
      <c r="LHN34" s="1"/>
      <c r="LHO34" s="1"/>
      <c r="LHP34" s="1"/>
      <c r="LHQ34" s="1"/>
      <c r="LHR34" s="1"/>
      <c r="LHS34" s="1"/>
      <c r="LHT34" s="1"/>
      <c r="LHU34" s="1"/>
      <c r="LHV34" s="1"/>
      <c r="LHW34" s="1"/>
      <c r="LHX34" s="1"/>
      <c r="LHY34" s="1"/>
      <c r="LHZ34" s="1"/>
      <c r="LIA34" s="1"/>
      <c r="LIB34" s="1"/>
      <c r="LIC34" s="1"/>
      <c r="LID34" s="1"/>
      <c r="LIE34" s="1"/>
      <c r="LIF34" s="1"/>
      <c r="LIG34" s="1"/>
      <c r="LIH34" s="1"/>
      <c r="LII34" s="1"/>
      <c r="LIJ34" s="1"/>
      <c r="LIK34" s="1"/>
      <c r="LIL34" s="1"/>
      <c r="LIM34" s="1"/>
      <c r="LIN34" s="1"/>
      <c r="LIO34" s="1"/>
      <c r="LIP34" s="1"/>
      <c r="LIQ34" s="1"/>
      <c r="LIR34" s="1"/>
      <c r="LIS34" s="1"/>
      <c r="LIT34" s="1"/>
      <c r="LIU34" s="1"/>
      <c r="LIV34" s="1"/>
      <c r="LIW34" s="1"/>
      <c r="LIX34" s="1"/>
      <c r="LIY34" s="1"/>
      <c r="LIZ34" s="1"/>
      <c r="LJA34" s="1"/>
      <c r="LJB34" s="1"/>
      <c r="LJC34" s="1"/>
      <c r="LJD34" s="1"/>
      <c r="LJE34" s="1"/>
      <c r="LJF34" s="1"/>
      <c r="LJG34" s="1"/>
      <c r="LJH34" s="1"/>
      <c r="LJI34" s="1"/>
      <c r="LJJ34" s="1"/>
      <c r="LJK34" s="1"/>
      <c r="LJL34" s="1"/>
      <c r="LJM34" s="1"/>
      <c r="LJN34" s="1"/>
      <c r="LJO34" s="1"/>
      <c r="LJP34" s="1"/>
      <c r="LJQ34" s="1"/>
      <c r="LJR34" s="1"/>
      <c r="LJS34" s="1"/>
      <c r="LJT34" s="1"/>
      <c r="LJU34" s="1"/>
      <c r="LJV34" s="1"/>
      <c r="LJW34" s="1"/>
      <c r="LJX34" s="1"/>
      <c r="LJY34" s="1"/>
      <c r="LJZ34" s="1"/>
      <c r="LKA34" s="1"/>
      <c r="LKB34" s="1"/>
      <c r="LKC34" s="1"/>
      <c r="LKD34" s="1"/>
      <c r="LKE34" s="1"/>
      <c r="LKF34" s="1"/>
      <c r="LKG34" s="1"/>
      <c r="LKH34" s="1"/>
      <c r="LKI34" s="1"/>
      <c r="LKJ34" s="1"/>
      <c r="LKK34" s="1"/>
      <c r="LKL34" s="1"/>
      <c r="LKM34" s="1"/>
      <c r="LKN34" s="1"/>
      <c r="LKO34" s="1"/>
      <c r="LKP34" s="1"/>
      <c r="LKQ34" s="1"/>
      <c r="LKR34" s="1"/>
      <c r="LKS34" s="1"/>
      <c r="LKT34" s="1"/>
      <c r="LKU34" s="1"/>
      <c r="LKV34" s="1"/>
      <c r="LKW34" s="1"/>
      <c r="LKX34" s="1"/>
      <c r="LKY34" s="1"/>
      <c r="LKZ34" s="1"/>
      <c r="LLA34" s="1"/>
      <c r="LLB34" s="1"/>
      <c r="LLC34" s="1"/>
      <c r="LLD34" s="1"/>
      <c r="LLE34" s="1"/>
      <c r="LLF34" s="1"/>
      <c r="LLG34" s="1"/>
      <c r="LLH34" s="1"/>
      <c r="LLI34" s="1"/>
      <c r="LLJ34" s="1"/>
      <c r="LLK34" s="1"/>
      <c r="LLL34" s="1"/>
      <c r="LLM34" s="1"/>
      <c r="LLN34" s="1"/>
      <c r="LLO34" s="1"/>
      <c r="LLP34" s="1"/>
      <c r="LLQ34" s="1"/>
      <c r="LLR34" s="1"/>
      <c r="LLS34" s="1"/>
      <c r="LLT34" s="1"/>
      <c r="LLU34" s="1"/>
      <c r="LLV34" s="1"/>
      <c r="LLW34" s="1"/>
      <c r="LLX34" s="1"/>
      <c r="LLY34" s="1"/>
      <c r="LLZ34" s="1"/>
      <c r="LMA34" s="1"/>
      <c r="LMB34" s="1"/>
      <c r="LMC34" s="1"/>
      <c r="LMD34" s="1"/>
      <c r="LME34" s="1"/>
      <c r="LMF34" s="1"/>
      <c r="LMG34" s="1"/>
      <c r="LMH34" s="1"/>
      <c r="LMI34" s="1"/>
      <c r="LMJ34" s="1"/>
      <c r="LMK34" s="1"/>
      <c r="LML34" s="1"/>
      <c r="LMM34" s="1"/>
      <c r="LMN34" s="1"/>
      <c r="LMO34" s="1"/>
      <c r="LMP34" s="1"/>
      <c r="LMQ34" s="1"/>
      <c r="LMR34" s="1"/>
      <c r="LMS34" s="1"/>
      <c r="LMT34" s="1"/>
      <c r="LMU34" s="1"/>
      <c r="LMV34" s="1"/>
      <c r="LMW34" s="1"/>
      <c r="LMX34" s="1"/>
      <c r="LMY34" s="1"/>
      <c r="LMZ34" s="1"/>
      <c r="LNA34" s="1"/>
      <c r="LNB34" s="1"/>
      <c r="LNC34" s="1"/>
      <c r="LND34" s="1"/>
      <c r="LNE34" s="1"/>
      <c r="LNF34" s="1"/>
      <c r="LNG34" s="1"/>
      <c r="LNH34" s="1"/>
      <c r="LNI34" s="1"/>
      <c r="LNJ34" s="1"/>
      <c r="LNK34" s="1"/>
      <c r="LNL34" s="1"/>
      <c r="LNM34" s="1"/>
      <c r="LNN34" s="1"/>
      <c r="LNO34" s="1"/>
      <c r="LNP34" s="1"/>
      <c r="LNQ34" s="1"/>
      <c r="LNR34" s="1"/>
      <c r="LNS34" s="1"/>
      <c r="LNT34" s="1"/>
      <c r="LNU34" s="1"/>
      <c r="LNV34" s="1"/>
      <c r="LNW34" s="1"/>
      <c r="LNX34" s="1"/>
      <c r="LNY34" s="1"/>
      <c r="LNZ34" s="1"/>
      <c r="LOA34" s="1"/>
      <c r="LOB34" s="1"/>
      <c r="LOC34" s="1"/>
      <c r="LOD34" s="1"/>
      <c r="LOE34" s="1"/>
      <c r="LOF34" s="1"/>
      <c r="LOG34" s="1"/>
      <c r="LOH34" s="1"/>
      <c r="LOI34" s="1"/>
      <c r="LOJ34" s="1"/>
      <c r="LOK34" s="1"/>
      <c r="LOL34" s="1"/>
      <c r="LOM34" s="1"/>
      <c r="LON34" s="1"/>
      <c r="LOO34" s="1"/>
      <c r="LOP34" s="1"/>
      <c r="LOQ34" s="1"/>
      <c r="LOR34" s="1"/>
      <c r="LOS34" s="1"/>
      <c r="LOT34" s="1"/>
      <c r="LOU34" s="1"/>
      <c r="LOV34" s="1"/>
      <c r="LOW34" s="1"/>
      <c r="LOX34" s="1"/>
      <c r="LOY34" s="1"/>
      <c r="LOZ34" s="1"/>
      <c r="LPA34" s="1"/>
      <c r="LPB34" s="1"/>
      <c r="LPC34" s="1"/>
      <c r="LPD34" s="1"/>
      <c r="LPE34" s="1"/>
      <c r="LPF34" s="1"/>
      <c r="LPG34" s="1"/>
      <c r="LPH34" s="1"/>
      <c r="LPI34" s="1"/>
      <c r="LPJ34" s="1"/>
      <c r="LPK34" s="1"/>
      <c r="LPL34" s="1"/>
      <c r="LPM34" s="1"/>
      <c r="LPN34" s="1"/>
      <c r="LPO34" s="1"/>
      <c r="LPP34" s="1"/>
      <c r="LPQ34" s="1"/>
      <c r="LPR34" s="1"/>
      <c r="LPS34" s="1"/>
      <c r="LPT34" s="1"/>
      <c r="LPU34" s="1"/>
      <c r="LPV34" s="1"/>
      <c r="LPW34" s="1"/>
      <c r="LPX34" s="1"/>
      <c r="LPY34" s="1"/>
      <c r="LPZ34" s="1"/>
      <c r="LQA34" s="1"/>
      <c r="LQB34" s="1"/>
      <c r="LQC34" s="1"/>
      <c r="LQD34" s="1"/>
      <c r="LQE34" s="1"/>
      <c r="LQF34" s="1"/>
      <c r="LQG34" s="1"/>
      <c r="LQH34" s="1"/>
      <c r="LQI34" s="1"/>
      <c r="LQJ34" s="1"/>
      <c r="LQK34" s="1"/>
      <c r="LQL34" s="1"/>
      <c r="LQM34" s="1"/>
      <c r="LQN34" s="1"/>
      <c r="LQO34" s="1"/>
      <c r="LQP34" s="1"/>
      <c r="LQQ34" s="1"/>
      <c r="LQR34" s="1"/>
      <c r="LQS34" s="1"/>
      <c r="LQT34" s="1"/>
      <c r="LQU34" s="1"/>
      <c r="LQV34" s="1"/>
      <c r="LQW34" s="1"/>
      <c r="LQX34" s="1"/>
      <c r="LQY34" s="1"/>
      <c r="LQZ34" s="1"/>
      <c r="LRA34" s="1"/>
      <c r="LRB34" s="1"/>
      <c r="LRC34" s="1"/>
      <c r="LRD34" s="1"/>
      <c r="LRE34" s="1"/>
      <c r="LRF34" s="1"/>
      <c r="LRG34" s="1"/>
      <c r="LRH34" s="1"/>
      <c r="LRI34" s="1"/>
      <c r="LRJ34" s="1"/>
      <c r="LRK34" s="1"/>
      <c r="LRL34" s="1"/>
      <c r="LRM34" s="1"/>
      <c r="LRN34" s="1"/>
      <c r="LRO34" s="1"/>
      <c r="LRP34" s="1"/>
      <c r="LRQ34" s="1"/>
      <c r="LRR34" s="1"/>
      <c r="LRS34" s="1"/>
      <c r="LRT34" s="1"/>
      <c r="LRU34" s="1"/>
      <c r="LRV34" s="1"/>
      <c r="LRW34" s="1"/>
      <c r="LRX34" s="1"/>
      <c r="LRY34" s="1"/>
      <c r="LRZ34" s="1"/>
      <c r="LSA34" s="1"/>
      <c r="LSB34" s="1"/>
      <c r="LSC34" s="1"/>
      <c r="LSD34" s="1"/>
      <c r="LSE34" s="1"/>
      <c r="LSF34" s="1"/>
      <c r="LSG34" s="1"/>
      <c r="LSH34" s="1"/>
      <c r="LSI34" s="1"/>
      <c r="LSJ34" s="1"/>
      <c r="LSK34" s="1"/>
      <c r="LSL34" s="1"/>
      <c r="LSM34" s="1"/>
      <c r="LSN34" s="1"/>
      <c r="LSO34" s="1"/>
      <c r="LSP34" s="1"/>
      <c r="LSQ34" s="1"/>
      <c r="LSR34" s="1"/>
      <c r="LSS34" s="1"/>
      <c r="LST34" s="1"/>
      <c r="LSU34" s="1"/>
      <c r="LSV34" s="1"/>
      <c r="LSW34" s="1"/>
      <c r="LSX34" s="1"/>
      <c r="LSY34" s="1"/>
      <c r="LSZ34" s="1"/>
      <c r="LTA34" s="1"/>
      <c r="LTB34" s="1"/>
      <c r="LTC34" s="1"/>
      <c r="LTD34" s="1"/>
      <c r="LTE34" s="1"/>
      <c r="LTF34" s="1"/>
      <c r="LTG34" s="1"/>
      <c r="LTH34" s="1"/>
      <c r="LTI34" s="1"/>
      <c r="LTJ34" s="1"/>
      <c r="LTK34" s="1"/>
      <c r="LTL34" s="1"/>
      <c r="LTM34" s="1"/>
      <c r="LTN34" s="1"/>
      <c r="LTO34" s="1"/>
      <c r="LTP34" s="1"/>
      <c r="LTQ34" s="1"/>
      <c r="LTR34" s="1"/>
      <c r="LTS34" s="1"/>
      <c r="LTT34" s="1"/>
      <c r="LTU34" s="1"/>
      <c r="LTV34" s="1"/>
      <c r="LTW34" s="1"/>
      <c r="LTX34" s="1"/>
      <c r="LTY34" s="1"/>
      <c r="LTZ34" s="1"/>
      <c r="LUA34" s="1"/>
      <c r="LUB34" s="1"/>
      <c r="LUC34" s="1"/>
      <c r="LUD34" s="1"/>
      <c r="LUE34" s="1"/>
      <c r="LUF34" s="1"/>
      <c r="LUG34" s="1"/>
      <c r="LUH34" s="1"/>
      <c r="LUI34" s="1"/>
      <c r="LUJ34" s="1"/>
      <c r="LUK34" s="1"/>
      <c r="LUL34" s="1"/>
      <c r="LUM34" s="1"/>
      <c r="LUN34" s="1"/>
      <c r="LUO34" s="1"/>
      <c r="LUP34" s="1"/>
      <c r="LUQ34" s="1"/>
      <c r="LUR34" s="1"/>
      <c r="LUS34" s="1"/>
      <c r="LUT34" s="1"/>
      <c r="LUU34" s="1"/>
      <c r="LUV34" s="1"/>
      <c r="LUW34" s="1"/>
      <c r="LUX34" s="1"/>
      <c r="LUY34" s="1"/>
      <c r="LUZ34" s="1"/>
      <c r="LVA34" s="1"/>
      <c r="LVB34" s="1"/>
      <c r="LVC34" s="1"/>
      <c r="LVD34" s="1"/>
      <c r="LVE34" s="1"/>
      <c r="LVF34" s="1"/>
      <c r="LVG34" s="1"/>
      <c r="LVH34" s="1"/>
      <c r="LVI34" s="1"/>
      <c r="LVJ34" s="1"/>
      <c r="LVK34" s="1"/>
      <c r="LVL34" s="1"/>
      <c r="LVM34" s="1"/>
      <c r="LVN34" s="1"/>
      <c r="LVO34" s="1"/>
      <c r="LVP34" s="1"/>
      <c r="LVQ34" s="1"/>
      <c r="LVR34" s="1"/>
      <c r="LVS34" s="1"/>
      <c r="LVT34" s="1"/>
      <c r="LVU34" s="1"/>
      <c r="LVV34" s="1"/>
      <c r="LVW34" s="1"/>
      <c r="LVX34" s="1"/>
      <c r="LVY34" s="1"/>
      <c r="LVZ34" s="1"/>
      <c r="LWA34" s="1"/>
      <c r="LWB34" s="1"/>
      <c r="LWC34" s="1"/>
      <c r="LWD34" s="1"/>
      <c r="LWE34" s="1"/>
      <c r="LWF34" s="1"/>
      <c r="LWG34" s="1"/>
      <c r="LWH34" s="1"/>
      <c r="LWI34" s="1"/>
      <c r="LWJ34" s="1"/>
      <c r="LWK34" s="1"/>
      <c r="LWL34" s="1"/>
      <c r="LWM34" s="1"/>
      <c r="LWN34" s="1"/>
      <c r="LWO34" s="1"/>
      <c r="LWP34" s="1"/>
      <c r="LWQ34" s="1"/>
      <c r="LWR34" s="1"/>
      <c r="LWS34" s="1"/>
      <c r="LWT34" s="1"/>
      <c r="LWU34" s="1"/>
      <c r="LWV34" s="1"/>
      <c r="LWW34" s="1"/>
      <c r="LWX34" s="1"/>
      <c r="LWY34" s="1"/>
      <c r="LWZ34" s="1"/>
      <c r="LXA34" s="1"/>
      <c r="LXB34" s="1"/>
      <c r="LXC34" s="1"/>
      <c r="LXD34" s="1"/>
      <c r="LXE34" s="1"/>
      <c r="LXF34" s="1"/>
      <c r="LXG34" s="1"/>
      <c r="LXH34" s="1"/>
      <c r="LXI34" s="1"/>
      <c r="LXJ34" s="1"/>
      <c r="LXK34" s="1"/>
      <c r="LXL34" s="1"/>
      <c r="LXM34" s="1"/>
      <c r="LXN34" s="1"/>
      <c r="LXO34" s="1"/>
      <c r="LXP34" s="1"/>
      <c r="LXQ34" s="1"/>
      <c r="LXR34" s="1"/>
      <c r="LXS34" s="1"/>
      <c r="LXT34" s="1"/>
      <c r="LXU34" s="1"/>
      <c r="LXV34" s="1"/>
      <c r="LXW34" s="1"/>
      <c r="LXX34" s="1"/>
      <c r="LXY34" s="1"/>
      <c r="LXZ34" s="1"/>
      <c r="LYA34" s="1"/>
      <c r="LYB34" s="1"/>
      <c r="LYC34" s="1"/>
      <c r="LYD34" s="1"/>
      <c r="LYE34" s="1"/>
      <c r="LYF34" s="1"/>
      <c r="LYG34" s="1"/>
      <c r="LYH34" s="1"/>
      <c r="LYI34" s="1"/>
      <c r="LYJ34" s="1"/>
      <c r="LYK34" s="1"/>
      <c r="LYL34" s="1"/>
      <c r="LYM34" s="1"/>
      <c r="LYN34" s="1"/>
      <c r="LYO34" s="1"/>
      <c r="LYP34" s="1"/>
      <c r="LYQ34" s="1"/>
      <c r="LYR34" s="1"/>
      <c r="LYS34" s="1"/>
      <c r="LYT34" s="1"/>
      <c r="LYU34" s="1"/>
      <c r="LYV34" s="1"/>
      <c r="LYW34" s="1"/>
      <c r="LYX34" s="1"/>
      <c r="LYY34" s="1"/>
      <c r="LYZ34" s="1"/>
      <c r="LZA34" s="1"/>
      <c r="LZB34" s="1"/>
      <c r="LZC34" s="1"/>
      <c r="LZD34" s="1"/>
      <c r="LZE34" s="1"/>
      <c r="LZF34" s="1"/>
      <c r="LZG34" s="1"/>
      <c r="LZH34" s="1"/>
      <c r="LZI34" s="1"/>
      <c r="LZJ34" s="1"/>
      <c r="LZK34" s="1"/>
      <c r="LZL34" s="1"/>
      <c r="LZM34" s="1"/>
      <c r="LZN34" s="1"/>
      <c r="LZO34" s="1"/>
      <c r="LZP34" s="1"/>
      <c r="LZQ34" s="1"/>
      <c r="LZR34" s="1"/>
      <c r="LZS34" s="1"/>
      <c r="LZT34" s="1"/>
      <c r="LZU34" s="1"/>
      <c r="LZV34" s="1"/>
      <c r="LZW34" s="1"/>
      <c r="LZX34" s="1"/>
      <c r="LZY34" s="1"/>
      <c r="LZZ34" s="1"/>
      <c r="MAA34" s="1"/>
      <c r="MAB34" s="1"/>
      <c r="MAC34" s="1"/>
      <c r="MAD34" s="1"/>
      <c r="MAE34" s="1"/>
      <c r="MAF34" s="1"/>
      <c r="MAG34" s="1"/>
      <c r="MAH34" s="1"/>
      <c r="MAI34" s="1"/>
      <c r="MAJ34" s="1"/>
      <c r="MAK34" s="1"/>
      <c r="MAL34" s="1"/>
      <c r="MAM34" s="1"/>
      <c r="MAN34" s="1"/>
      <c r="MAO34" s="1"/>
      <c r="MAP34" s="1"/>
      <c r="MAQ34" s="1"/>
      <c r="MAR34" s="1"/>
      <c r="MAS34" s="1"/>
      <c r="MAT34" s="1"/>
      <c r="MAU34" s="1"/>
      <c r="MAV34" s="1"/>
      <c r="MAW34" s="1"/>
      <c r="MAX34" s="1"/>
      <c r="MAY34" s="1"/>
      <c r="MAZ34" s="1"/>
      <c r="MBA34" s="1"/>
      <c r="MBB34" s="1"/>
      <c r="MBC34" s="1"/>
      <c r="MBD34" s="1"/>
      <c r="MBE34" s="1"/>
      <c r="MBF34" s="1"/>
      <c r="MBG34" s="1"/>
      <c r="MBH34" s="1"/>
      <c r="MBI34" s="1"/>
      <c r="MBJ34" s="1"/>
      <c r="MBK34" s="1"/>
      <c r="MBL34" s="1"/>
      <c r="MBM34" s="1"/>
      <c r="MBN34" s="1"/>
      <c r="MBO34" s="1"/>
      <c r="MBP34" s="1"/>
      <c r="MBQ34" s="1"/>
      <c r="MBR34" s="1"/>
      <c r="MBS34" s="1"/>
      <c r="MBT34" s="1"/>
      <c r="MBU34" s="1"/>
      <c r="MBV34" s="1"/>
      <c r="MBW34" s="1"/>
      <c r="MBX34" s="1"/>
      <c r="MBY34" s="1"/>
      <c r="MBZ34" s="1"/>
      <c r="MCA34" s="1"/>
      <c r="MCB34" s="1"/>
      <c r="MCC34" s="1"/>
      <c r="MCD34" s="1"/>
      <c r="MCE34" s="1"/>
      <c r="MCF34" s="1"/>
      <c r="MCG34" s="1"/>
      <c r="MCH34" s="1"/>
      <c r="MCI34" s="1"/>
      <c r="MCJ34" s="1"/>
      <c r="MCK34" s="1"/>
      <c r="MCL34" s="1"/>
      <c r="MCM34" s="1"/>
      <c r="MCN34" s="1"/>
      <c r="MCO34" s="1"/>
      <c r="MCP34" s="1"/>
      <c r="MCQ34" s="1"/>
      <c r="MCR34" s="1"/>
      <c r="MCS34" s="1"/>
      <c r="MCT34" s="1"/>
      <c r="MCU34" s="1"/>
      <c r="MCV34" s="1"/>
      <c r="MCW34" s="1"/>
      <c r="MCX34" s="1"/>
      <c r="MCY34" s="1"/>
      <c r="MCZ34" s="1"/>
      <c r="MDA34" s="1"/>
      <c r="MDB34" s="1"/>
      <c r="MDC34" s="1"/>
      <c r="MDD34" s="1"/>
      <c r="MDE34" s="1"/>
      <c r="MDF34" s="1"/>
      <c r="MDG34" s="1"/>
      <c r="MDH34" s="1"/>
      <c r="MDI34" s="1"/>
      <c r="MDJ34" s="1"/>
      <c r="MDK34" s="1"/>
      <c r="MDL34" s="1"/>
      <c r="MDM34" s="1"/>
      <c r="MDN34" s="1"/>
      <c r="MDO34" s="1"/>
      <c r="MDP34" s="1"/>
      <c r="MDQ34" s="1"/>
      <c r="MDR34" s="1"/>
      <c r="MDS34" s="1"/>
      <c r="MDT34" s="1"/>
      <c r="MDU34" s="1"/>
      <c r="MDV34" s="1"/>
      <c r="MDW34" s="1"/>
      <c r="MDX34" s="1"/>
      <c r="MDY34" s="1"/>
      <c r="MDZ34" s="1"/>
      <c r="MEA34" s="1"/>
      <c r="MEB34" s="1"/>
      <c r="MEC34" s="1"/>
      <c r="MED34" s="1"/>
      <c r="MEE34" s="1"/>
      <c r="MEF34" s="1"/>
      <c r="MEG34" s="1"/>
      <c r="MEH34" s="1"/>
      <c r="MEI34" s="1"/>
      <c r="MEJ34" s="1"/>
      <c r="MEK34" s="1"/>
      <c r="MEL34" s="1"/>
      <c r="MEM34" s="1"/>
      <c r="MEN34" s="1"/>
      <c r="MEO34" s="1"/>
      <c r="MEP34" s="1"/>
      <c r="MEQ34" s="1"/>
      <c r="MER34" s="1"/>
      <c r="MES34" s="1"/>
      <c r="MET34" s="1"/>
      <c r="MEU34" s="1"/>
      <c r="MEV34" s="1"/>
      <c r="MEW34" s="1"/>
      <c r="MEX34" s="1"/>
      <c r="MEY34" s="1"/>
      <c r="MEZ34" s="1"/>
      <c r="MFA34" s="1"/>
      <c r="MFB34" s="1"/>
      <c r="MFC34" s="1"/>
      <c r="MFD34" s="1"/>
      <c r="MFE34" s="1"/>
      <c r="MFF34" s="1"/>
      <c r="MFG34" s="1"/>
      <c r="MFH34" s="1"/>
      <c r="MFI34" s="1"/>
      <c r="MFJ34" s="1"/>
      <c r="MFK34" s="1"/>
      <c r="MFL34" s="1"/>
      <c r="MFM34" s="1"/>
      <c r="MFN34" s="1"/>
      <c r="MFO34" s="1"/>
      <c r="MFP34" s="1"/>
      <c r="MFQ34" s="1"/>
      <c r="MFR34" s="1"/>
      <c r="MFS34" s="1"/>
      <c r="MFT34" s="1"/>
      <c r="MFU34" s="1"/>
      <c r="MFV34" s="1"/>
      <c r="MFW34" s="1"/>
      <c r="MFX34" s="1"/>
      <c r="MFY34" s="1"/>
      <c r="MFZ34" s="1"/>
      <c r="MGA34" s="1"/>
      <c r="MGB34" s="1"/>
      <c r="MGC34" s="1"/>
      <c r="MGD34" s="1"/>
      <c r="MGE34" s="1"/>
      <c r="MGF34" s="1"/>
      <c r="MGG34" s="1"/>
      <c r="MGH34" s="1"/>
      <c r="MGI34" s="1"/>
      <c r="MGJ34" s="1"/>
      <c r="MGK34" s="1"/>
      <c r="MGL34" s="1"/>
      <c r="MGM34" s="1"/>
      <c r="MGN34" s="1"/>
      <c r="MGO34" s="1"/>
      <c r="MGP34" s="1"/>
      <c r="MGQ34" s="1"/>
      <c r="MGR34" s="1"/>
      <c r="MGS34" s="1"/>
      <c r="MGT34" s="1"/>
      <c r="MGU34" s="1"/>
      <c r="MGV34" s="1"/>
      <c r="MGW34" s="1"/>
      <c r="MGX34" s="1"/>
      <c r="MGY34" s="1"/>
      <c r="MGZ34" s="1"/>
      <c r="MHA34" s="1"/>
      <c r="MHB34" s="1"/>
      <c r="MHC34" s="1"/>
      <c r="MHD34" s="1"/>
      <c r="MHE34" s="1"/>
      <c r="MHF34" s="1"/>
      <c r="MHG34" s="1"/>
      <c r="MHH34" s="1"/>
      <c r="MHI34" s="1"/>
      <c r="MHJ34" s="1"/>
      <c r="MHK34" s="1"/>
      <c r="MHL34" s="1"/>
      <c r="MHM34" s="1"/>
      <c r="MHN34" s="1"/>
      <c r="MHO34" s="1"/>
      <c r="MHP34" s="1"/>
      <c r="MHQ34" s="1"/>
      <c r="MHR34" s="1"/>
      <c r="MHS34" s="1"/>
      <c r="MHT34" s="1"/>
      <c r="MHU34" s="1"/>
      <c r="MHV34" s="1"/>
      <c r="MHW34" s="1"/>
      <c r="MHX34" s="1"/>
      <c r="MHY34" s="1"/>
      <c r="MHZ34" s="1"/>
      <c r="MIA34" s="1"/>
      <c r="MIB34" s="1"/>
      <c r="MIC34" s="1"/>
      <c r="MID34" s="1"/>
      <c r="MIE34" s="1"/>
      <c r="MIF34" s="1"/>
      <c r="MIG34" s="1"/>
      <c r="MIH34" s="1"/>
      <c r="MII34" s="1"/>
      <c r="MIJ34" s="1"/>
      <c r="MIK34" s="1"/>
      <c r="MIL34" s="1"/>
      <c r="MIM34" s="1"/>
      <c r="MIN34" s="1"/>
      <c r="MIO34" s="1"/>
      <c r="MIP34" s="1"/>
      <c r="MIQ34" s="1"/>
      <c r="MIR34" s="1"/>
      <c r="MIS34" s="1"/>
      <c r="MIT34" s="1"/>
      <c r="MIU34" s="1"/>
      <c r="MIV34" s="1"/>
      <c r="MIW34" s="1"/>
      <c r="MIX34" s="1"/>
      <c r="MIY34" s="1"/>
      <c r="MIZ34" s="1"/>
      <c r="MJA34" s="1"/>
      <c r="MJB34" s="1"/>
      <c r="MJC34" s="1"/>
      <c r="MJD34" s="1"/>
      <c r="MJE34" s="1"/>
      <c r="MJF34" s="1"/>
      <c r="MJG34" s="1"/>
      <c r="MJH34" s="1"/>
      <c r="MJI34" s="1"/>
      <c r="MJJ34" s="1"/>
      <c r="MJK34" s="1"/>
      <c r="MJL34" s="1"/>
      <c r="MJM34" s="1"/>
      <c r="MJN34" s="1"/>
      <c r="MJO34" s="1"/>
      <c r="MJP34" s="1"/>
      <c r="MJQ34" s="1"/>
      <c r="MJR34" s="1"/>
      <c r="MJS34" s="1"/>
      <c r="MJT34" s="1"/>
      <c r="MJU34" s="1"/>
      <c r="MJV34" s="1"/>
      <c r="MJW34" s="1"/>
      <c r="MJX34" s="1"/>
      <c r="MJY34" s="1"/>
      <c r="MJZ34" s="1"/>
      <c r="MKA34" s="1"/>
      <c r="MKB34" s="1"/>
      <c r="MKC34" s="1"/>
      <c r="MKD34" s="1"/>
      <c r="MKE34" s="1"/>
      <c r="MKF34" s="1"/>
      <c r="MKG34" s="1"/>
      <c r="MKH34" s="1"/>
      <c r="MKI34" s="1"/>
      <c r="MKJ34" s="1"/>
      <c r="MKK34" s="1"/>
      <c r="MKL34" s="1"/>
      <c r="MKM34" s="1"/>
      <c r="MKN34" s="1"/>
      <c r="MKO34" s="1"/>
      <c r="MKP34" s="1"/>
      <c r="MKQ34" s="1"/>
      <c r="MKR34" s="1"/>
      <c r="MKS34" s="1"/>
      <c r="MKT34" s="1"/>
      <c r="MKU34" s="1"/>
      <c r="MKV34" s="1"/>
      <c r="MKW34" s="1"/>
      <c r="MKX34" s="1"/>
      <c r="MKY34" s="1"/>
      <c r="MKZ34" s="1"/>
      <c r="MLA34" s="1"/>
      <c r="MLB34" s="1"/>
      <c r="MLC34" s="1"/>
      <c r="MLD34" s="1"/>
      <c r="MLE34" s="1"/>
      <c r="MLF34" s="1"/>
      <c r="MLG34" s="1"/>
      <c r="MLH34" s="1"/>
      <c r="MLI34" s="1"/>
      <c r="MLJ34" s="1"/>
      <c r="MLK34" s="1"/>
      <c r="MLL34" s="1"/>
      <c r="MLM34" s="1"/>
      <c r="MLN34" s="1"/>
      <c r="MLO34" s="1"/>
      <c r="MLP34" s="1"/>
      <c r="MLQ34" s="1"/>
      <c r="MLR34" s="1"/>
      <c r="MLS34" s="1"/>
      <c r="MLT34" s="1"/>
      <c r="MLU34" s="1"/>
      <c r="MLV34" s="1"/>
      <c r="MLW34" s="1"/>
      <c r="MLX34" s="1"/>
      <c r="MLY34" s="1"/>
      <c r="MLZ34" s="1"/>
      <c r="MMA34" s="1"/>
      <c r="MMB34" s="1"/>
      <c r="MMC34" s="1"/>
      <c r="MMD34" s="1"/>
      <c r="MME34" s="1"/>
      <c r="MMF34" s="1"/>
      <c r="MMG34" s="1"/>
      <c r="MMH34" s="1"/>
      <c r="MMI34" s="1"/>
      <c r="MMJ34" s="1"/>
      <c r="MMK34" s="1"/>
      <c r="MML34" s="1"/>
      <c r="MMM34" s="1"/>
      <c r="MMN34" s="1"/>
      <c r="MMO34" s="1"/>
      <c r="MMP34" s="1"/>
      <c r="MMQ34" s="1"/>
      <c r="MMR34" s="1"/>
      <c r="MMS34" s="1"/>
      <c r="MMT34" s="1"/>
      <c r="MMU34" s="1"/>
      <c r="MMV34" s="1"/>
      <c r="MMW34" s="1"/>
      <c r="MMX34" s="1"/>
      <c r="MMY34" s="1"/>
      <c r="MMZ34" s="1"/>
      <c r="MNA34" s="1"/>
      <c r="MNB34" s="1"/>
      <c r="MNC34" s="1"/>
      <c r="MND34" s="1"/>
      <c r="MNE34" s="1"/>
      <c r="MNF34" s="1"/>
      <c r="MNG34" s="1"/>
      <c r="MNH34" s="1"/>
      <c r="MNI34" s="1"/>
      <c r="MNJ34" s="1"/>
      <c r="MNK34" s="1"/>
      <c r="MNL34" s="1"/>
      <c r="MNM34" s="1"/>
      <c r="MNN34" s="1"/>
      <c r="MNO34" s="1"/>
      <c r="MNP34" s="1"/>
      <c r="MNQ34" s="1"/>
      <c r="MNR34" s="1"/>
      <c r="MNS34" s="1"/>
      <c r="MNT34" s="1"/>
      <c r="MNU34" s="1"/>
      <c r="MNV34" s="1"/>
      <c r="MNW34" s="1"/>
      <c r="MNX34" s="1"/>
      <c r="MNY34" s="1"/>
      <c r="MNZ34" s="1"/>
      <c r="MOA34" s="1"/>
      <c r="MOB34" s="1"/>
      <c r="MOC34" s="1"/>
      <c r="MOD34" s="1"/>
      <c r="MOE34" s="1"/>
      <c r="MOF34" s="1"/>
      <c r="MOG34" s="1"/>
      <c r="MOH34" s="1"/>
      <c r="MOI34" s="1"/>
      <c r="MOJ34" s="1"/>
      <c r="MOK34" s="1"/>
      <c r="MOL34" s="1"/>
      <c r="MOM34" s="1"/>
      <c r="MON34" s="1"/>
      <c r="MOO34" s="1"/>
      <c r="MOP34" s="1"/>
      <c r="MOQ34" s="1"/>
      <c r="MOR34" s="1"/>
      <c r="MOS34" s="1"/>
      <c r="MOT34" s="1"/>
      <c r="MOU34" s="1"/>
      <c r="MOV34" s="1"/>
      <c r="MOW34" s="1"/>
      <c r="MOX34" s="1"/>
      <c r="MOY34" s="1"/>
      <c r="MOZ34" s="1"/>
      <c r="MPA34" s="1"/>
      <c r="MPB34" s="1"/>
      <c r="MPC34" s="1"/>
      <c r="MPD34" s="1"/>
      <c r="MPE34" s="1"/>
      <c r="MPF34" s="1"/>
      <c r="MPG34" s="1"/>
      <c r="MPH34" s="1"/>
      <c r="MPI34" s="1"/>
      <c r="MPJ34" s="1"/>
      <c r="MPK34" s="1"/>
      <c r="MPL34" s="1"/>
      <c r="MPM34" s="1"/>
      <c r="MPN34" s="1"/>
      <c r="MPO34" s="1"/>
      <c r="MPP34" s="1"/>
      <c r="MPQ34" s="1"/>
      <c r="MPR34" s="1"/>
      <c r="MPS34" s="1"/>
      <c r="MPT34" s="1"/>
      <c r="MPU34" s="1"/>
      <c r="MPV34" s="1"/>
      <c r="MPW34" s="1"/>
      <c r="MPX34" s="1"/>
      <c r="MPY34" s="1"/>
      <c r="MPZ34" s="1"/>
      <c r="MQA34" s="1"/>
      <c r="MQB34" s="1"/>
      <c r="MQC34" s="1"/>
      <c r="MQD34" s="1"/>
      <c r="MQE34" s="1"/>
      <c r="MQF34" s="1"/>
      <c r="MQG34" s="1"/>
      <c r="MQH34" s="1"/>
      <c r="MQI34" s="1"/>
      <c r="MQJ34" s="1"/>
      <c r="MQK34" s="1"/>
      <c r="MQL34" s="1"/>
      <c r="MQM34" s="1"/>
      <c r="MQN34" s="1"/>
      <c r="MQO34" s="1"/>
      <c r="MQP34" s="1"/>
      <c r="MQQ34" s="1"/>
      <c r="MQR34" s="1"/>
      <c r="MQS34" s="1"/>
      <c r="MQT34" s="1"/>
      <c r="MQU34" s="1"/>
      <c r="MQV34" s="1"/>
      <c r="MQW34" s="1"/>
      <c r="MQX34" s="1"/>
      <c r="MQY34" s="1"/>
      <c r="MQZ34" s="1"/>
      <c r="MRA34" s="1"/>
      <c r="MRB34" s="1"/>
      <c r="MRC34" s="1"/>
      <c r="MRD34" s="1"/>
      <c r="MRE34" s="1"/>
      <c r="MRF34" s="1"/>
      <c r="MRG34" s="1"/>
      <c r="MRH34" s="1"/>
      <c r="MRI34" s="1"/>
      <c r="MRJ34" s="1"/>
      <c r="MRK34" s="1"/>
      <c r="MRL34" s="1"/>
      <c r="MRM34" s="1"/>
      <c r="MRN34" s="1"/>
      <c r="MRO34" s="1"/>
      <c r="MRP34" s="1"/>
      <c r="MRQ34" s="1"/>
      <c r="MRR34" s="1"/>
      <c r="MRS34" s="1"/>
      <c r="MRT34" s="1"/>
      <c r="MRU34" s="1"/>
      <c r="MRV34" s="1"/>
      <c r="MRW34" s="1"/>
      <c r="MRX34" s="1"/>
      <c r="MRY34" s="1"/>
      <c r="MRZ34" s="1"/>
      <c r="MSA34" s="1"/>
      <c r="MSB34" s="1"/>
      <c r="MSC34" s="1"/>
      <c r="MSD34" s="1"/>
      <c r="MSE34" s="1"/>
      <c r="MSF34" s="1"/>
      <c r="MSG34" s="1"/>
      <c r="MSH34" s="1"/>
      <c r="MSI34" s="1"/>
      <c r="MSJ34" s="1"/>
      <c r="MSK34" s="1"/>
      <c r="MSL34" s="1"/>
      <c r="MSM34" s="1"/>
      <c r="MSN34" s="1"/>
      <c r="MSO34" s="1"/>
      <c r="MSP34" s="1"/>
      <c r="MSQ34" s="1"/>
      <c r="MSR34" s="1"/>
      <c r="MSS34" s="1"/>
      <c r="MST34" s="1"/>
      <c r="MSU34" s="1"/>
      <c r="MSV34" s="1"/>
      <c r="MSW34" s="1"/>
      <c r="MSX34" s="1"/>
      <c r="MSY34" s="1"/>
      <c r="MSZ34" s="1"/>
      <c r="MTA34" s="1"/>
      <c r="MTB34" s="1"/>
      <c r="MTC34" s="1"/>
      <c r="MTD34" s="1"/>
      <c r="MTE34" s="1"/>
      <c r="MTF34" s="1"/>
      <c r="MTG34" s="1"/>
      <c r="MTH34" s="1"/>
      <c r="MTI34" s="1"/>
      <c r="MTJ34" s="1"/>
      <c r="MTK34" s="1"/>
      <c r="MTL34" s="1"/>
      <c r="MTM34" s="1"/>
      <c r="MTN34" s="1"/>
      <c r="MTO34" s="1"/>
      <c r="MTP34" s="1"/>
      <c r="MTQ34" s="1"/>
      <c r="MTR34" s="1"/>
      <c r="MTS34" s="1"/>
      <c r="MTT34" s="1"/>
      <c r="MTU34" s="1"/>
      <c r="MTV34" s="1"/>
      <c r="MTW34" s="1"/>
      <c r="MTX34" s="1"/>
      <c r="MTY34" s="1"/>
      <c r="MTZ34" s="1"/>
      <c r="MUA34" s="1"/>
      <c r="MUB34" s="1"/>
      <c r="MUC34" s="1"/>
      <c r="MUD34" s="1"/>
      <c r="MUE34" s="1"/>
      <c r="MUF34" s="1"/>
      <c r="MUG34" s="1"/>
      <c r="MUH34" s="1"/>
      <c r="MUI34" s="1"/>
      <c r="MUJ34" s="1"/>
      <c r="MUK34" s="1"/>
      <c r="MUL34" s="1"/>
      <c r="MUM34" s="1"/>
      <c r="MUN34" s="1"/>
      <c r="MUO34" s="1"/>
      <c r="MUP34" s="1"/>
      <c r="MUQ34" s="1"/>
      <c r="MUR34" s="1"/>
      <c r="MUS34" s="1"/>
      <c r="MUT34" s="1"/>
      <c r="MUU34" s="1"/>
      <c r="MUV34" s="1"/>
      <c r="MUW34" s="1"/>
      <c r="MUX34" s="1"/>
      <c r="MUY34" s="1"/>
      <c r="MUZ34" s="1"/>
      <c r="MVA34" s="1"/>
      <c r="MVB34" s="1"/>
      <c r="MVC34" s="1"/>
      <c r="MVD34" s="1"/>
      <c r="MVE34" s="1"/>
      <c r="MVF34" s="1"/>
      <c r="MVG34" s="1"/>
      <c r="MVH34" s="1"/>
      <c r="MVI34" s="1"/>
      <c r="MVJ34" s="1"/>
      <c r="MVK34" s="1"/>
      <c r="MVL34" s="1"/>
      <c r="MVM34" s="1"/>
      <c r="MVN34" s="1"/>
      <c r="MVO34" s="1"/>
      <c r="MVP34" s="1"/>
      <c r="MVQ34" s="1"/>
      <c r="MVR34" s="1"/>
      <c r="MVS34" s="1"/>
      <c r="MVT34" s="1"/>
      <c r="MVU34" s="1"/>
      <c r="MVV34" s="1"/>
      <c r="MVW34" s="1"/>
      <c r="MVX34" s="1"/>
      <c r="MVY34" s="1"/>
      <c r="MVZ34" s="1"/>
      <c r="MWA34" s="1"/>
      <c r="MWB34" s="1"/>
      <c r="MWC34" s="1"/>
      <c r="MWD34" s="1"/>
      <c r="MWE34" s="1"/>
      <c r="MWF34" s="1"/>
      <c r="MWG34" s="1"/>
      <c r="MWH34" s="1"/>
      <c r="MWI34" s="1"/>
      <c r="MWJ34" s="1"/>
      <c r="MWK34" s="1"/>
      <c r="MWL34" s="1"/>
      <c r="MWM34" s="1"/>
      <c r="MWN34" s="1"/>
      <c r="MWO34" s="1"/>
      <c r="MWP34" s="1"/>
      <c r="MWQ34" s="1"/>
      <c r="MWR34" s="1"/>
      <c r="MWS34" s="1"/>
      <c r="MWT34" s="1"/>
      <c r="MWU34" s="1"/>
      <c r="MWV34" s="1"/>
      <c r="MWW34" s="1"/>
      <c r="MWX34" s="1"/>
      <c r="MWY34" s="1"/>
      <c r="MWZ34" s="1"/>
      <c r="MXA34" s="1"/>
      <c r="MXB34" s="1"/>
      <c r="MXC34" s="1"/>
      <c r="MXD34" s="1"/>
      <c r="MXE34" s="1"/>
      <c r="MXF34" s="1"/>
      <c r="MXG34" s="1"/>
      <c r="MXH34" s="1"/>
      <c r="MXI34" s="1"/>
      <c r="MXJ34" s="1"/>
      <c r="MXK34" s="1"/>
      <c r="MXL34" s="1"/>
      <c r="MXM34" s="1"/>
      <c r="MXN34" s="1"/>
      <c r="MXO34" s="1"/>
      <c r="MXP34" s="1"/>
      <c r="MXQ34" s="1"/>
      <c r="MXR34" s="1"/>
      <c r="MXS34" s="1"/>
      <c r="MXT34" s="1"/>
      <c r="MXU34" s="1"/>
      <c r="MXV34" s="1"/>
      <c r="MXW34" s="1"/>
      <c r="MXX34" s="1"/>
      <c r="MXY34" s="1"/>
      <c r="MXZ34" s="1"/>
      <c r="MYA34" s="1"/>
      <c r="MYB34" s="1"/>
      <c r="MYC34" s="1"/>
      <c r="MYD34" s="1"/>
      <c r="MYE34" s="1"/>
      <c r="MYF34" s="1"/>
      <c r="MYG34" s="1"/>
      <c r="MYH34" s="1"/>
      <c r="MYI34" s="1"/>
      <c r="MYJ34" s="1"/>
      <c r="MYK34" s="1"/>
      <c r="MYL34" s="1"/>
      <c r="MYM34" s="1"/>
      <c r="MYN34" s="1"/>
      <c r="MYO34" s="1"/>
      <c r="MYP34" s="1"/>
      <c r="MYQ34" s="1"/>
      <c r="MYR34" s="1"/>
      <c r="MYS34" s="1"/>
      <c r="MYT34" s="1"/>
      <c r="MYU34" s="1"/>
      <c r="MYV34" s="1"/>
      <c r="MYW34" s="1"/>
      <c r="MYX34" s="1"/>
      <c r="MYY34" s="1"/>
      <c r="MYZ34" s="1"/>
      <c r="MZA34" s="1"/>
      <c r="MZB34" s="1"/>
      <c r="MZC34" s="1"/>
      <c r="MZD34" s="1"/>
      <c r="MZE34" s="1"/>
      <c r="MZF34" s="1"/>
      <c r="MZG34" s="1"/>
      <c r="MZH34" s="1"/>
      <c r="MZI34" s="1"/>
      <c r="MZJ34" s="1"/>
      <c r="MZK34" s="1"/>
      <c r="MZL34" s="1"/>
      <c r="MZM34" s="1"/>
      <c r="MZN34" s="1"/>
      <c r="MZO34" s="1"/>
      <c r="MZP34" s="1"/>
      <c r="MZQ34" s="1"/>
      <c r="MZR34" s="1"/>
      <c r="MZS34" s="1"/>
      <c r="MZT34" s="1"/>
      <c r="MZU34" s="1"/>
      <c r="MZV34" s="1"/>
      <c r="MZW34" s="1"/>
      <c r="MZX34" s="1"/>
      <c r="MZY34" s="1"/>
      <c r="MZZ34" s="1"/>
      <c r="NAA34" s="1"/>
      <c r="NAB34" s="1"/>
      <c r="NAC34" s="1"/>
      <c r="NAD34" s="1"/>
      <c r="NAE34" s="1"/>
      <c r="NAF34" s="1"/>
      <c r="NAG34" s="1"/>
      <c r="NAH34" s="1"/>
      <c r="NAI34" s="1"/>
      <c r="NAJ34" s="1"/>
      <c r="NAK34" s="1"/>
      <c r="NAL34" s="1"/>
      <c r="NAM34" s="1"/>
      <c r="NAN34" s="1"/>
      <c r="NAO34" s="1"/>
      <c r="NAP34" s="1"/>
      <c r="NAQ34" s="1"/>
      <c r="NAR34" s="1"/>
      <c r="NAS34" s="1"/>
      <c r="NAT34" s="1"/>
      <c r="NAU34" s="1"/>
      <c r="NAV34" s="1"/>
      <c r="NAW34" s="1"/>
      <c r="NAX34" s="1"/>
      <c r="NAY34" s="1"/>
      <c r="NAZ34" s="1"/>
      <c r="NBA34" s="1"/>
      <c r="NBB34" s="1"/>
      <c r="NBC34" s="1"/>
      <c r="NBD34" s="1"/>
      <c r="NBE34" s="1"/>
      <c r="NBF34" s="1"/>
      <c r="NBG34" s="1"/>
      <c r="NBH34" s="1"/>
      <c r="NBI34" s="1"/>
      <c r="NBJ34" s="1"/>
      <c r="NBK34" s="1"/>
      <c r="NBL34" s="1"/>
      <c r="NBM34" s="1"/>
      <c r="NBN34" s="1"/>
      <c r="NBO34" s="1"/>
      <c r="NBP34" s="1"/>
      <c r="NBQ34" s="1"/>
      <c r="NBR34" s="1"/>
      <c r="NBS34" s="1"/>
      <c r="NBT34" s="1"/>
      <c r="NBU34" s="1"/>
      <c r="NBV34" s="1"/>
      <c r="NBW34" s="1"/>
      <c r="NBX34" s="1"/>
      <c r="NBY34" s="1"/>
      <c r="NBZ34" s="1"/>
      <c r="NCA34" s="1"/>
      <c r="NCB34" s="1"/>
      <c r="NCC34" s="1"/>
      <c r="NCD34" s="1"/>
      <c r="NCE34" s="1"/>
      <c r="NCF34" s="1"/>
      <c r="NCG34" s="1"/>
      <c r="NCH34" s="1"/>
      <c r="NCI34" s="1"/>
      <c r="NCJ34" s="1"/>
      <c r="NCK34" s="1"/>
      <c r="NCL34" s="1"/>
      <c r="NCM34" s="1"/>
      <c r="NCN34" s="1"/>
      <c r="NCO34" s="1"/>
      <c r="NCP34" s="1"/>
      <c r="NCQ34" s="1"/>
      <c r="NCR34" s="1"/>
      <c r="NCS34" s="1"/>
      <c r="NCT34" s="1"/>
      <c r="NCU34" s="1"/>
      <c r="NCV34" s="1"/>
      <c r="NCW34" s="1"/>
      <c r="NCX34" s="1"/>
      <c r="NCY34" s="1"/>
      <c r="NCZ34" s="1"/>
      <c r="NDA34" s="1"/>
      <c r="NDB34" s="1"/>
      <c r="NDC34" s="1"/>
      <c r="NDD34" s="1"/>
      <c r="NDE34" s="1"/>
      <c r="NDF34" s="1"/>
      <c r="NDG34" s="1"/>
      <c r="NDH34" s="1"/>
      <c r="NDI34" s="1"/>
      <c r="NDJ34" s="1"/>
      <c r="NDK34" s="1"/>
      <c r="NDL34" s="1"/>
      <c r="NDM34" s="1"/>
      <c r="NDN34" s="1"/>
      <c r="NDO34" s="1"/>
      <c r="NDP34" s="1"/>
      <c r="NDQ34" s="1"/>
      <c r="NDR34" s="1"/>
      <c r="NDS34" s="1"/>
      <c r="NDT34" s="1"/>
      <c r="NDU34" s="1"/>
      <c r="NDV34" s="1"/>
      <c r="NDW34" s="1"/>
      <c r="NDX34" s="1"/>
      <c r="NDY34" s="1"/>
      <c r="NDZ34" s="1"/>
      <c r="NEA34" s="1"/>
      <c r="NEB34" s="1"/>
      <c r="NEC34" s="1"/>
      <c r="NED34" s="1"/>
      <c r="NEE34" s="1"/>
      <c r="NEF34" s="1"/>
      <c r="NEG34" s="1"/>
      <c r="NEH34" s="1"/>
      <c r="NEI34" s="1"/>
      <c r="NEJ34" s="1"/>
      <c r="NEK34" s="1"/>
      <c r="NEL34" s="1"/>
      <c r="NEM34" s="1"/>
      <c r="NEN34" s="1"/>
      <c r="NEO34" s="1"/>
      <c r="NEP34" s="1"/>
      <c r="NEQ34" s="1"/>
      <c r="NER34" s="1"/>
      <c r="NES34" s="1"/>
      <c r="NET34" s="1"/>
      <c r="NEU34" s="1"/>
      <c r="NEV34" s="1"/>
      <c r="NEW34" s="1"/>
      <c r="NEX34" s="1"/>
      <c r="NEY34" s="1"/>
      <c r="NEZ34" s="1"/>
      <c r="NFA34" s="1"/>
      <c r="NFB34" s="1"/>
      <c r="NFC34" s="1"/>
      <c r="NFD34" s="1"/>
      <c r="NFE34" s="1"/>
      <c r="NFF34" s="1"/>
      <c r="NFG34" s="1"/>
      <c r="NFH34" s="1"/>
      <c r="NFI34" s="1"/>
      <c r="NFJ34" s="1"/>
      <c r="NFK34" s="1"/>
      <c r="NFL34" s="1"/>
      <c r="NFM34" s="1"/>
      <c r="NFN34" s="1"/>
      <c r="NFO34" s="1"/>
      <c r="NFP34" s="1"/>
      <c r="NFQ34" s="1"/>
      <c r="NFR34" s="1"/>
      <c r="NFS34" s="1"/>
      <c r="NFT34" s="1"/>
      <c r="NFU34" s="1"/>
      <c r="NFV34" s="1"/>
      <c r="NFW34" s="1"/>
      <c r="NFX34" s="1"/>
      <c r="NFY34" s="1"/>
      <c r="NFZ34" s="1"/>
      <c r="NGA34" s="1"/>
      <c r="NGB34" s="1"/>
      <c r="NGC34" s="1"/>
      <c r="NGD34" s="1"/>
      <c r="NGE34" s="1"/>
      <c r="NGF34" s="1"/>
      <c r="NGG34" s="1"/>
      <c r="NGH34" s="1"/>
      <c r="NGI34" s="1"/>
      <c r="NGJ34" s="1"/>
      <c r="NGK34" s="1"/>
      <c r="NGL34" s="1"/>
      <c r="NGM34" s="1"/>
      <c r="NGN34" s="1"/>
      <c r="NGO34" s="1"/>
      <c r="NGP34" s="1"/>
      <c r="NGQ34" s="1"/>
      <c r="NGR34" s="1"/>
      <c r="NGS34" s="1"/>
      <c r="NGT34" s="1"/>
      <c r="NGU34" s="1"/>
      <c r="NGV34" s="1"/>
      <c r="NGW34" s="1"/>
      <c r="NGX34" s="1"/>
      <c r="NGY34" s="1"/>
      <c r="NGZ34" s="1"/>
      <c r="NHA34" s="1"/>
      <c r="NHB34" s="1"/>
      <c r="NHC34" s="1"/>
      <c r="NHD34" s="1"/>
      <c r="NHE34" s="1"/>
      <c r="NHF34" s="1"/>
      <c r="NHG34" s="1"/>
      <c r="NHH34" s="1"/>
      <c r="NHI34" s="1"/>
      <c r="NHJ34" s="1"/>
      <c r="NHK34" s="1"/>
      <c r="NHL34" s="1"/>
      <c r="NHM34" s="1"/>
      <c r="NHN34" s="1"/>
      <c r="NHO34" s="1"/>
      <c r="NHP34" s="1"/>
      <c r="NHQ34" s="1"/>
      <c r="NHR34" s="1"/>
      <c r="NHS34" s="1"/>
      <c r="NHT34" s="1"/>
      <c r="NHU34" s="1"/>
      <c r="NHV34" s="1"/>
      <c r="NHW34" s="1"/>
      <c r="NHX34" s="1"/>
      <c r="NHY34" s="1"/>
      <c r="NHZ34" s="1"/>
      <c r="NIA34" s="1"/>
      <c r="NIB34" s="1"/>
      <c r="NIC34" s="1"/>
      <c r="NID34" s="1"/>
      <c r="NIE34" s="1"/>
      <c r="NIF34" s="1"/>
      <c r="NIG34" s="1"/>
      <c r="NIH34" s="1"/>
      <c r="NII34" s="1"/>
      <c r="NIJ34" s="1"/>
      <c r="NIK34" s="1"/>
      <c r="NIL34" s="1"/>
      <c r="NIM34" s="1"/>
      <c r="NIN34" s="1"/>
      <c r="NIO34" s="1"/>
      <c r="NIP34" s="1"/>
      <c r="NIQ34" s="1"/>
      <c r="NIR34" s="1"/>
      <c r="NIS34" s="1"/>
      <c r="NIT34" s="1"/>
      <c r="NIU34" s="1"/>
      <c r="NIV34" s="1"/>
      <c r="NIW34" s="1"/>
      <c r="NIX34" s="1"/>
      <c r="NIY34" s="1"/>
      <c r="NIZ34" s="1"/>
      <c r="NJA34" s="1"/>
      <c r="NJB34" s="1"/>
      <c r="NJC34" s="1"/>
      <c r="NJD34" s="1"/>
      <c r="NJE34" s="1"/>
      <c r="NJF34" s="1"/>
      <c r="NJG34" s="1"/>
      <c r="NJH34" s="1"/>
      <c r="NJI34" s="1"/>
      <c r="NJJ34" s="1"/>
      <c r="NJK34" s="1"/>
      <c r="NJL34" s="1"/>
      <c r="NJM34" s="1"/>
      <c r="NJN34" s="1"/>
      <c r="NJO34" s="1"/>
      <c r="NJP34" s="1"/>
      <c r="NJQ34" s="1"/>
      <c r="NJR34" s="1"/>
      <c r="NJS34" s="1"/>
      <c r="NJT34" s="1"/>
      <c r="NJU34" s="1"/>
      <c r="NJV34" s="1"/>
      <c r="NJW34" s="1"/>
      <c r="NJX34" s="1"/>
      <c r="NJY34" s="1"/>
      <c r="NJZ34" s="1"/>
      <c r="NKA34" s="1"/>
      <c r="NKB34" s="1"/>
      <c r="NKC34" s="1"/>
      <c r="NKD34" s="1"/>
      <c r="NKE34" s="1"/>
      <c r="NKF34" s="1"/>
      <c r="NKG34" s="1"/>
      <c r="NKH34" s="1"/>
      <c r="NKI34" s="1"/>
      <c r="NKJ34" s="1"/>
      <c r="NKK34" s="1"/>
      <c r="NKL34" s="1"/>
      <c r="NKM34" s="1"/>
      <c r="NKN34" s="1"/>
      <c r="NKO34" s="1"/>
      <c r="NKP34" s="1"/>
      <c r="NKQ34" s="1"/>
      <c r="NKR34" s="1"/>
      <c r="NKS34" s="1"/>
      <c r="NKT34" s="1"/>
      <c r="NKU34" s="1"/>
      <c r="NKV34" s="1"/>
      <c r="NKW34" s="1"/>
      <c r="NKX34" s="1"/>
      <c r="NKY34" s="1"/>
      <c r="NKZ34" s="1"/>
      <c r="NLA34" s="1"/>
      <c r="NLB34" s="1"/>
      <c r="NLC34" s="1"/>
      <c r="NLD34" s="1"/>
      <c r="NLE34" s="1"/>
      <c r="NLF34" s="1"/>
      <c r="NLG34" s="1"/>
      <c r="NLH34" s="1"/>
      <c r="NLI34" s="1"/>
      <c r="NLJ34" s="1"/>
      <c r="NLK34" s="1"/>
      <c r="NLL34" s="1"/>
      <c r="NLM34" s="1"/>
      <c r="NLN34" s="1"/>
      <c r="NLO34" s="1"/>
      <c r="NLP34" s="1"/>
      <c r="NLQ34" s="1"/>
      <c r="NLR34" s="1"/>
      <c r="NLS34" s="1"/>
      <c r="NLT34" s="1"/>
      <c r="NLU34" s="1"/>
      <c r="NLV34" s="1"/>
      <c r="NLW34" s="1"/>
      <c r="NLX34" s="1"/>
      <c r="NLY34" s="1"/>
      <c r="NLZ34" s="1"/>
      <c r="NMA34" s="1"/>
      <c r="NMB34" s="1"/>
      <c r="NMC34" s="1"/>
      <c r="NMD34" s="1"/>
      <c r="NME34" s="1"/>
      <c r="NMF34" s="1"/>
      <c r="NMG34" s="1"/>
      <c r="NMH34" s="1"/>
      <c r="NMI34" s="1"/>
      <c r="NMJ34" s="1"/>
      <c r="NMK34" s="1"/>
      <c r="NML34" s="1"/>
      <c r="NMM34" s="1"/>
      <c r="NMN34" s="1"/>
      <c r="NMO34" s="1"/>
      <c r="NMP34" s="1"/>
      <c r="NMQ34" s="1"/>
      <c r="NMR34" s="1"/>
      <c r="NMS34" s="1"/>
      <c r="NMT34" s="1"/>
      <c r="NMU34" s="1"/>
      <c r="NMV34" s="1"/>
      <c r="NMW34" s="1"/>
      <c r="NMX34" s="1"/>
      <c r="NMY34" s="1"/>
      <c r="NMZ34" s="1"/>
      <c r="NNA34" s="1"/>
      <c r="NNB34" s="1"/>
      <c r="NNC34" s="1"/>
      <c r="NND34" s="1"/>
      <c r="NNE34" s="1"/>
      <c r="NNF34" s="1"/>
      <c r="NNG34" s="1"/>
      <c r="NNH34" s="1"/>
      <c r="NNI34" s="1"/>
      <c r="NNJ34" s="1"/>
      <c r="NNK34" s="1"/>
      <c r="NNL34" s="1"/>
      <c r="NNM34" s="1"/>
      <c r="NNN34" s="1"/>
      <c r="NNO34" s="1"/>
      <c r="NNP34" s="1"/>
      <c r="NNQ34" s="1"/>
      <c r="NNR34" s="1"/>
      <c r="NNS34" s="1"/>
      <c r="NNT34" s="1"/>
      <c r="NNU34" s="1"/>
      <c r="NNV34" s="1"/>
      <c r="NNW34" s="1"/>
      <c r="NNX34" s="1"/>
      <c r="NNY34" s="1"/>
      <c r="NNZ34" s="1"/>
      <c r="NOA34" s="1"/>
      <c r="NOB34" s="1"/>
      <c r="NOC34" s="1"/>
      <c r="NOD34" s="1"/>
      <c r="NOE34" s="1"/>
      <c r="NOF34" s="1"/>
      <c r="NOG34" s="1"/>
      <c r="NOH34" s="1"/>
      <c r="NOI34" s="1"/>
      <c r="NOJ34" s="1"/>
      <c r="NOK34" s="1"/>
      <c r="NOL34" s="1"/>
      <c r="NOM34" s="1"/>
      <c r="NON34" s="1"/>
      <c r="NOO34" s="1"/>
      <c r="NOP34" s="1"/>
      <c r="NOQ34" s="1"/>
      <c r="NOR34" s="1"/>
      <c r="NOS34" s="1"/>
      <c r="NOT34" s="1"/>
      <c r="NOU34" s="1"/>
      <c r="NOV34" s="1"/>
      <c r="NOW34" s="1"/>
      <c r="NOX34" s="1"/>
      <c r="NOY34" s="1"/>
      <c r="NOZ34" s="1"/>
      <c r="NPA34" s="1"/>
      <c r="NPB34" s="1"/>
      <c r="NPC34" s="1"/>
      <c r="NPD34" s="1"/>
      <c r="NPE34" s="1"/>
      <c r="NPF34" s="1"/>
      <c r="NPG34" s="1"/>
      <c r="NPH34" s="1"/>
      <c r="NPI34" s="1"/>
      <c r="NPJ34" s="1"/>
      <c r="NPK34" s="1"/>
      <c r="NPL34" s="1"/>
      <c r="NPM34" s="1"/>
      <c r="NPN34" s="1"/>
      <c r="NPO34" s="1"/>
      <c r="NPP34" s="1"/>
      <c r="NPQ34" s="1"/>
      <c r="NPR34" s="1"/>
      <c r="NPS34" s="1"/>
      <c r="NPT34" s="1"/>
      <c r="NPU34" s="1"/>
      <c r="NPV34" s="1"/>
      <c r="NPW34" s="1"/>
      <c r="NPX34" s="1"/>
      <c r="NPY34" s="1"/>
      <c r="NPZ34" s="1"/>
      <c r="NQA34" s="1"/>
      <c r="NQB34" s="1"/>
      <c r="NQC34" s="1"/>
      <c r="NQD34" s="1"/>
      <c r="NQE34" s="1"/>
      <c r="NQF34" s="1"/>
      <c r="NQG34" s="1"/>
      <c r="NQH34" s="1"/>
      <c r="NQI34" s="1"/>
      <c r="NQJ34" s="1"/>
      <c r="NQK34" s="1"/>
      <c r="NQL34" s="1"/>
      <c r="NQM34" s="1"/>
      <c r="NQN34" s="1"/>
      <c r="NQO34" s="1"/>
      <c r="NQP34" s="1"/>
      <c r="NQQ34" s="1"/>
      <c r="NQR34" s="1"/>
      <c r="NQS34" s="1"/>
      <c r="NQT34" s="1"/>
      <c r="NQU34" s="1"/>
      <c r="NQV34" s="1"/>
      <c r="NQW34" s="1"/>
      <c r="NQX34" s="1"/>
      <c r="NQY34" s="1"/>
      <c r="NQZ34" s="1"/>
      <c r="NRA34" s="1"/>
      <c r="NRB34" s="1"/>
      <c r="NRC34" s="1"/>
      <c r="NRD34" s="1"/>
      <c r="NRE34" s="1"/>
      <c r="NRF34" s="1"/>
      <c r="NRG34" s="1"/>
      <c r="NRH34" s="1"/>
      <c r="NRI34" s="1"/>
      <c r="NRJ34" s="1"/>
      <c r="NRK34" s="1"/>
      <c r="NRL34" s="1"/>
      <c r="NRM34" s="1"/>
      <c r="NRN34" s="1"/>
      <c r="NRO34" s="1"/>
      <c r="NRP34" s="1"/>
      <c r="NRQ34" s="1"/>
      <c r="NRR34" s="1"/>
      <c r="NRS34" s="1"/>
      <c r="NRT34" s="1"/>
      <c r="NRU34" s="1"/>
      <c r="NRV34" s="1"/>
      <c r="NRW34" s="1"/>
      <c r="NRX34" s="1"/>
      <c r="NRY34" s="1"/>
      <c r="NRZ34" s="1"/>
      <c r="NSA34" s="1"/>
      <c r="NSB34" s="1"/>
      <c r="NSC34" s="1"/>
      <c r="NSD34" s="1"/>
      <c r="NSE34" s="1"/>
      <c r="NSF34" s="1"/>
      <c r="NSG34" s="1"/>
      <c r="NSH34" s="1"/>
      <c r="NSI34" s="1"/>
      <c r="NSJ34" s="1"/>
      <c r="NSK34" s="1"/>
      <c r="NSL34" s="1"/>
      <c r="NSM34" s="1"/>
      <c r="NSN34" s="1"/>
      <c r="NSO34" s="1"/>
      <c r="NSP34" s="1"/>
      <c r="NSQ34" s="1"/>
      <c r="NSR34" s="1"/>
      <c r="NSS34" s="1"/>
      <c r="NST34" s="1"/>
      <c r="NSU34" s="1"/>
      <c r="NSV34" s="1"/>
      <c r="NSW34" s="1"/>
      <c r="NSX34" s="1"/>
      <c r="NSY34" s="1"/>
      <c r="NSZ34" s="1"/>
      <c r="NTA34" s="1"/>
      <c r="NTB34" s="1"/>
      <c r="NTC34" s="1"/>
      <c r="NTD34" s="1"/>
      <c r="NTE34" s="1"/>
      <c r="NTF34" s="1"/>
      <c r="NTG34" s="1"/>
      <c r="NTH34" s="1"/>
      <c r="NTI34" s="1"/>
      <c r="NTJ34" s="1"/>
      <c r="NTK34" s="1"/>
      <c r="NTL34" s="1"/>
      <c r="NTM34" s="1"/>
      <c r="NTN34" s="1"/>
      <c r="NTO34" s="1"/>
      <c r="NTP34" s="1"/>
      <c r="NTQ34" s="1"/>
      <c r="NTR34" s="1"/>
      <c r="NTS34" s="1"/>
      <c r="NTT34" s="1"/>
      <c r="NTU34" s="1"/>
      <c r="NTV34" s="1"/>
      <c r="NTW34" s="1"/>
      <c r="NTX34" s="1"/>
      <c r="NTY34" s="1"/>
      <c r="NTZ34" s="1"/>
      <c r="NUA34" s="1"/>
      <c r="NUB34" s="1"/>
      <c r="NUC34" s="1"/>
      <c r="NUD34" s="1"/>
      <c r="NUE34" s="1"/>
      <c r="NUF34" s="1"/>
      <c r="NUG34" s="1"/>
      <c r="NUH34" s="1"/>
      <c r="NUI34" s="1"/>
      <c r="NUJ34" s="1"/>
      <c r="NUK34" s="1"/>
      <c r="NUL34" s="1"/>
      <c r="NUM34" s="1"/>
      <c r="NUN34" s="1"/>
      <c r="NUO34" s="1"/>
      <c r="NUP34" s="1"/>
      <c r="NUQ34" s="1"/>
      <c r="NUR34" s="1"/>
      <c r="NUS34" s="1"/>
      <c r="NUT34" s="1"/>
      <c r="NUU34" s="1"/>
      <c r="NUV34" s="1"/>
      <c r="NUW34" s="1"/>
      <c r="NUX34" s="1"/>
      <c r="NUY34" s="1"/>
      <c r="NUZ34" s="1"/>
      <c r="NVA34" s="1"/>
      <c r="NVB34" s="1"/>
      <c r="NVC34" s="1"/>
      <c r="NVD34" s="1"/>
      <c r="NVE34" s="1"/>
      <c r="NVF34" s="1"/>
      <c r="NVG34" s="1"/>
      <c r="NVH34" s="1"/>
      <c r="NVI34" s="1"/>
      <c r="NVJ34" s="1"/>
      <c r="NVK34" s="1"/>
      <c r="NVL34" s="1"/>
      <c r="NVM34" s="1"/>
      <c r="NVN34" s="1"/>
      <c r="NVO34" s="1"/>
      <c r="NVP34" s="1"/>
      <c r="NVQ34" s="1"/>
      <c r="NVR34" s="1"/>
      <c r="NVS34" s="1"/>
      <c r="NVT34" s="1"/>
      <c r="NVU34" s="1"/>
      <c r="NVV34" s="1"/>
      <c r="NVW34" s="1"/>
      <c r="NVX34" s="1"/>
      <c r="NVY34" s="1"/>
      <c r="NVZ34" s="1"/>
      <c r="NWA34" s="1"/>
      <c r="NWB34" s="1"/>
      <c r="NWC34" s="1"/>
      <c r="NWD34" s="1"/>
      <c r="NWE34" s="1"/>
      <c r="NWF34" s="1"/>
      <c r="NWG34" s="1"/>
      <c r="NWH34" s="1"/>
      <c r="NWI34" s="1"/>
      <c r="NWJ34" s="1"/>
      <c r="NWK34" s="1"/>
      <c r="NWL34" s="1"/>
      <c r="NWM34" s="1"/>
      <c r="NWN34" s="1"/>
      <c r="NWO34" s="1"/>
      <c r="NWP34" s="1"/>
      <c r="NWQ34" s="1"/>
      <c r="NWR34" s="1"/>
      <c r="NWS34" s="1"/>
      <c r="NWT34" s="1"/>
      <c r="NWU34" s="1"/>
      <c r="NWV34" s="1"/>
      <c r="NWW34" s="1"/>
      <c r="NWX34" s="1"/>
      <c r="NWY34" s="1"/>
      <c r="NWZ34" s="1"/>
      <c r="NXA34" s="1"/>
      <c r="NXB34" s="1"/>
      <c r="NXC34" s="1"/>
      <c r="NXD34" s="1"/>
      <c r="NXE34" s="1"/>
      <c r="NXF34" s="1"/>
      <c r="NXG34" s="1"/>
      <c r="NXH34" s="1"/>
      <c r="NXI34" s="1"/>
      <c r="NXJ34" s="1"/>
      <c r="NXK34" s="1"/>
      <c r="NXL34" s="1"/>
      <c r="NXM34" s="1"/>
      <c r="NXN34" s="1"/>
      <c r="NXO34" s="1"/>
      <c r="NXP34" s="1"/>
      <c r="NXQ34" s="1"/>
      <c r="NXR34" s="1"/>
      <c r="NXS34" s="1"/>
      <c r="NXT34" s="1"/>
      <c r="NXU34" s="1"/>
      <c r="NXV34" s="1"/>
      <c r="NXW34" s="1"/>
      <c r="NXX34" s="1"/>
      <c r="NXY34" s="1"/>
      <c r="NXZ34" s="1"/>
      <c r="NYA34" s="1"/>
      <c r="NYB34" s="1"/>
      <c r="NYC34" s="1"/>
      <c r="NYD34" s="1"/>
      <c r="NYE34" s="1"/>
      <c r="NYF34" s="1"/>
      <c r="NYG34" s="1"/>
      <c r="NYH34" s="1"/>
      <c r="NYI34" s="1"/>
      <c r="NYJ34" s="1"/>
      <c r="NYK34" s="1"/>
      <c r="NYL34" s="1"/>
      <c r="NYM34" s="1"/>
      <c r="NYN34" s="1"/>
      <c r="NYO34" s="1"/>
      <c r="NYP34" s="1"/>
      <c r="NYQ34" s="1"/>
      <c r="NYR34" s="1"/>
      <c r="NYS34" s="1"/>
      <c r="NYT34" s="1"/>
      <c r="NYU34" s="1"/>
      <c r="NYV34" s="1"/>
      <c r="NYW34" s="1"/>
      <c r="NYX34" s="1"/>
      <c r="NYY34" s="1"/>
      <c r="NYZ34" s="1"/>
      <c r="NZA34" s="1"/>
      <c r="NZB34" s="1"/>
      <c r="NZC34" s="1"/>
      <c r="NZD34" s="1"/>
      <c r="NZE34" s="1"/>
      <c r="NZF34" s="1"/>
      <c r="NZG34" s="1"/>
      <c r="NZH34" s="1"/>
      <c r="NZI34" s="1"/>
      <c r="NZJ34" s="1"/>
      <c r="NZK34" s="1"/>
      <c r="NZL34" s="1"/>
      <c r="NZM34" s="1"/>
      <c r="NZN34" s="1"/>
      <c r="NZO34" s="1"/>
      <c r="NZP34" s="1"/>
      <c r="NZQ34" s="1"/>
      <c r="NZR34" s="1"/>
      <c r="NZS34" s="1"/>
      <c r="NZT34" s="1"/>
      <c r="NZU34" s="1"/>
      <c r="NZV34" s="1"/>
      <c r="NZW34" s="1"/>
      <c r="NZX34" s="1"/>
      <c r="NZY34" s="1"/>
      <c r="NZZ34" s="1"/>
      <c r="OAA34" s="1"/>
      <c r="OAB34" s="1"/>
      <c r="OAC34" s="1"/>
      <c r="OAD34" s="1"/>
      <c r="OAE34" s="1"/>
      <c r="OAF34" s="1"/>
      <c r="OAG34" s="1"/>
      <c r="OAH34" s="1"/>
      <c r="OAI34" s="1"/>
      <c r="OAJ34" s="1"/>
      <c r="OAK34" s="1"/>
      <c r="OAL34" s="1"/>
      <c r="OAM34" s="1"/>
      <c r="OAN34" s="1"/>
      <c r="OAO34" s="1"/>
      <c r="OAP34" s="1"/>
      <c r="OAQ34" s="1"/>
      <c r="OAR34" s="1"/>
      <c r="OAS34" s="1"/>
      <c r="OAT34" s="1"/>
      <c r="OAU34" s="1"/>
      <c r="OAV34" s="1"/>
      <c r="OAW34" s="1"/>
      <c r="OAX34" s="1"/>
      <c r="OAY34" s="1"/>
      <c r="OAZ34" s="1"/>
      <c r="OBA34" s="1"/>
      <c r="OBB34" s="1"/>
      <c r="OBC34" s="1"/>
      <c r="OBD34" s="1"/>
      <c r="OBE34" s="1"/>
      <c r="OBF34" s="1"/>
      <c r="OBG34" s="1"/>
      <c r="OBH34" s="1"/>
      <c r="OBI34" s="1"/>
      <c r="OBJ34" s="1"/>
      <c r="OBK34" s="1"/>
      <c r="OBL34" s="1"/>
      <c r="OBM34" s="1"/>
      <c r="OBN34" s="1"/>
      <c r="OBO34" s="1"/>
      <c r="OBP34" s="1"/>
      <c r="OBQ34" s="1"/>
      <c r="OBR34" s="1"/>
      <c r="OBS34" s="1"/>
      <c r="OBT34" s="1"/>
      <c r="OBU34" s="1"/>
      <c r="OBV34" s="1"/>
      <c r="OBW34" s="1"/>
      <c r="OBX34" s="1"/>
      <c r="OBY34" s="1"/>
      <c r="OBZ34" s="1"/>
      <c r="OCA34" s="1"/>
      <c r="OCB34" s="1"/>
      <c r="OCC34" s="1"/>
      <c r="OCD34" s="1"/>
      <c r="OCE34" s="1"/>
      <c r="OCF34" s="1"/>
      <c r="OCG34" s="1"/>
      <c r="OCH34" s="1"/>
      <c r="OCI34" s="1"/>
      <c r="OCJ34" s="1"/>
      <c r="OCK34" s="1"/>
      <c r="OCL34" s="1"/>
      <c r="OCM34" s="1"/>
      <c r="OCN34" s="1"/>
      <c r="OCO34" s="1"/>
      <c r="OCP34" s="1"/>
      <c r="OCQ34" s="1"/>
      <c r="OCR34" s="1"/>
      <c r="OCS34" s="1"/>
      <c r="OCT34" s="1"/>
      <c r="OCU34" s="1"/>
      <c r="OCV34" s="1"/>
      <c r="OCW34" s="1"/>
      <c r="OCX34" s="1"/>
      <c r="OCY34" s="1"/>
      <c r="OCZ34" s="1"/>
      <c r="ODA34" s="1"/>
      <c r="ODB34" s="1"/>
      <c r="ODC34" s="1"/>
      <c r="ODD34" s="1"/>
      <c r="ODE34" s="1"/>
      <c r="ODF34" s="1"/>
      <c r="ODG34" s="1"/>
      <c r="ODH34" s="1"/>
      <c r="ODI34" s="1"/>
      <c r="ODJ34" s="1"/>
      <c r="ODK34" s="1"/>
      <c r="ODL34" s="1"/>
      <c r="ODM34" s="1"/>
      <c r="ODN34" s="1"/>
      <c r="ODO34" s="1"/>
      <c r="ODP34" s="1"/>
      <c r="ODQ34" s="1"/>
      <c r="ODR34" s="1"/>
      <c r="ODS34" s="1"/>
      <c r="ODT34" s="1"/>
      <c r="ODU34" s="1"/>
      <c r="ODV34" s="1"/>
      <c r="ODW34" s="1"/>
      <c r="ODX34" s="1"/>
      <c r="ODY34" s="1"/>
      <c r="ODZ34" s="1"/>
      <c r="OEA34" s="1"/>
      <c r="OEB34" s="1"/>
      <c r="OEC34" s="1"/>
      <c r="OED34" s="1"/>
      <c r="OEE34" s="1"/>
      <c r="OEF34" s="1"/>
      <c r="OEG34" s="1"/>
      <c r="OEH34" s="1"/>
      <c r="OEI34" s="1"/>
      <c r="OEJ34" s="1"/>
      <c r="OEK34" s="1"/>
      <c r="OEL34" s="1"/>
      <c r="OEM34" s="1"/>
      <c r="OEN34" s="1"/>
      <c r="OEO34" s="1"/>
      <c r="OEP34" s="1"/>
      <c r="OEQ34" s="1"/>
      <c r="OER34" s="1"/>
      <c r="OES34" s="1"/>
      <c r="OET34" s="1"/>
      <c r="OEU34" s="1"/>
      <c r="OEV34" s="1"/>
      <c r="OEW34" s="1"/>
      <c r="OEX34" s="1"/>
      <c r="OEY34" s="1"/>
      <c r="OEZ34" s="1"/>
      <c r="OFA34" s="1"/>
      <c r="OFB34" s="1"/>
      <c r="OFC34" s="1"/>
      <c r="OFD34" s="1"/>
      <c r="OFE34" s="1"/>
      <c r="OFF34" s="1"/>
      <c r="OFG34" s="1"/>
      <c r="OFH34" s="1"/>
      <c r="OFI34" s="1"/>
      <c r="OFJ34" s="1"/>
      <c r="OFK34" s="1"/>
      <c r="OFL34" s="1"/>
      <c r="OFM34" s="1"/>
      <c r="OFN34" s="1"/>
      <c r="OFO34" s="1"/>
      <c r="OFP34" s="1"/>
      <c r="OFQ34" s="1"/>
      <c r="OFR34" s="1"/>
      <c r="OFS34" s="1"/>
      <c r="OFT34" s="1"/>
      <c r="OFU34" s="1"/>
      <c r="OFV34" s="1"/>
      <c r="OFW34" s="1"/>
      <c r="OFX34" s="1"/>
      <c r="OFY34" s="1"/>
      <c r="OFZ34" s="1"/>
      <c r="OGA34" s="1"/>
      <c r="OGB34" s="1"/>
      <c r="OGC34" s="1"/>
      <c r="OGD34" s="1"/>
      <c r="OGE34" s="1"/>
      <c r="OGF34" s="1"/>
      <c r="OGG34" s="1"/>
      <c r="OGH34" s="1"/>
      <c r="OGI34" s="1"/>
      <c r="OGJ34" s="1"/>
      <c r="OGK34" s="1"/>
      <c r="OGL34" s="1"/>
      <c r="OGM34" s="1"/>
      <c r="OGN34" s="1"/>
      <c r="OGO34" s="1"/>
      <c r="OGP34" s="1"/>
      <c r="OGQ34" s="1"/>
      <c r="OGR34" s="1"/>
      <c r="OGS34" s="1"/>
      <c r="OGT34" s="1"/>
      <c r="OGU34" s="1"/>
      <c r="OGV34" s="1"/>
      <c r="OGW34" s="1"/>
      <c r="OGX34" s="1"/>
      <c r="OGY34" s="1"/>
      <c r="OGZ34" s="1"/>
      <c r="OHA34" s="1"/>
      <c r="OHB34" s="1"/>
      <c r="OHC34" s="1"/>
      <c r="OHD34" s="1"/>
      <c r="OHE34" s="1"/>
      <c r="OHF34" s="1"/>
      <c r="OHG34" s="1"/>
      <c r="OHH34" s="1"/>
      <c r="OHI34" s="1"/>
      <c r="OHJ34" s="1"/>
      <c r="OHK34" s="1"/>
      <c r="OHL34" s="1"/>
      <c r="OHM34" s="1"/>
      <c r="OHN34" s="1"/>
      <c r="OHO34" s="1"/>
      <c r="OHP34" s="1"/>
      <c r="OHQ34" s="1"/>
      <c r="OHR34" s="1"/>
      <c r="OHS34" s="1"/>
      <c r="OHT34" s="1"/>
      <c r="OHU34" s="1"/>
      <c r="OHV34" s="1"/>
      <c r="OHW34" s="1"/>
      <c r="OHX34" s="1"/>
      <c r="OHY34" s="1"/>
      <c r="OHZ34" s="1"/>
      <c r="OIA34" s="1"/>
      <c r="OIB34" s="1"/>
      <c r="OIC34" s="1"/>
      <c r="OID34" s="1"/>
      <c r="OIE34" s="1"/>
      <c r="OIF34" s="1"/>
      <c r="OIG34" s="1"/>
      <c r="OIH34" s="1"/>
      <c r="OII34" s="1"/>
      <c r="OIJ34" s="1"/>
      <c r="OIK34" s="1"/>
      <c r="OIL34" s="1"/>
      <c r="OIM34" s="1"/>
      <c r="OIN34" s="1"/>
      <c r="OIO34" s="1"/>
      <c r="OIP34" s="1"/>
      <c r="OIQ34" s="1"/>
      <c r="OIR34" s="1"/>
      <c r="OIS34" s="1"/>
      <c r="OIT34" s="1"/>
      <c r="OIU34" s="1"/>
      <c r="OIV34" s="1"/>
      <c r="OIW34" s="1"/>
      <c r="OIX34" s="1"/>
      <c r="OIY34" s="1"/>
      <c r="OIZ34" s="1"/>
      <c r="OJA34" s="1"/>
      <c r="OJB34" s="1"/>
      <c r="OJC34" s="1"/>
      <c r="OJD34" s="1"/>
      <c r="OJE34" s="1"/>
      <c r="OJF34" s="1"/>
      <c r="OJG34" s="1"/>
      <c r="OJH34" s="1"/>
      <c r="OJI34" s="1"/>
      <c r="OJJ34" s="1"/>
      <c r="OJK34" s="1"/>
      <c r="OJL34" s="1"/>
      <c r="OJM34" s="1"/>
      <c r="OJN34" s="1"/>
      <c r="OJO34" s="1"/>
      <c r="OJP34" s="1"/>
      <c r="OJQ34" s="1"/>
      <c r="OJR34" s="1"/>
      <c r="OJS34" s="1"/>
      <c r="OJT34" s="1"/>
      <c r="OJU34" s="1"/>
      <c r="OJV34" s="1"/>
      <c r="OJW34" s="1"/>
      <c r="OJX34" s="1"/>
      <c r="OJY34" s="1"/>
      <c r="OJZ34" s="1"/>
      <c r="OKA34" s="1"/>
      <c r="OKB34" s="1"/>
      <c r="OKC34" s="1"/>
      <c r="OKD34" s="1"/>
      <c r="OKE34" s="1"/>
      <c r="OKF34" s="1"/>
      <c r="OKG34" s="1"/>
      <c r="OKH34" s="1"/>
      <c r="OKI34" s="1"/>
      <c r="OKJ34" s="1"/>
      <c r="OKK34" s="1"/>
      <c r="OKL34" s="1"/>
      <c r="OKM34" s="1"/>
      <c r="OKN34" s="1"/>
      <c r="OKO34" s="1"/>
      <c r="OKP34" s="1"/>
      <c r="OKQ34" s="1"/>
      <c r="OKR34" s="1"/>
      <c r="OKS34" s="1"/>
      <c r="OKT34" s="1"/>
      <c r="OKU34" s="1"/>
      <c r="OKV34" s="1"/>
      <c r="OKW34" s="1"/>
      <c r="OKX34" s="1"/>
      <c r="OKY34" s="1"/>
      <c r="OKZ34" s="1"/>
      <c r="OLA34" s="1"/>
      <c r="OLB34" s="1"/>
      <c r="OLC34" s="1"/>
      <c r="OLD34" s="1"/>
      <c r="OLE34" s="1"/>
      <c r="OLF34" s="1"/>
      <c r="OLG34" s="1"/>
      <c r="OLH34" s="1"/>
      <c r="OLI34" s="1"/>
      <c r="OLJ34" s="1"/>
      <c r="OLK34" s="1"/>
      <c r="OLL34" s="1"/>
      <c r="OLM34" s="1"/>
      <c r="OLN34" s="1"/>
      <c r="OLO34" s="1"/>
      <c r="OLP34" s="1"/>
      <c r="OLQ34" s="1"/>
      <c r="OLR34" s="1"/>
      <c r="OLS34" s="1"/>
      <c r="OLT34" s="1"/>
      <c r="OLU34" s="1"/>
      <c r="OLV34" s="1"/>
      <c r="OLW34" s="1"/>
      <c r="OLX34" s="1"/>
      <c r="OLY34" s="1"/>
      <c r="OLZ34" s="1"/>
      <c r="OMA34" s="1"/>
      <c r="OMB34" s="1"/>
      <c r="OMC34" s="1"/>
      <c r="OMD34" s="1"/>
      <c r="OME34" s="1"/>
      <c r="OMF34" s="1"/>
      <c r="OMG34" s="1"/>
      <c r="OMH34" s="1"/>
      <c r="OMI34" s="1"/>
      <c r="OMJ34" s="1"/>
      <c r="OMK34" s="1"/>
      <c r="OML34" s="1"/>
      <c r="OMM34" s="1"/>
      <c r="OMN34" s="1"/>
      <c r="OMO34" s="1"/>
      <c r="OMP34" s="1"/>
      <c r="OMQ34" s="1"/>
      <c r="OMR34" s="1"/>
      <c r="OMS34" s="1"/>
      <c r="OMT34" s="1"/>
      <c r="OMU34" s="1"/>
      <c r="OMV34" s="1"/>
      <c r="OMW34" s="1"/>
      <c r="OMX34" s="1"/>
      <c r="OMY34" s="1"/>
      <c r="OMZ34" s="1"/>
      <c r="ONA34" s="1"/>
      <c r="ONB34" s="1"/>
      <c r="ONC34" s="1"/>
      <c r="OND34" s="1"/>
      <c r="ONE34" s="1"/>
      <c r="ONF34" s="1"/>
      <c r="ONG34" s="1"/>
      <c r="ONH34" s="1"/>
      <c r="ONI34" s="1"/>
      <c r="ONJ34" s="1"/>
      <c r="ONK34" s="1"/>
      <c r="ONL34" s="1"/>
      <c r="ONM34" s="1"/>
      <c r="ONN34" s="1"/>
      <c r="ONO34" s="1"/>
      <c r="ONP34" s="1"/>
      <c r="ONQ34" s="1"/>
      <c r="ONR34" s="1"/>
      <c r="ONS34" s="1"/>
      <c r="ONT34" s="1"/>
      <c r="ONU34" s="1"/>
      <c r="ONV34" s="1"/>
      <c r="ONW34" s="1"/>
      <c r="ONX34" s="1"/>
      <c r="ONY34" s="1"/>
      <c r="ONZ34" s="1"/>
      <c r="OOA34" s="1"/>
      <c r="OOB34" s="1"/>
      <c r="OOC34" s="1"/>
      <c r="OOD34" s="1"/>
      <c r="OOE34" s="1"/>
      <c r="OOF34" s="1"/>
      <c r="OOG34" s="1"/>
      <c r="OOH34" s="1"/>
      <c r="OOI34" s="1"/>
      <c r="OOJ34" s="1"/>
      <c r="OOK34" s="1"/>
      <c r="OOL34" s="1"/>
      <c r="OOM34" s="1"/>
      <c r="OON34" s="1"/>
      <c r="OOO34" s="1"/>
      <c r="OOP34" s="1"/>
      <c r="OOQ34" s="1"/>
      <c r="OOR34" s="1"/>
      <c r="OOS34" s="1"/>
      <c r="OOT34" s="1"/>
      <c r="OOU34" s="1"/>
      <c r="OOV34" s="1"/>
      <c r="OOW34" s="1"/>
      <c r="OOX34" s="1"/>
      <c r="OOY34" s="1"/>
      <c r="OOZ34" s="1"/>
      <c r="OPA34" s="1"/>
      <c r="OPB34" s="1"/>
      <c r="OPC34" s="1"/>
      <c r="OPD34" s="1"/>
      <c r="OPE34" s="1"/>
      <c r="OPF34" s="1"/>
      <c r="OPG34" s="1"/>
      <c r="OPH34" s="1"/>
      <c r="OPI34" s="1"/>
      <c r="OPJ34" s="1"/>
      <c r="OPK34" s="1"/>
      <c r="OPL34" s="1"/>
      <c r="OPM34" s="1"/>
      <c r="OPN34" s="1"/>
      <c r="OPO34" s="1"/>
      <c r="OPP34" s="1"/>
      <c r="OPQ34" s="1"/>
      <c r="OPR34" s="1"/>
      <c r="OPS34" s="1"/>
      <c r="OPT34" s="1"/>
      <c r="OPU34" s="1"/>
      <c r="OPV34" s="1"/>
      <c r="OPW34" s="1"/>
      <c r="OPX34" s="1"/>
      <c r="OPY34" s="1"/>
      <c r="OPZ34" s="1"/>
      <c r="OQA34" s="1"/>
      <c r="OQB34" s="1"/>
      <c r="OQC34" s="1"/>
      <c r="OQD34" s="1"/>
      <c r="OQE34" s="1"/>
      <c r="OQF34" s="1"/>
      <c r="OQG34" s="1"/>
      <c r="OQH34" s="1"/>
      <c r="OQI34" s="1"/>
      <c r="OQJ34" s="1"/>
      <c r="OQK34" s="1"/>
      <c r="OQL34" s="1"/>
      <c r="OQM34" s="1"/>
      <c r="OQN34" s="1"/>
      <c r="OQO34" s="1"/>
      <c r="OQP34" s="1"/>
      <c r="OQQ34" s="1"/>
      <c r="OQR34" s="1"/>
      <c r="OQS34" s="1"/>
      <c r="OQT34" s="1"/>
      <c r="OQU34" s="1"/>
      <c r="OQV34" s="1"/>
      <c r="OQW34" s="1"/>
      <c r="OQX34" s="1"/>
      <c r="OQY34" s="1"/>
      <c r="OQZ34" s="1"/>
      <c r="ORA34" s="1"/>
      <c r="ORB34" s="1"/>
      <c r="ORC34" s="1"/>
      <c r="ORD34" s="1"/>
      <c r="ORE34" s="1"/>
      <c r="ORF34" s="1"/>
      <c r="ORG34" s="1"/>
      <c r="ORH34" s="1"/>
      <c r="ORI34" s="1"/>
      <c r="ORJ34" s="1"/>
      <c r="ORK34" s="1"/>
      <c r="ORL34" s="1"/>
      <c r="ORM34" s="1"/>
      <c r="ORN34" s="1"/>
      <c r="ORO34" s="1"/>
      <c r="ORP34" s="1"/>
      <c r="ORQ34" s="1"/>
      <c r="ORR34" s="1"/>
      <c r="ORS34" s="1"/>
      <c r="ORT34" s="1"/>
      <c r="ORU34" s="1"/>
      <c r="ORV34" s="1"/>
      <c r="ORW34" s="1"/>
      <c r="ORX34" s="1"/>
      <c r="ORY34" s="1"/>
      <c r="ORZ34" s="1"/>
      <c r="OSA34" s="1"/>
      <c r="OSB34" s="1"/>
      <c r="OSC34" s="1"/>
      <c r="OSD34" s="1"/>
      <c r="OSE34" s="1"/>
      <c r="OSF34" s="1"/>
      <c r="OSG34" s="1"/>
      <c r="OSH34" s="1"/>
      <c r="OSI34" s="1"/>
      <c r="OSJ34" s="1"/>
      <c r="OSK34" s="1"/>
      <c r="OSL34" s="1"/>
      <c r="OSM34" s="1"/>
      <c r="OSN34" s="1"/>
      <c r="OSO34" s="1"/>
      <c r="OSP34" s="1"/>
      <c r="OSQ34" s="1"/>
      <c r="OSR34" s="1"/>
      <c r="OSS34" s="1"/>
      <c r="OST34" s="1"/>
      <c r="OSU34" s="1"/>
      <c r="OSV34" s="1"/>
      <c r="OSW34" s="1"/>
      <c r="OSX34" s="1"/>
      <c r="OSY34" s="1"/>
      <c r="OSZ34" s="1"/>
      <c r="OTA34" s="1"/>
      <c r="OTB34" s="1"/>
      <c r="OTC34" s="1"/>
      <c r="OTD34" s="1"/>
      <c r="OTE34" s="1"/>
      <c r="OTF34" s="1"/>
      <c r="OTG34" s="1"/>
      <c r="OTH34" s="1"/>
      <c r="OTI34" s="1"/>
      <c r="OTJ34" s="1"/>
      <c r="OTK34" s="1"/>
      <c r="OTL34" s="1"/>
      <c r="OTM34" s="1"/>
      <c r="OTN34" s="1"/>
      <c r="OTO34" s="1"/>
      <c r="OTP34" s="1"/>
      <c r="OTQ34" s="1"/>
      <c r="OTR34" s="1"/>
      <c r="OTS34" s="1"/>
      <c r="OTT34" s="1"/>
      <c r="OTU34" s="1"/>
      <c r="OTV34" s="1"/>
      <c r="OTW34" s="1"/>
      <c r="OTX34" s="1"/>
      <c r="OTY34" s="1"/>
      <c r="OTZ34" s="1"/>
      <c r="OUA34" s="1"/>
      <c r="OUB34" s="1"/>
      <c r="OUC34" s="1"/>
      <c r="OUD34" s="1"/>
      <c r="OUE34" s="1"/>
      <c r="OUF34" s="1"/>
      <c r="OUG34" s="1"/>
      <c r="OUH34" s="1"/>
      <c r="OUI34" s="1"/>
      <c r="OUJ34" s="1"/>
      <c r="OUK34" s="1"/>
      <c r="OUL34" s="1"/>
      <c r="OUM34" s="1"/>
      <c r="OUN34" s="1"/>
      <c r="OUO34" s="1"/>
      <c r="OUP34" s="1"/>
      <c r="OUQ34" s="1"/>
      <c r="OUR34" s="1"/>
      <c r="OUS34" s="1"/>
      <c r="OUT34" s="1"/>
      <c r="OUU34" s="1"/>
      <c r="OUV34" s="1"/>
      <c r="OUW34" s="1"/>
      <c r="OUX34" s="1"/>
      <c r="OUY34" s="1"/>
      <c r="OUZ34" s="1"/>
      <c r="OVA34" s="1"/>
      <c r="OVB34" s="1"/>
      <c r="OVC34" s="1"/>
      <c r="OVD34" s="1"/>
      <c r="OVE34" s="1"/>
      <c r="OVF34" s="1"/>
      <c r="OVG34" s="1"/>
      <c r="OVH34" s="1"/>
      <c r="OVI34" s="1"/>
      <c r="OVJ34" s="1"/>
      <c r="OVK34" s="1"/>
      <c r="OVL34" s="1"/>
      <c r="OVM34" s="1"/>
      <c r="OVN34" s="1"/>
      <c r="OVO34" s="1"/>
      <c r="OVP34" s="1"/>
      <c r="OVQ34" s="1"/>
      <c r="OVR34" s="1"/>
      <c r="OVS34" s="1"/>
      <c r="OVT34" s="1"/>
      <c r="OVU34" s="1"/>
      <c r="OVV34" s="1"/>
      <c r="OVW34" s="1"/>
      <c r="OVX34" s="1"/>
      <c r="OVY34" s="1"/>
      <c r="OVZ34" s="1"/>
      <c r="OWA34" s="1"/>
      <c r="OWB34" s="1"/>
      <c r="OWC34" s="1"/>
      <c r="OWD34" s="1"/>
      <c r="OWE34" s="1"/>
      <c r="OWF34" s="1"/>
      <c r="OWG34" s="1"/>
      <c r="OWH34" s="1"/>
      <c r="OWI34" s="1"/>
      <c r="OWJ34" s="1"/>
      <c r="OWK34" s="1"/>
      <c r="OWL34" s="1"/>
      <c r="OWM34" s="1"/>
      <c r="OWN34" s="1"/>
      <c r="OWO34" s="1"/>
      <c r="OWP34" s="1"/>
      <c r="OWQ34" s="1"/>
      <c r="OWR34" s="1"/>
      <c r="OWS34" s="1"/>
      <c r="OWT34" s="1"/>
      <c r="OWU34" s="1"/>
      <c r="OWV34" s="1"/>
      <c r="OWW34" s="1"/>
      <c r="OWX34" s="1"/>
      <c r="OWY34" s="1"/>
      <c r="OWZ34" s="1"/>
      <c r="OXA34" s="1"/>
      <c r="OXB34" s="1"/>
      <c r="OXC34" s="1"/>
      <c r="OXD34" s="1"/>
      <c r="OXE34" s="1"/>
      <c r="OXF34" s="1"/>
      <c r="OXG34" s="1"/>
      <c r="OXH34" s="1"/>
      <c r="OXI34" s="1"/>
      <c r="OXJ34" s="1"/>
      <c r="OXK34" s="1"/>
      <c r="OXL34" s="1"/>
      <c r="OXM34" s="1"/>
      <c r="OXN34" s="1"/>
      <c r="OXO34" s="1"/>
      <c r="OXP34" s="1"/>
      <c r="OXQ34" s="1"/>
      <c r="OXR34" s="1"/>
      <c r="OXS34" s="1"/>
      <c r="OXT34" s="1"/>
      <c r="OXU34" s="1"/>
      <c r="OXV34" s="1"/>
      <c r="OXW34" s="1"/>
      <c r="OXX34" s="1"/>
      <c r="OXY34" s="1"/>
      <c r="OXZ34" s="1"/>
      <c r="OYA34" s="1"/>
      <c r="OYB34" s="1"/>
      <c r="OYC34" s="1"/>
      <c r="OYD34" s="1"/>
      <c r="OYE34" s="1"/>
      <c r="OYF34" s="1"/>
      <c r="OYG34" s="1"/>
      <c r="OYH34" s="1"/>
      <c r="OYI34" s="1"/>
      <c r="OYJ34" s="1"/>
      <c r="OYK34" s="1"/>
      <c r="OYL34" s="1"/>
      <c r="OYM34" s="1"/>
      <c r="OYN34" s="1"/>
      <c r="OYO34" s="1"/>
      <c r="OYP34" s="1"/>
      <c r="OYQ34" s="1"/>
      <c r="OYR34" s="1"/>
      <c r="OYS34" s="1"/>
      <c r="OYT34" s="1"/>
      <c r="OYU34" s="1"/>
      <c r="OYV34" s="1"/>
      <c r="OYW34" s="1"/>
      <c r="OYX34" s="1"/>
      <c r="OYY34" s="1"/>
      <c r="OYZ34" s="1"/>
      <c r="OZA34" s="1"/>
      <c r="OZB34" s="1"/>
      <c r="OZC34" s="1"/>
      <c r="OZD34" s="1"/>
      <c r="OZE34" s="1"/>
      <c r="OZF34" s="1"/>
      <c r="OZG34" s="1"/>
      <c r="OZH34" s="1"/>
      <c r="OZI34" s="1"/>
      <c r="OZJ34" s="1"/>
      <c r="OZK34" s="1"/>
      <c r="OZL34" s="1"/>
      <c r="OZM34" s="1"/>
      <c r="OZN34" s="1"/>
      <c r="OZO34" s="1"/>
      <c r="OZP34" s="1"/>
      <c r="OZQ34" s="1"/>
      <c r="OZR34" s="1"/>
      <c r="OZS34" s="1"/>
      <c r="OZT34" s="1"/>
      <c r="OZU34" s="1"/>
      <c r="OZV34" s="1"/>
      <c r="OZW34" s="1"/>
      <c r="OZX34" s="1"/>
      <c r="OZY34" s="1"/>
      <c r="OZZ34" s="1"/>
      <c r="PAA34" s="1"/>
      <c r="PAB34" s="1"/>
      <c r="PAC34" s="1"/>
      <c r="PAD34" s="1"/>
      <c r="PAE34" s="1"/>
      <c r="PAF34" s="1"/>
      <c r="PAG34" s="1"/>
      <c r="PAH34" s="1"/>
      <c r="PAI34" s="1"/>
      <c r="PAJ34" s="1"/>
      <c r="PAK34" s="1"/>
      <c r="PAL34" s="1"/>
      <c r="PAM34" s="1"/>
      <c r="PAN34" s="1"/>
      <c r="PAO34" s="1"/>
      <c r="PAP34" s="1"/>
      <c r="PAQ34" s="1"/>
      <c r="PAR34" s="1"/>
      <c r="PAS34" s="1"/>
      <c r="PAT34" s="1"/>
      <c r="PAU34" s="1"/>
      <c r="PAV34" s="1"/>
      <c r="PAW34" s="1"/>
      <c r="PAX34" s="1"/>
      <c r="PAY34" s="1"/>
      <c r="PAZ34" s="1"/>
      <c r="PBA34" s="1"/>
      <c r="PBB34" s="1"/>
      <c r="PBC34" s="1"/>
      <c r="PBD34" s="1"/>
      <c r="PBE34" s="1"/>
      <c r="PBF34" s="1"/>
      <c r="PBG34" s="1"/>
      <c r="PBH34" s="1"/>
      <c r="PBI34" s="1"/>
      <c r="PBJ34" s="1"/>
      <c r="PBK34" s="1"/>
      <c r="PBL34" s="1"/>
      <c r="PBM34" s="1"/>
      <c r="PBN34" s="1"/>
      <c r="PBO34" s="1"/>
      <c r="PBP34" s="1"/>
      <c r="PBQ34" s="1"/>
      <c r="PBR34" s="1"/>
      <c r="PBS34" s="1"/>
      <c r="PBT34" s="1"/>
      <c r="PBU34" s="1"/>
      <c r="PBV34" s="1"/>
      <c r="PBW34" s="1"/>
      <c r="PBX34" s="1"/>
      <c r="PBY34" s="1"/>
      <c r="PBZ34" s="1"/>
      <c r="PCA34" s="1"/>
      <c r="PCB34" s="1"/>
      <c r="PCC34" s="1"/>
      <c r="PCD34" s="1"/>
      <c r="PCE34" s="1"/>
      <c r="PCF34" s="1"/>
      <c r="PCG34" s="1"/>
      <c r="PCH34" s="1"/>
      <c r="PCI34" s="1"/>
      <c r="PCJ34" s="1"/>
      <c r="PCK34" s="1"/>
      <c r="PCL34" s="1"/>
      <c r="PCM34" s="1"/>
      <c r="PCN34" s="1"/>
      <c r="PCO34" s="1"/>
      <c r="PCP34" s="1"/>
      <c r="PCQ34" s="1"/>
      <c r="PCR34" s="1"/>
      <c r="PCS34" s="1"/>
      <c r="PCT34" s="1"/>
      <c r="PCU34" s="1"/>
      <c r="PCV34" s="1"/>
      <c r="PCW34" s="1"/>
      <c r="PCX34" s="1"/>
      <c r="PCY34" s="1"/>
      <c r="PCZ34" s="1"/>
      <c r="PDA34" s="1"/>
      <c r="PDB34" s="1"/>
      <c r="PDC34" s="1"/>
      <c r="PDD34" s="1"/>
      <c r="PDE34" s="1"/>
      <c r="PDF34" s="1"/>
      <c r="PDG34" s="1"/>
      <c r="PDH34" s="1"/>
      <c r="PDI34" s="1"/>
      <c r="PDJ34" s="1"/>
      <c r="PDK34" s="1"/>
      <c r="PDL34" s="1"/>
      <c r="PDM34" s="1"/>
      <c r="PDN34" s="1"/>
      <c r="PDO34" s="1"/>
      <c r="PDP34" s="1"/>
      <c r="PDQ34" s="1"/>
      <c r="PDR34" s="1"/>
      <c r="PDS34" s="1"/>
      <c r="PDT34" s="1"/>
      <c r="PDU34" s="1"/>
      <c r="PDV34" s="1"/>
      <c r="PDW34" s="1"/>
      <c r="PDX34" s="1"/>
      <c r="PDY34" s="1"/>
      <c r="PDZ34" s="1"/>
      <c r="PEA34" s="1"/>
      <c r="PEB34" s="1"/>
      <c r="PEC34" s="1"/>
      <c r="PED34" s="1"/>
      <c r="PEE34" s="1"/>
      <c r="PEF34" s="1"/>
      <c r="PEG34" s="1"/>
      <c r="PEH34" s="1"/>
      <c r="PEI34" s="1"/>
      <c r="PEJ34" s="1"/>
      <c r="PEK34" s="1"/>
      <c r="PEL34" s="1"/>
      <c r="PEM34" s="1"/>
      <c r="PEN34" s="1"/>
      <c r="PEO34" s="1"/>
      <c r="PEP34" s="1"/>
      <c r="PEQ34" s="1"/>
      <c r="PER34" s="1"/>
      <c r="PES34" s="1"/>
      <c r="PET34" s="1"/>
      <c r="PEU34" s="1"/>
      <c r="PEV34" s="1"/>
      <c r="PEW34" s="1"/>
      <c r="PEX34" s="1"/>
      <c r="PEY34" s="1"/>
      <c r="PEZ34" s="1"/>
      <c r="PFA34" s="1"/>
      <c r="PFB34" s="1"/>
      <c r="PFC34" s="1"/>
      <c r="PFD34" s="1"/>
      <c r="PFE34" s="1"/>
      <c r="PFF34" s="1"/>
      <c r="PFG34" s="1"/>
      <c r="PFH34" s="1"/>
      <c r="PFI34" s="1"/>
      <c r="PFJ34" s="1"/>
      <c r="PFK34" s="1"/>
      <c r="PFL34" s="1"/>
      <c r="PFM34" s="1"/>
      <c r="PFN34" s="1"/>
      <c r="PFO34" s="1"/>
      <c r="PFP34" s="1"/>
      <c r="PFQ34" s="1"/>
      <c r="PFR34" s="1"/>
      <c r="PFS34" s="1"/>
      <c r="PFT34" s="1"/>
      <c r="PFU34" s="1"/>
      <c r="PFV34" s="1"/>
      <c r="PFW34" s="1"/>
      <c r="PFX34" s="1"/>
      <c r="PFY34" s="1"/>
      <c r="PFZ34" s="1"/>
      <c r="PGA34" s="1"/>
      <c r="PGB34" s="1"/>
      <c r="PGC34" s="1"/>
      <c r="PGD34" s="1"/>
      <c r="PGE34" s="1"/>
      <c r="PGF34" s="1"/>
      <c r="PGG34" s="1"/>
      <c r="PGH34" s="1"/>
      <c r="PGI34" s="1"/>
      <c r="PGJ34" s="1"/>
      <c r="PGK34" s="1"/>
      <c r="PGL34" s="1"/>
      <c r="PGM34" s="1"/>
      <c r="PGN34" s="1"/>
      <c r="PGO34" s="1"/>
      <c r="PGP34" s="1"/>
      <c r="PGQ34" s="1"/>
      <c r="PGR34" s="1"/>
      <c r="PGS34" s="1"/>
      <c r="PGT34" s="1"/>
      <c r="PGU34" s="1"/>
      <c r="PGV34" s="1"/>
      <c r="PGW34" s="1"/>
      <c r="PGX34" s="1"/>
      <c r="PGY34" s="1"/>
      <c r="PGZ34" s="1"/>
      <c r="PHA34" s="1"/>
      <c r="PHB34" s="1"/>
      <c r="PHC34" s="1"/>
      <c r="PHD34" s="1"/>
      <c r="PHE34" s="1"/>
      <c r="PHF34" s="1"/>
      <c r="PHG34" s="1"/>
      <c r="PHH34" s="1"/>
      <c r="PHI34" s="1"/>
      <c r="PHJ34" s="1"/>
      <c r="PHK34" s="1"/>
      <c r="PHL34" s="1"/>
      <c r="PHM34" s="1"/>
      <c r="PHN34" s="1"/>
      <c r="PHO34" s="1"/>
      <c r="PHP34" s="1"/>
      <c r="PHQ34" s="1"/>
      <c r="PHR34" s="1"/>
      <c r="PHS34" s="1"/>
      <c r="PHT34" s="1"/>
      <c r="PHU34" s="1"/>
      <c r="PHV34" s="1"/>
      <c r="PHW34" s="1"/>
      <c r="PHX34" s="1"/>
      <c r="PHY34" s="1"/>
      <c r="PHZ34" s="1"/>
      <c r="PIA34" s="1"/>
      <c r="PIB34" s="1"/>
      <c r="PIC34" s="1"/>
      <c r="PID34" s="1"/>
      <c r="PIE34" s="1"/>
      <c r="PIF34" s="1"/>
      <c r="PIG34" s="1"/>
      <c r="PIH34" s="1"/>
      <c r="PII34" s="1"/>
      <c r="PIJ34" s="1"/>
      <c r="PIK34" s="1"/>
      <c r="PIL34" s="1"/>
      <c r="PIM34" s="1"/>
      <c r="PIN34" s="1"/>
      <c r="PIO34" s="1"/>
      <c r="PIP34" s="1"/>
      <c r="PIQ34" s="1"/>
      <c r="PIR34" s="1"/>
      <c r="PIS34" s="1"/>
      <c r="PIT34" s="1"/>
      <c r="PIU34" s="1"/>
      <c r="PIV34" s="1"/>
      <c r="PIW34" s="1"/>
      <c r="PIX34" s="1"/>
      <c r="PIY34" s="1"/>
      <c r="PIZ34" s="1"/>
      <c r="PJA34" s="1"/>
      <c r="PJB34" s="1"/>
      <c r="PJC34" s="1"/>
      <c r="PJD34" s="1"/>
      <c r="PJE34" s="1"/>
      <c r="PJF34" s="1"/>
      <c r="PJG34" s="1"/>
      <c r="PJH34" s="1"/>
      <c r="PJI34" s="1"/>
      <c r="PJJ34" s="1"/>
      <c r="PJK34" s="1"/>
      <c r="PJL34" s="1"/>
      <c r="PJM34" s="1"/>
      <c r="PJN34" s="1"/>
      <c r="PJO34" s="1"/>
      <c r="PJP34" s="1"/>
      <c r="PJQ34" s="1"/>
      <c r="PJR34" s="1"/>
      <c r="PJS34" s="1"/>
      <c r="PJT34" s="1"/>
      <c r="PJU34" s="1"/>
      <c r="PJV34" s="1"/>
      <c r="PJW34" s="1"/>
      <c r="PJX34" s="1"/>
      <c r="PJY34" s="1"/>
      <c r="PJZ34" s="1"/>
      <c r="PKA34" s="1"/>
      <c r="PKB34" s="1"/>
      <c r="PKC34" s="1"/>
      <c r="PKD34" s="1"/>
      <c r="PKE34" s="1"/>
      <c r="PKF34" s="1"/>
      <c r="PKG34" s="1"/>
      <c r="PKH34" s="1"/>
      <c r="PKI34" s="1"/>
      <c r="PKJ34" s="1"/>
      <c r="PKK34" s="1"/>
      <c r="PKL34" s="1"/>
      <c r="PKM34" s="1"/>
      <c r="PKN34" s="1"/>
      <c r="PKO34" s="1"/>
      <c r="PKP34" s="1"/>
      <c r="PKQ34" s="1"/>
      <c r="PKR34" s="1"/>
      <c r="PKS34" s="1"/>
      <c r="PKT34" s="1"/>
      <c r="PKU34" s="1"/>
      <c r="PKV34" s="1"/>
      <c r="PKW34" s="1"/>
      <c r="PKX34" s="1"/>
      <c r="PKY34" s="1"/>
      <c r="PKZ34" s="1"/>
      <c r="PLA34" s="1"/>
      <c r="PLB34" s="1"/>
      <c r="PLC34" s="1"/>
      <c r="PLD34" s="1"/>
      <c r="PLE34" s="1"/>
      <c r="PLF34" s="1"/>
      <c r="PLG34" s="1"/>
      <c r="PLH34" s="1"/>
      <c r="PLI34" s="1"/>
      <c r="PLJ34" s="1"/>
      <c r="PLK34" s="1"/>
      <c r="PLL34" s="1"/>
      <c r="PLM34" s="1"/>
      <c r="PLN34" s="1"/>
      <c r="PLO34" s="1"/>
      <c r="PLP34" s="1"/>
      <c r="PLQ34" s="1"/>
      <c r="PLR34" s="1"/>
      <c r="PLS34" s="1"/>
      <c r="PLT34" s="1"/>
      <c r="PLU34" s="1"/>
      <c r="PLV34" s="1"/>
      <c r="PLW34" s="1"/>
      <c r="PLX34" s="1"/>
      <c r="PLY34" s="1"/>
      <c r="PLZ34" s="1"/>
      <c r="PMA34" s="1"/>
      <c r="PMB34" s="1"/>
      <c r="PMC34" s="1"/>
      <c r="PMD34" s="1"/>
      <c r="PME34" s="1"/>
      <c r="PMF34" s="1"/>
      <c r="PMG34" s="1"/>
      <c r="PMH34" s="1"/>
      <c r="PMI34" s="1"/>
      <c r="PMJ34" s="1"/>
      <c r="PMK34" s="1"/>
      <c r="PML34" s="1"/>
      <c r="PMM34" s="1"/>
      <c r="PMN34" s="1"/>
      <c r="PMO34" s="1"/>
      <c r="PMP34" s="1"/>
      <c r="PMQ34" s="1"/>
      <c r="PMR34" s="1"/>
      <c r="PMS34" s="1"/>
      <c r="PMT34" s="1"/>
      <c r="PMU34" s="1"/>
      <c r="PMV34" s="1"/>
      <c r="PMW34" s="1"/>
      <c r="PMX34" s="1"/>
      <c r="PMY34" s="1"/>
      <c r="PMZ34" s="1"/>
      <c r="PNA34" s="1"/>
      <c r="PNB34" s="1"/>
      <c r="PNC34" s="1"/>
      <c r="PND34" s="1"/>
      <c r="PNE34" s="1"/>
      <c r="PNF34" s="1"/>
      <c r="PNG34" s="1"/>
      <c r="PNH34" s="1"/>
      <c r="PNI34" s="1"/>
      <c r="PNJ34" s="1"/>
      <c r="PNK34" s="1"/>
      <c r="PNL34" s="1"/>
      <c r="PNM34" s="1"/>
      <c r="PNN34" s="1"/>
      <c r="PNO34" s="1"/>
      <c r="PNP34" s="1"/>
      <c r="PNQ34" s="1"/>
      <c r="PNR34" s="1"/>
      <c r="PNS34" s="1"/>
      <c r="PNT34" s="1"/>
      <c r="PNU34" s="1"/>
      <c r="PNV34" s="1"/>
      <c r="PNW34" s="1"/>
      <c r="PNX34" s="1"/>
      <c r="PNY34" s="1"/>
      <c r="PNZ34" s="1"/>
      <c r="POA34" s="1"/>
      <c r="POB34" s="1"/>
      <c r="POC34" s="1"/>
      <c r="POD34" s="1"/>
      <c r="POE34" s="1"/>
      <c r="POF34" s="1"/>
      <c r="POG34" s="1"/>
      <c r="POH34" s="1"/>
      <c r="POI34" s="1"/>
      <c r="POJ34" s="1"/>
      <c r="POK34" s="1"/>
      <c r="POL34" s="1"/>
      <c r="POM34" s="1"/>
      <c r="PON34" s="1"/>
      <c r="POO34" s="1"/>
      <c r="POP34" s="1"/>
      <c r="POQ34" s="1"/>
      <c r="POR34" s="1"/>
      <c r="POS34" s="1"/>
      <c r="POT34" s="1"/>
      <c r="POU34" s="1"/>
      <c r="POV34" s="1"/>
      <c r="POW34" s="1"/>
      <c r="POX34" s="1"/>
      <c r="POY34" s="1"/>
      <c r="POZ34" s="1"/>
      <c r="PPA34" s="1"/>
      <c r="PPB34" s="1"/>
      <c r="PPC34" s="1"/>
      <c r="PPD34" s="1"/>
      <c r="PPE34" s="1"/>
      <c r="PPF34" s="1"/>
      <c r="PPG34" s="1"/>
      <c r="PPH34" s="1"/>
      <c r="PPI34" s="1"/>
      <c r="PPJ34" s="1"/>
      <c r="PPK34" s="1"/>
      <c r="PPL34" s="1"/>
      <c r="PPM34" s="1"/>
      <c r="PPN34" s="1"/>
      <c r="PPO34" s="1"/>
      <c r="PPP34" s="1"/>
      <c r="PPQ34" s="1"/>
      <c r="PPR34" s="1"/>
      <c r="PPS34" s="1"/>
      <c r="PPT34" s="1"/>
      <c r="PPU34" s="1"/>
      <c r="PPV34" s="1"/>
      <c r="PPW34" s="1"/>
      <c r="PPX34" s="1"/>
      <c r="PPY34" s="1"/>
      <c r="PPZ34" s="1"/>
      <c r="PQA34" s="1"/>
      <c r="PQB34" s="1"/>
      <c r="PQC34" s="1"/>
      <c r="PQD34" s="1"/>
      <c r="PQE34" s="1"/>
      <c r="PQF34" s="1"/>
      <c r="PQG34" s="1"/>
      <c r="PQH34" s="1"/>
      <c r="PQI34" s="1"/>
      <c r="PQJ34" s="1"/>
      <c r="PQK34" s="1"/>
      <c r="PQL34" s="1"/>
      <c r="PQM34" s="1"/>
      <c r="PQN34" s="1"/>
      <c r="PQO34" s="1"/>
      <c r="PQP34" s="1"/>
      <c r="PQQ34" s="1"/>
      <c r="PQR34" s="1"/>
      <c r="PQS34" s="1"/>
      <c r="PQT34" s="1"/>
      <c r="PQU34" s="1"/>
      <c r="PQV34" s="1"/>
      <c r="PQW34" s="1"/>
      <c r="PQX34" s="1"/>
      <c r="PQY34" s="1"/>
      <c r="PQZ34" s="1"/>
      <c r="PRA34" s="1"/>
      <c r="PRB34" s="1"/>
      <c r="PRC34" s="1"/>
      <c r="PRD34" s="1"/>
      <c r="PRE34" s="1"/>
      <c r="PRF34" s="1"/>
      <c r="PRG34" s="1"/>
      <c r="PRH34" s="1"/>
      <c r="PRI34" s="1"/>
      <c r="PRJ34" s="1"/>
      <c r="PRK34" s="1"/>
      <c r="PRL34" s="1"/>
      <c r="PRM34" s="1"/>
      <c r="PRN34" s="1"/>
      <c r="PRO34" s="1"/>
      <c r="PRP34" s="1"/>
      <c r="PRQ34" s="1"/>
      <c r="PRR34" s="1"/>
      <c r="PRS34" s="1"/>
      <c r="PRT34" s="1"/>
      <c r="PRU34" s="1"/>
      <c r="PRV34" s="1"/>
      <c r="PRW34" s="1"/>
      <c r="PRX34" s="1"/>
      <c r="PRY34" s="1"/>
      <c r="PRZ34" s="1"/>
      <c r="PSA34" s="1"/>
      <c r="PSB34" s="1"/>
      <c r="PSC34" s="1"/>
      <c r="PSD34" s="1"/>
      <c r="PSE34" s="1"/>
      <c r="PSF34" s="1"/>
      <c r="PSG34" s="1"/>
      <c r="PSH34" s="1"/>
      <c r="PSI34" s="1"/>
      <c r="PSJ34" s="1"/>
      <c r="PSK34" s="1"/>
      <c r="PSL34" s="1"/>
      <c r="PSM34" s="1"/>
      <c r="PSN34" s="1"/>
      <c r="PSO34" s="1"/>
      <c r="PSP34" s="1"/>
      <c r="PSQ34" s="1"/>
      <c r="PSR34" s="1"/>
      <c r="PSS34" s="1"/>
      <c r="PST34" s="1"/>
      <c r="PSU34" s="1"/>
      <c r="PSV34" s="1"/>
      <c r="PSW34" s="1"/>
      <c r="PSX34" s="1"/>
      <c r="PSY34" s="1"/>
      <c r="PSZ34" s="1"/>
      <c r="PTA34" s="1"/>
      <c r="PTB34" s="1"/>
      <c r="PTC34" s="1"/>
      <c r="PTD34" s="1"/>
      <c r="PTE34" s="1"/>
      <c r="PTF34" s="1"/>
      <c r="PTG34" s="1"/>
      <c r="PTH34" s="1"/>
      <c r="PTI34" s="1"/>
      <c r="PTJ34" s="1"/>
      <c r="PTK34" s="1"/>
      <c r="PTL34" s="1"/>
      <c r="PTM34" s="1"/>
      <c r="PTN34" s="1"/>
      <c r="PTO34" s="1"/>
      <c r="PTP34" s="1"/>
      <c r="PTQ34" s="1"/>
      <c r="PTR34" s="1"/>
      <c r="PTS34" s="1"/>
      <c r="PTT34" s="1"/>
      <c r="PTU34" s="1"/>
      <c r="PTV34" s="1"/>
      <c r="PTW34" s="1"/>
      <c r="PTX34" s="1"/>
      <c r="PTY34" s="1"/>
      <c r="PTZ34" s="1"/>
      <c r="PUA34" s="1"/>
      <c r="PUB34" s="1"/>
      <c r="PUC34" s="1"/>
      <c r="PUD34" s="1"/>
      <c r="PUE34" s="1"/>
      <c r="PUF34" s="1"/>
      <c r="PUG34" s="1"/>
      <c r="PUH34" s="1"/>
      <c r="PUI34" s="1"/>
      <c r="PUJ34" s="1"/>
      <c r="PUK34" s="1"/>
      <c r="PUL34" s="1"/>
      <c r="PUM34" s="1"/>
      <c r="PUN34" s="1"/>
      <c r="PUO34" s="1"/>
      <c r="PUP34" s="1"/>
      <c r="PUQ34" s="1"/>
      <c r="PUR34" s="1"/>
      <c r="PUS34" s="1"/>
      <c r="PUT34" s="1"/>
      <c r="PUU34" s="1"/>
      <c r="PUV34" s="1"/>
      <c r="PUW34" s="1"/>
      <c r="PUX34" s="1"/>
      <c r="PUY34" s="1"/>
      <c r="PUZ34" s="1"/>
      <c r="PVA34" s="1"/>
      <c r="PVB34" s="1"/>
      <c r="PVC34" s="1"/>
      <c r="PVD34" s="1"/>
      <c r="PVE34" s="1"/>
      <c r="PVF34" s="1"/>
      <c r="PVG34" s="1"/>
      <c r="PVH34" s="1"/>
      <c r="PVI34" s="1"/>
      <c r="PVJ34" s="1"/>
      <c r="PVK34" s="1"/>
      <c r="PVL34" s="1"/>
      <c r="PVM34" s="1"/>
      <c r="PVN34" s="1"/>
      <c r="PVO34" s="1"/>
      <c r="PVP34" s="1"/>
      <c r="PVQ34" s="1"/>
      <c r="PVR34" s="1"/>
      <c r="PVS34" s="1"/>
      <c r="PVT34" s="1"/>
      <c r="PVU34" s="1"/>
      <c r="PVV34" s="1"/>
      <c r="PVW34" s="1"/>
      <c r="PVX34" s="1"/>
      <c r="PVY34" s="1"/>
      <c r="PVZ34" s="1"/>
      <c r="PWA34" s="1"/>
      <c r="PWB34" s="1"/>
      <c r="PWC34" s="1"/>
      <c r="PWD34" s="1"/>
      <c r="PWE34" s="1"/>
      <c r="PWF34" s="1"/>
      <c r="PWG34" s="1"/>
      <c r="PWH34" s="1"/>
      <c r="PWI34" s="1"/>
      <c r="PWJ34" s="1"/>
      <c r="PWK34" s="1"/>
      <c r="PWL34" s="1"/>
      <c r="PWM34" s="1"/>
      <c r="PWN34" s="1"/>
      <c r="PWO34" s="1"/>
      <c r="PWP34" s="1"/>
      <c r="PWQ34" s="1"/>
      <c r="PWR34" s="1"/>
      <c r="PWS34" s="1"/>
      <c r="PWT34" s="1"/>
      <c r="PWU34" s="1"/>
      <c r="PWV34" s="1"/>
      <c r="PWW34" s="1"/>
      <c r="PWX34" s="1"/>
      <c r="PWY34" s="1"/>
      <c r="PWZ34" s="1"/>
      <c r="PXA34" s="1"/>
      <c r="PXB34" s="1"/>
      <c r="PXC34" s="1"/>
      <c r="PXD34" s="1"/>
      <c r="PXE34" s="1"/>
      <c r="PXF34" s="1"/>
      <c r="PXG34" s="1"/>
      <c r="PXH34" s="1"/>
      <c r="PXI34" s="1"/>
      <c r="PXJ34" s="1"/>
      <c r="PXK34" s="1"/>
      <c r="PXL34" s="1"/>
      <c r="PXM34" s="1"/>
      <c r="PXN34" s="1"/>
      <c r="PXO34" s="1"/>
      <c r="PXP34" s="1"/>
      <c r="PXQ34" s="1"/>
      <c r="PXR34" s="1"/>
      <c r="PXS34" s="1"/>
      <c r="PXT34" s="1"/>
      <c r="PXU34" s="1"/>
      <c r="PXV34" s="1"/>
      <c r="PXW34" s="1"/>
      <c r="PXX34" s="1"/>
      <c r="PXY34" s="1"/>
      <c r="PXZ34" s="1"/>
      <c r="PYA34" s="1"/>
      <c r="PYB34" s="1"/>
      <c r="PYC34" s="1"/>
      <c r="PYD34" s="1"/>
      <c r="PYE34" s="1"/>
      <c r="PYF34" s="1"/>
      <c r="PYG34" s="1"/>
      <c r="PYH34" s="1"/>
      <c r="PYI34" s="1"/>
      <c r="PYJ34" s="1"/>
      <c r="PYK34" s="1"/>
      <c r="PYL34" s="1"/>
      <c r="PYM34" s="1"/>
      <c r="PYN34" s="1"/>
      <c r="PYO34" s="1"/>
      <c r="PYP34" s="1"/>
      <c r="PYQ34" s="1"/>
      <c r="PYR34" s="1"/>
      <c r="PYS34" s="1"/>
      <c r="PYT34" s="1"/>
      <c r="PYU34" s="1"/>
      <c r="PYV34" s="1"/>
      <c r="PYW34" s="1"/>
      <c r="PYX34" s="1"/>
      <c r="PYY34" s="1"/>
      <c r="PYZ34" s="1"/>
      <c r="PZA34" s="1"/>
      <c r="PZB34" s="1"/>
      <c r="PZC34" s="1"/>
      <c r="PZD34" s="1"/>
      <c r="PZE34" s="1"/>
      <c r="PZF34" s="1"/>
      <c r="PZG34" s="1"/>
      <c r="PZH34" s="1"/>
      <c r="PZI34" s="1"/>
      <c r="PZJ34" s="1"/>
      <c r="PZK34" s="1"/>
      <c r="PZL34" s="1"/>
      <c r="PZM34" s="1"/>
      <c r="PZN34" s="1"/>
      <c r="PZO34" s="1"/>
      <c r="PZP34" s="1"/>
      <c r="PZQ34" s="1"/>
      <c r="PZR34" s="1"/>
      <c r="PZS34" s="1"/>
      <c r="PZT34" s="1"/>
      <c r="PZU34" s="1"/>
      <c r="PZV34" s="1"/>
      <c r="PZW34" s="1"/>
      <c r="PZX34" s="1"/>
      <c r="PZY34" s="1"/>
      <c r="PZZ34" s="1"/>
      <c r="QAA34" s="1"/>
      <c r="QAB34" s="1"/>
      <c r="QAC34" s="1"/>
      <c r="QAD34" s="1"/>
      <c r="QAE34" s="1"/>
      <c r="QAF34" s="1"/>
      <c r="QAG34" s="1"/>
      <c r="QAH34" s="1"/>
      <c r="QAI34" s="1"/>
      <c r="QAJ34" s="1"/>
      <c r="QAK34" s="1"/>
      <c r="QAL34" s="1"/>
      <c r="QAM34" s="1"/>
      <c r="QAN34" s="1"/>
      <c r="QAO34" s="1"/>
      <c r="QAP34" s="1"/>
      <c r="QAQ34" s="1"/>
      <c r="QAR34" s="1"/>
      <c r="QAS34" s="1"/>
      <c r="QAT34" s="1"/>
      <c r="QAU34" s="1"/>
      <c r="QAV34" s="1"/>
      <c r="QAW34" s="1"/>
      <c r="QAX34" s="1"/>
      <c r="QAY34" s="1"/>
      <c r="QAZ34" s="1"/>
      <c r="QBA34" s="1"/>
      <c r="QBB34" s="1"/>
      <c r="QBC34" s="1"/>
      <c r="QBD34" s="1"/>
      <c r="QBE34" s="1"/>
      <c r="QBF34" s="1"/>
      <c r="QBG34" s="1"/>
      <c r="QBH34" s="1"/>
      <c r="QBI34" s="1"/>
      <c r="QBJ34" s="1"/>
      <c r="QBK34" s="1"/>
      <c r="QBL34" s="1"/>
      <c r="QBM34" s="1"/>
      <c r="QBN34" s="1"/>
      <c r="QBO34" s="1"/>
      <c r="QBP34" s="1"/>
      <c r="QBQ34" s="1"/>
      <c r="QBR34" s="1"/>
      <c r="QBS34" s="1"/>
      <c r="QBT34" s="1"/>
      <c r="QBU34" s="1"/>
      <c r="QBV34" s="1"/>
      <c r="QBW34" s="1"/>
      <c r="QBX34" s="1"/>
      <c r="QBY34" s="1"/>
      <c r="QBZ34" s="1"/>
      <c r="QCA34" s="1"/>
      <c r="QCB34" s="1"/>
      <c r="QCC34" s="1"/>
      <c r="QCD34" s="1"/>
      <c r="QCE34" s="1"/>
      <c r="QCF34" s="1"/>
      <c r="QCG34" s="1"/>
      <c r="QCH34" s="1"/>
      <c r="QCI34" s="1"/>
      <c r="QCJ34" s="1"/>
      <c r="QCK34" s="1"/>
      <c r="QCL34" s="1"/>
      <c r="QCM34" s="1"/>
      <c r="QCN34" s="1"/>
      <c r="QCO34" s="1"/>
      <c r="QCP34" s="1"/>
      <c r="QCQ34" s="1"/>
      <c r="QCR34" s="1"/>
      <c r="QCS34" s="1"/>
      <c r="QCT34" s="1"/>
      <c r="QCU34" s="1"/>
      <c r="QCV34" s="1"/>
      <c r="QCW34" s="1"/>
      <c r="QCX34" s="1"/>
      <c r="QCY34" s="1"/>
      <c r="QCZ34" s="1"/>
      <c r="QDA34" s="1"/>
      <c r="QDB34" s="1"/>
      <c r="QDC34" s="1"/>
      <c r="QDD34" s="1"/>
      <c r="QDE34" s="1"/>
      <c r="QDF34" s="1"/>
      <c r="QDG34" s="1"/>
      <c r="QDH34" s="1"/>
      <c r="QDI34" s="1"/>
      <c r="QDJ34" s="1"/>
      <c r="QDK34" s="1"/>
      <c r="QDL34" s="1"/>
      <c r="QDM34" s="1"/>
      <c r="QDN34" s="1"/>
      <c r="QDO34" s="1"/>
      <c r="QDP34" s="1"/>
      <c r="QDQ34" s="1"/>
      <c r="QDR34" s="1"/>
      <c r="QDS34" s="1"/>
      <c r="QDT34" s="1"/>
      <c r="QDU34" s="1"/>
      <c r="QDV34" s="1"/>
      <c r="QDW34" s="1"/>
      <c r="QDX34" s="1"/>
      <c r="QDY34" s="1"/>
      <c r="QDZ34" s="1"/>
      <c r="QEA34" s="1"/>
      <c r="QEB34" s="1"/>
      <c r="QEC34" s="1"/>
      <c r="QED34" s="1"/>
      <c r="QEE34" s="1"/>
      <c r="QEF34" s="1"/>
      <c r="QEG34" s="1"/>
      <c r="QEH34" s="1"/>
      <c r="QEI34" s="1"/>
      <c r="QEJ34" s="1"/>
      <c r="QEK34" s="1"/>
      <c r="QEL34" s="1"/>
      <c r="QEM34" s="1"/>
      <c r="QEN34" s="1"/>
      <c r="QEO34" s="1"/>
      <c r="QEP34" s="1"/>
      <c r="QEQ34" s="1"/>
      <c r="QER34" s="1"/>
      <c r="QES34" s="1"/>
      <c r="QET34" s="1"/>
      <c r="QEU34" s="1"/>
      <c r="QEV34" s="1"/>
      <c r="QEW34" s="1"/>
      <c r="QEX34" s="1"/>
      <c r="QEY34" s="1"/>
      <c r="QEZ34" s="1"/>
      <c r="QFA34" s="1"/>
      <c r="QFB34" s="1"/>
      <c r="QFC34" s="1"/>
      <c r="QFD34" s="1"/>
      <c r="QFE34" s="1"/>
      <c r="QFF34" s="1"/>
      <c r="QFG34" s="1"/>
      <c r="QFH34" s="1"/>
      <c r="QFI34" s="1"/>
      <c r="QFJ34" s="1"/>
      <c r="QFK34" s="1"/>
      <c r="QFL34" s="1"/>
      <c r="QFM34" s="1"/>
      <c r="QFN34" s="1"/>
      <c r="QFO34" s="1"/>
      <c r="QFP34" s="1"/>
      <c r="QFQ34" s="1"/>
      <c r="QFR34" s="1"/>
      <c r="QFS34" s="1"/>
      <c r="QFT34" s="1"/>
      <c r="QFU34" s="1"/>
      <c r="QFV34" s="1"/>
      <c r="QFW34" s="1"/>
      <c r="QFX34" s="1"/>
      <c r="QFY34" s="1"/>
      <c r="QFZ34" s="1"/>
      <c r="QGA34" s="1"/>
      <c r="QGB34" s="1"/>
      <c r="QGC34" s="1"/>
      <c r="QGD34" s="1"/>
      <c r="QGE34" s="1"/>
      <c r="QGF34" s="1"/>
      <c r="QGG34" s="1"/>
      <c r="QGH34" s="1"/>
      <c r="QGI34" s="1"/>
      <c r="QGJ34" s="1"/>
      <c r="QGK34" s="1"/>
      <c r="QGL34" s="1"/>
      <c r="QGM34" s="1"/>
      <c r="QGN34" s="1"/>
      <c r="QGO34" s="1"/>
      <c r="QGP34" s="1"/>
      <c r="QGQ34" s="1"/>
      <c r="QGR34" s="1"/>
      <c r="QGS34" s="1"/>
      <c r="QGT34" s="1"/>
      <c r="QGU34" s="1"/>
      <c r="QGV34" s="1"/>
      <c r="QGW34" s="1"/>
      <c r="QGX34" s="1"/>
      <c r="QGY34" s="1"/>
      <c r="QGZ34" s="1"/>
      <c r="QHA34" s="1"/>
      <c r="QHB34" s="1"/>
      <c r="QHC34" s="1"/>
      <c r="QHD34" s="1"/>
      <c r="QHE34" s="1"/>
      <c r="QHF34" s="1"/>
      <c r="QHG34" s="1"/>
      <c r="QHH34" s="1"/>
      <c r="QHI34" s="1"/>
      <c r="QHJ34" s="1"/>
      <c r="QHK34" s="1"/>
      <c r="QHL34" s="1"/>
      <c r="QHM34" s="1"/>
      <c r="QHN34" s="1"/>
      <c r="QHO34" s="1"/>
      <c r="QHP34" s="1"/>
      <c r="QHQ34" s="1"/>
      <c r="QHR34" s="1"/>
      <c r="QHS34" s="1"/>
      <c r="QHT34" s="1"/>
      <c r="QHU34" s="1"/>
      <c r="QHV34" s="1"/>
      <c r="QHW34" s="1"/>
      <c r="QHX34" s="1"/>
      <c r="QHY34" s="1"/>
      <c r="QHZ34" s="1"/>
      <c r="QIA34" s="1"/>
      <c r="QIB34" s="1"/>
      <c r="QIC34" s="1"/>
      <c r="QID34" s="1"/>
      <c r="QIE34" s="1"/>
      <c r="QIF34" s="1"/>
      <c r="QIG34" s="1"/>
      <c r="QIH34" s="1"/>
      <c r="QII34" s="1"/>
      <c r="QIJ34" s="1"/>
      <c r="QIK34" s="1"/>
      <c r="QIL34" s="1"/>
      <c r="QIM34" s="1"/>
      <c r="QIN34" s="1"/>
      <c r="QIO34" s="1"/>
      <c r="QIP34" s="1"/>
      <c r="QIQ34" s="1"/>
      <c r="QIR34" s="1"/>
      <c r="QIS34" s="1"/>
      <c r="QIT34" s="1"/>
      <c r="QIU34" s="1"/>
      <c r="QIV34" s="1"/>
      <c r="QIW34" s="1"/>
      <c r="QIX34" s="1"/>
      <c r="QIY34" s="1"/>
      <c r="QIZ34" s="1"/>
      <c r="QJA34" s="1"/>
      <c r="QJB34" s="1"/>
      <c r="QJC34" s="1"/>
      <c r="QJD34" s="1"/>
      <c r="QJE34" s="1"/>
      <c r="QJF34" s="1"/>
      <c r="QJG34" s="1"/>
      <c r="QJH34" s="1"/>
      <c r="QJI34" s="1"/>
      <c r="QJJ34" s="1"/>
      <c r="QJK34" s="1"/>
      <c r="QJL34" s="1"/>
      <c r="QJM34" s="1"/>
      <c r="QJN34" s="1"/>
      <c r="QJO34" s="1"/>
      <c r="QJP34" s="1"/>
      <c r="QJQ34" s="1"/>
      <c r="QJR34" s="1"/>
      <c r="QJS34" s="1"/>
      <c r="QJT34" s="1"/>
      <c r="QJU34" s="1"/>
      <c r="QJV34" s="1"/>
      <c r="QJW34" s="1"/>
      <c r="QJX34" s="1"/>
      <c r="QJY34" s="1"/>
      <c r="QJZ34" s="1"/>
      <c r="QKA34" s="1"/>
      <c r="QKB34" s="1"/>
      <c r="QKC34" s="1"/>
      <c r="QKD34" s="1"/>
      <c r="QKE34" s="1"/>
      <c r="QKF34" s="1"/>
      <c r="QKG34" s="1"/>
      <c r="QKH34" s="1"/>
      <c r="QKI34" s="1"/>
      <c r="QKJ34" s="1"/>
      <c r="QKK34" s="1"/>
      <c r="QKL34" s="1"/>
      <c r="QKM34" s="1"/>
      <c r="QKN34" s="1"/>
      <c r="QKO34" s="1"/>
      <c r="QKP34" s="1"/>
      <c r="QKQ34" s="1"/>
      <c r="QKR34" s="1"/>
      <c r="QKS34" s="1"/>
      <c r="QKT34" s="1"/>
      <c r="QKU34" s="1"/>
      <c r="QKV34" s="1"/>
      <c r="QKW34" s="1"/>
      <c r="QKX34" s="1"/>
      <c r="QKY34" s="1"/>
      <c r="QKZ34" s="1"/>
      <c r="QLA34" s="1"/>
      <c r="QLB34" s="1"/>
      <c r="QLC34" s="1"/>
      <c r="QLD34" s="1"/>
      <c r="QLE34" s="1"/>
      <c r="QLF34" s="1"/>
      <c r="QLG34" s="1"/>
      <c r="QLH34" s="1"/>
      <c r="QLI34" s="1"/>
      <c r="QLJ34" s="1"/>
      <c r="QLK34" s="1"/>
      <c r="QLL34" s="1"/>
      <c r="QLM34" s="1"/>
      <c r="QLN34" s="1"/>
      <c r="QLO34" s="1"/>
      <c r="QLP34" s="1"/>
      <c r="QLQ34" s="1"/>
      <c r="QLR34" s="1"/>
      <c r="QLS34" s="1"/>
      <c r="QLT34" s="1"/>
      <c r="QLU34" s="1"/>
      <c r="QLV34" s="1"/>
      <c r="QLW34" s="1"/>
      <c r="QLX34" s="1"/>
      <c r="QLY34" s="1"/>
      <c r="QLZ34" s="1"/>
      <c r="QMA34" s="1"/>
      <c r="QMB34" s="1"/>
      <c r="QMC34" s="1"/>
      <c r="QMD34" s="1"/>
      <c r="QME34" s="1"/>
      <c r="QMF34" s="1"/>
      <c r="QMG34" s="1"/>
      <c r="QMH34" s="1"/>
      <c r="QMI34" s="1"/>
      <c r="QMJ34" s="1"/>
      <c r="QMK34" s="1"/>
      <c r="QML34" s="1"/>
      <c r="QMM34" s="1"/>
      <c r="QMN34" s="1"/>
      <c r="QMO34" s="1"/>
      <c r="QMP34" s="1"/>
      <c r="QMQ34" s="1"/>
      <c r="QMR34" s="1"/>
      <c r="QMS34" s="1"/>
      <c r="QMT34" s="1"/>
      <c r="QMU34" s="1"/>
      <c r="QMV34" s="1"/>
      <c r="QMW34" s="1"/>
      <c r="QMX34" s="1"/>
      <c r="QMY34" s="1"/>
      <c r="QMZ34" s="1"/>
      <c r="QNA34" s="1"/>
      <c r="QNB34" s="1"/>
      <c r="QNC34" s="1"/>
      <c r="QND34" s="1"/>
      <c r="QNE34" s="1"/>
      <c r="QNF34" s="1"/>
      <c r="QNG34" s="1"/>
      <c r="QNH34" s="1"/>
      <c r="QNI34" s="1"/>
      <c r="QNJ34" s="1"/>
      <c r="QNK34" s="1"/>
      <c r="QNL34" s="1"/>
      <c r="QNM34" s="1"/>
      <c r="QNN34" s="1"/>
      <c r="QNO34" s="1"/>
      <c r="QNP34" s="1"/>
      <c r="QNQ34" s="1"/>
      <c r="QNR34" s="1"/>
      <c r="QNS34" s="1"/>
      <c r="QNT34" s="1"/>
      <c r="QNU34" s="1"/>
      <c r="QNV34" s="1"/>
      <c r="QNW34" s="1"/>
      <c r="QNX34" s="1"/>
      <c r="QNY34" s="1"/>
      <c r="QNZ34" s="1"/>
      <c r="QOA34" s="1"/>
      <c r="QOB34" s="1"/>
      <c r="QOC34" s="1"/>
      <c r="QOD34" s="1"/>
      <c r="QOE34" s="1"/>
      <c r="QOF34" s="1"/>
      <c r="QOG34" s="1"/>
      <c r="QOH34" s="1"/>
      <c r="QOI34" s="1"/>
      <c r="QOJ34" s="1"/>
      <c r="QOK34" s="1"/>
      <c r="QOL34" s="1"/>
      <c r="QOM34" s="1"/>
      <c r="QON34" s="1"/>
      <c r="QOO34" s="1"/>
      <c r="QOP34" s="1"/>
      <c r="QOQ34" s="1"/>
      <c r="QOR34" s="1"/>
      <c r="QOS34" s="1"/>
      <c r="QOT34" s="1"/>
      <c r="QOU34" s="1"/>
      <c r="QOV34" s="1"/>
      <c r="QOW34" s="1"/>
      <c r="QOX34" s="1"/>
      <c r="QOY34" s="1"/>
      <c r="QOZ34" s="1"/>
      <c r="QPA34" s="1"/>
      <c r="QPB34" s="1"/>
      <c r="QPC34" s="1"/>
      <c r="QPD34" s="1"/>
      <c r="QPE34" s="1"/>
      <c r="QPF34" s="1"/>
      <c r="QPG34" s="1"/>
      <c r="QPH34" s="1"/>
      <c r="QPI34" s="1"/>
      <c r="QPJ34" s="1"/>
      <c r="QPK34" s="1"/>
      <c r="QPL34" s="1"/>
      <c r="QPM34" s="1"/>
      <c r="QPN34" s="1"/>
      <c r="QPO34" s="1"/>
      <c r="QPP34" s="1"/>
      <c r="QPQ34" s="1"/>
      <c r="QPR34" s="1"/>
      <c r="QPS34" s="1"/>
      <c r="QPT34" s="1"/>
      <c r="QPU34" s="1"/>
      <c r="QPV34" s="1"/>
      <c r="QPW34" s="1"/>
      <c r="QPX34" s="1"/>
      <c r="QPY34" s="1"/>
      <c r="QPZ34" s="1"/>
      <c r="QQA34" s="1"/>
      <c r="QQB34" s="1"/>
      <c r="QQC34" s="1"/>
      <c r="QQD34" s="1"/>
      <c r="QQE34" s="1"/>
      <c r="QQF34" s="1"/>
      <c r="QQG34" s="1"/>
      <c r="QQH34" s="1"/>
      <c r="QQI34" s="1"/>
      <c r="QQJ34" s="1"/>
      <c r="QQK34" s="1"/>
      <c r="QQL34" s="1"/>
      <c r="QQM34" s="1"/>
      <c r="QQN34" s="1"/>
      <c r="QQO34" s="1"/>
      <c r="QQP34" s="1"/>
      <c r="QQQ34" s="1"/>
      <c r="QQR34" s="1"/>
      <c r="QQS34" s="1"/>
      <c r="QQT34" s="1"/>
      <c r="QQU34" s="1"/>
      <c r="QQV34" s="1"/>
      <c r="QQW34" s="1"/>
      <c r="QQX34" s="1"/>
      <c r="QQY34" s="1"/>
      <c r="QQZ34" s="1"/>
      <c r="QRA34" s="1"/>
      <c r="QRB34" s="1"/>
      <c r="QRC34" s="1"/>
      <c r="QRD34" s="1"/>
      <c r="QRE34" s="1"/>
      <c r="QRF34" s="1"/>
      <c r="QRG34" s="1"/>
      <c r="QRH34" s="1"/>
      <c r="QRI34" s="1"/>
      <c r="QRJ34" s="1"/>
      <c r="QRK34" s="1"/>
      <c r="QRL34" s="1"/>
      <c r="QRM34" s="1"/>
      <c r="QRN34" s="1"/>
      <c r="QRO34" s="1"/>
      <c r="QRP34" s="1"/>
      <c r="QRQ34" s="1"/>
      <c r="QRR34" s="1"/>
      <c r="QRS34" s="1"/>
      <c r="QRT34" s="1"/>
      <c r="QRU34" s="1"/>
      <c r="QRV34" s="1"/>
      <c r="QRW34" s="1"/>
      <c r="QRX34" s="1"/>
      <c r="QRY34" s="1"/>
      <c r="QRZ34" s="1"/>
      <c r="QSA34" s="1"/>
      <c r="QSB34" s="1"/>
      <c r="QSC34" s="1"/>
      <c r="QSD34" s="1"/>
      <c r="QSE34" s="1"/>
      <c r="QSF34" s="1"/>
      <c r="QSG34" s="1"/>
      <c r="QSH34" s="1"/>
      <c r="QSI34" s="1"/>
      <c r="QSJ34" s="1"/>
      <c r="QSK34" s="1"/>
      <c r="QSL34" s="1"/>
      <c r="QSM34" s="1"/>
      <c r="QSN34" s="1"/>
      <c r="QSO34" s="1"/>
      <c r="QSP34" s="1"/>
      <c r="QSQ34" s="1"/>
      <c r="QSR34" s="1"/>
      <c r="QSS34" s="1"/>
      <c r="QST34" s="1"/>
      <c r="QSU34" s="1"/>
      <c r="QSV34" s="1"/>
      <c r="QSW34" s="1"/>
      <c r="QSX34" s="1"/>
      <c r="QSY34" s="1"/>
      <c r="QSZ34" s="1"/>
      <c r="QTA34" s="1"/>
      <c r="QTB34" s="1"/>
      <c r="QTC34" s="1"/>
      <c r="QTD34" s="1"/>
      <c r="QTE34" s="1"/>
      <c r="QTF34" s="1"/>
      <c r="QTG34" s="1"/>
      <c r="QTH34" s="1"/>
      <c r="QTI34" s="1"/>
      <c r="QTJ34" s="1"/>
      <c r="QTK34" s="1"/>
      <c r="QTL34" s="1"/>
      <c r="QTM34" s="1"/>
      <c r="QTN34" s="1"/>
      <c r="QTO34" s="1"/>
      <c r="QTP34" s="1"/>
      <c r="QTQ34" s="1"/>
      <c r="QTR34" s="1"/>
      <c r="QTS34" s="1"/>
      <c r="QTT34" s="1"/>
      <c r="QTU34" s="1"/>
      <c r="QTV34" s="1"/>
      <c r="QTW34" s="1"/>
      <c r="QTX34" s="1"/>
      <c r="QTY34" s="1"/>
      <c r="QTZ34" s="1"/>
      <c r="QUA34" s="1"/>
      <c r="QUB34" s="1"/>
      <c r="QUC34" s="1"/>
      <c r="QUD34" s="1"/>
      <c r="QUE34" s="1"/>
      <c r="QUF34" s="1"/>
      <c r="QUG34" s="1"/>
      <c r="QUH34" s="1"/>
      <c r="QUI34" s="1"/>
      <c r="QUJ34" s="1"/>
      <c r="QUK34" s="1"/>
      <c r="QUL34" s="1"/>
      <c r="QUM34" s="1"/>
      <c r="QUN34" s="1"/>
      <c r="QUO34" s="1"/>
      <c r="QUP34" s="1"/>
      <c r="QUQ34" s="1"/>
      <c r="QUR34" s="1"/>
      <c r="QUS34" s="1"/>
      <c r="QUT34" s="1"/>
      <c r="QUU34" s="1"/>
      <c r="QUV34" s="1"/>
      <c r="QUW34" s="1"/>
      <c r="QUX34" s="1"/>
      <c r="QUY34" s="1"/>
      <c r="QUZ34" s="1"/>
      <c r="QVA34" s="1"/>
      <c r="QVB34" s="1"/>
      <c r="QVC34" s="1"/>
      <c r="QVD34" s="1"/>
      <c r="QVE34" s="1"/>
      <c r="QVF34" s="1"/>
      <c r="QVG34" s="1"/>
      <c r="QVH34" s="1"/>
      <c r="QVI34" s="1"/>
      <c r="QVJ34" s="1"/>
      <c r="QVK34" s="1"/>
      <c r="QVL34" s="1"/>
      <c r="QVM34" s="1"/>
      <c r="QVN34" s="1"/>
      <c r="QVO34" s="1"/>
      <c r="QVP34" s="1"/>
      <c r="QVQ34" s="1"/>
      <c r="QVR34" s="1"/>
      <c r="QVS34" s="1"/>
      <c r="QVT34" s="1"/>
      <c r="QVU34" s="1"/>
      <c r="QVV34" s="1"/>
      <c r="QVW34" s="1"/>
      <c r="QVX34" s="1"/>
      <c r="QVY34" s="1"/>
      <c r="QVZ34" s="1"/>
      <c r="QWA34" s="1"/>
      <c r="QWB34" s="1"/>
      <c r="QWC34" s="1"/>
      <c r="QWD34" s="1"/>
      <c r="QWE34" s="1"/>
      <c r="QWF34" s="1"/>
      <c r="QWG34" s="1"/>
      <c r="QWH34" s="1"/>
      <c r="QWI34" s="1"/>
      <c r="QWJ34" s="1"/>
      <c r="QWK34" s="1"/>
      <c r="QWL34" s="1"/>
      <c r="QWM34" s="1"/>
      <c r="QWN34" s="1"/>
      <c r="QWO34" s="1"/>
      <c r="QWP34" s="1"/>
      <c r="QWQ34" s="1"/>
      <c r="QWR34" s="1"/>
      <c r="QWS34" s="1"/>
      <c r="QWT34" s="1"/>
      <c r="QWU34" s="1"/>
      <c r="QWV34" s="1"/>
      <c r="QWW34" s="1"/>
      <c r="QWX34" s="1"/>
      <c r="QWY34" s="1"/>
      <c r="QWZ34" s="1"/>
      <c r="QXA34" s="1"/>
      <c r="QXB34" s="1"/>
      <c r="QXC34" s="1"/>
      <c r="QXD34" s="1"/>
      <c r="QXE34" s="1"/>
      <c r="QXF34" s="1"/>
      <c r="QXG34" s="1"/>
      <c r="QXH34" s="1"/>
      <c r="QXI34" s="1"/>
      <c r="QXJ34" s="1"/>
      <c r="QXK34" s="1"/>
      <c r="QXL34" s="1"/>
      <c r="QXM34" s="1"/>
      <c r="QXN34" s="1"/>
      <c r="QXO34" s="1"/>
      <c r="QXP34" s="1"/>
      <c r="QXQ34" s="1"/>
      <c r="QXR34" s="1"/>
      <c r="QXS34" s="1"/>
      <c r="QXT34" s="1"/>
      <c r="QXU34" s="1"/>
      <c r="QXV34" s="1"/>
      <c r="QXW34" s="1"/>
      <c r="QXX34" s="1"/>
      <c r="QXY34" s="1"/>
      <c r="QXZ34" s="1"/>
      <c r="QYA34" s="1"/>
      <c r="QYB34" s="1"/>
      <c r="QYC34" s="1"/>
      <c r="QYD34" s="1"/>
      <c r="QYE34" s="1"/>
      <c r="QYF34" s="1"/>
      <c r="QYG34" s="1"/>
      <c r="QYH34" s="1"/>
      <c r="QYI34" s="1"/>
      <c r="QYJ34" s="1"/>
      <c r="QYK34" s="1"/>
      <c r="QYL34" s="1"/>
      <c r="QYM34" s="1"/>
      <c r="QYN34" s="1"/>
      <c r="QYO34" s="1"/>
      <c r="QYP34" s="1"/>
      <c r="QYQ34" s="1"/>
      <c r="QYR34" s="1"/>
      <c r="QYS34" s="1"/>
      <c r="QYT34" s="1"/>
      <c r="QYU34" s="1"/>
      <c r="QYV34" s="1"/>
      <c r="QYW34" s="1"/>
      <c r="QYX34" s="1"/>
      <c r="QYY34" s="1"/>
      <c r="QYZ34" s="1"/>
      <c r="QZA34" s="1"/>
      <c r="QZB34" s="1"/>
      <c r="QZC34" s="1"/>
      <c r="QZD34" s="1"/>
      <c r="QZE34" s="1"/>
      <c r="QZF34" s="1"/>
      <c r="QZG34" s="1"/>
      <c r="QZH34" s="1"/>
      <c r="QZI34" s="1"/>
      <c r="QZJ34" s="1"/>
      <c r="QZK34" s="1"/>
      <c r="QZL34" s="1"/>
      <c r="QZM34" s="1"/>
      <c r="QZN34" s="1"/>
      <c r="QZO34" s="1"/>
      <c r="QZP34" s="1"/>
      <c r="QZQ34" s="1"/>
      <c r="QZR34" s="1"/>
      <c r="QZS34" s="1"/>
      <c r="QZT34" s="1"/>
      <c r="QZU34" s="1"/>
      <c r="QZV34" s="1"/>
      <c r="QZW34" s="1"/>
      <c r="QZX34" s="1"/>
      <c r="QZY34" s="1"/>
      <c r="QZZ34" s="1"/>
      <c r="RAA34" s="1"/>
      <c r="RAB34" s="1"/>
      <c r="RAC34" s="1"/>
      <c r="RAD34" s="1"/>
      <c r="RAE34" s="1"/>
      <c r="RAF34" s="1"/>
      <c r="RAG34" s="1"/>
      <c r="RAH34" s="1"/>
      <c r="RAI34" s="1"/>
      <c r="RAJ34" s="1"/>
      <c r="RAK34" s="1"/>
      <c r="RAL34" s="1"/>
      <c r="RAM34" s="1"/>
      <c r="RAN34" s="1"/>
      <c r="RAO34" s="1"/>
      <c r="RAP34" s="1"/>
      <c r="RAQ34" s="1"/>
      <c r="RAR34" s="1"/>
      <c r="RAS34" s="1"/>
      <c r="RAT34" s="1"/>
      <c r="RAU34" s="1"/>
      <c r="RAV34" s="1"/>
      <c r="RAW34" s="1"/>
      <c r="RAX34" s="1"/>
      <c r="RAY34" s="1"/>
      <c r="RAZ34" s="1"/>
      <c r="RBA34" s="1"/>
      <c r="RBB34" s="1"/>
      <c r="RBC34" s="1"/>
      <c r="RBD34" s="1"/>
      <c r="RBE34" s="1"/>
      <c r="RBF34" s="1"/>
      <c r="RBG34" s="1"/>
      <c r="RBH34" s="1"/>
      <c r="RBI34" s="1"/>
      <c r="RBJ34" s="1"/>
      <c r="RBK34" s="1"/>
      <c r="RBL34" s="1"/>
      <c r="RBM34" s="1"/>
      <c r="RBN34" s="1"/>
      <c r="RBO34" s="1"/>
      <c r="RBP34" s="1"/>
      <c r="RBQ34" s="1"/>
      <c r="RBR34" s="1"/>
      <c r="RBS34" s="1"/>
      <c r="RBT34" s="1"/>
      <c r="RBU34" s="1"/>
      <c r="RBV34" s="1"/>
      <c r="RBW34" s="1"/>
      <c r="RBX34" s="1"/>
      <c r="RBY34" s="1"/>
      <c r="RBZ34" s="1"/>
      <c r="RCA34" s="1"/>
      <c r="RCB34" s="1"/>
      <c r="RCC34" s="1"/>
      <c r="RCD34" s="1"/>
      <c r="RCE34" s="1"/>
      <c r="RCF34" s="1"/>
      <c r="RCG34" s="1"/>
      <c r="RCH34" s="1"/>
      <c r="RCI34" s="1"/>
      <c r="RCJ34" s="1"/>
      <c r="RCK34" s="1"/>
      <c r="RCL34" s="1"/>
      <c r="RCM34" s="1"/>
      <c r="RCN34" s="1"/>
      <c r="RCO34" s="1"/>
      <c r="RCP34" s="1"/>
      <c r="RCQ34" s="1"/>
      <c r="RCR34" s="1"/>
      <c r="RCS34" s="1"/>
      <c r="RCT34" s="1"/>
      <c r="RCU34" s="1"/>
      <c r="RCV34" s="1"/>
      <c r="RCW34" s="1"/>
      <c r="RCX34" s="1"/>
      <c r="RCY34" s="1"/>
      <c r="RCZ34" s="1"/>
      <c r="RDA34" s="1"/>
      <c r="RDB34" s="1"/>
      <c r="RDC34" s="1"/>
      <c r="RDD34" s="1"/>
      <c r="RDE34" s="1"/>
      <c r="RDF34" s="1"/>
      <c r="RDG34" s="1"/>
      <c r="RDH34" s="1"/>
      <c r="RDI34" s="1"/>
      <c r="RDJ34" s="1"/>
      <c r="RDK34" s="1"/>
      <c r="RDL34" s="1"/>
      <c r="RDM34" s="1"/>
      <c r="RDN34" s="1"/>
      <c r="RDO34" s="1"/>
      <c r="RDP34" s="1"/>
      <c r="RDQ34" s="1"/>
      <c r="RDR34" s="1"/>
      <c r="RDS34" s="1"/>
      <c r="RDT34" s="1"/>
      <c r="RDU34" s="1"/>
      <c r="RDV34" s="1"/>
      <c r="RDW34" s="1"/>
      <c r="RDX34" s="1"/>
      <c r="RDY34" s="1"/>
      <c r="RDZ34" s="1"/>
      <c r="REA34" s="1"/>
      <c r="REB34" s="1"/>
      <c r="REC34" s="1"/>
      <c r="RED34" s="1"/>
      <c r="REE34" s="1"/>
      <c r="REF34" s="1"/>
      <c r="REG34" s="1"/>
      <c r="REH34" s="1"/>
      <c r="REI34" s="1"/>
      <c r="REJ34" s="1"/>
      <c r="REK34" s="1"/>
      <c r="REL34" s="1"/>
      <c r="REM34" s="1"/>
      <c r="REN34" s="1"/>
      <c r="REO34" s="1"/>
      <c r="REP34" s="1"/>
      <c r="REQ34" s="1"/>
      <c r="RER34" s="1"/>
      <c r="RES34" s="1"/>
      <c r="RET34" s="1"/>
      <c r="REU34" s="1"/>
      <c r="REV34" s="1"/>
      <c r="REW34" s="1"/>
      <c r="REX34" s="1"/>
      <c r="REY34" s="1"/>
      <c r="REZ34" s="1"/>
      <c r="RFA34" s="1"/>
      <c r="RFB34" s="1"/>
      <c r="RFC34" s="1"/>
      <c r="RFD34" s="1"/>
      <c r="RFE34" s="1"/>
      <c r="RFF34" s="1"/>
      <c r="RFG34" s="1"/>
      <c r="RFH34" s="1"/>
      <c r="RFI34" s="1"/>
      <c r="RFJ34" s="1"/>
      <c r="RFK34" s="1"/>
      <c r="RFL34" s="1"/>
      <c r="RFM34" s="1"/>
      <c r="RFN34" s="1"/>
      <c r="RFO34" s="1"/>
      <c r="RFP34" s="1"/>
      <c r="RFQ34" s="1"/>
      <c r="RFR34" s="1"/>
      <c r="RFS34" s="1"/>
      <c r="RFT34" s="1"/>
      <c r="RFU34" s="1"/>
      <c r="RFV34" s="1"/>
      <c r="RFW34" s="1"/>
      <c r="RFX34" s="1"/>
      <c r="RFY34" s="1"/>
      <c r="RFZ34" s="1"/>
      <c r="RGA34" s="1"/>
      <c r="RGB34" s="1"/>
      <c r="RGC34" s="1"/>
      <c r="RGD34" s="1"/>
      <c r="RGE34" s="1"/>
      <c r="RGF34" s="1"/>
      <c r="RGG34" s="1"/>
      <c r="RGH34" s="1"/>
      <c r="RGI34" s="1"/>
      <c r="RGJ34" s="1"/>
      <c r="RGK34" s="1"/>
      <c r="RGL34" s="1"/>
      <c r="RGM34" s="1"/>
      <c r="RGN34" s="1"/>
      <c r="RGO34" s="1"/>
      <c r="RGP34" s="1"/>
      <c r="RGQ34" s="1"/>
      <c r="RGR34" s="1"/>
      <c r="RGS34" s="1"/>
      <c r="RGT34" s="1"/>
      <c r="RGU34" s="1"/>
      <c r="RGV34" s="1"/>
      <c r="RGW34" s="1"/>
      <c r="RGX34" s="1"/>
      <c r="RGY34" s="1"/>
      <c r="RGZ34" s="1"/>
      <c r="RHA34" s="1"/>
      <c r="RHB34" s="1"/>
      <c r="RHC34" s="1"/>
      <c r="RHD34" s="1"/>
      <c r="RHE34" s="1"/>
      <c r="RHF34" s="1"/>
      <c r="RHG34" s="1"/>
      <c r="RHH34" s="1"/>
      <c r="RHI34" s="1"/>
      <c r="RHJ34" s="1"/>
      <c r="RHK34" s="1"/>
      <c r="RHL34" s="1"/>
      <c r="RHM34" s="1"/>
      <c r="RHN34" s="1"/>
      <c r="RHO34" s="1"/>
      <c r="RHP34" s="1"/>
      <c r="RHQ34" s="1"/>
      <c r="RHR34" s="1"/>
      <c r="RHS34" s="1"/>
      <c r="RHT34" s="1"/>
      <c r="RHU34" s="1"/>
      <c r="RHV34" s="1"/>
      <c r="RHW34" s="1"/>
      <c r="RHX34" s="1"/>
      <c r="RHY34" s="1"/>
      <c r="RHZ34" s="1"/>
      <c r="RIA34" s="1"/>
      <c r="RIB34" s="1"/>
      <c r="RIC34" s="1"/>
      <c r="RID34" s="1"/>
      <c r="RIE34" s="1"/>
      <c r="RIF34" s="1"/>
      <c r="RIG34" s="1"/>
      <c r="RIH34" s="1"/>
      <c r="RII34" s="1"/>
      <c r="RIJ34" s="1"/>
      <c r="RIK34" s="1"/>
      <c r="RIL34" s="1"/>
      <c r="RIM34" s="1"/>
      <c r="RIN34" s="1"/>
      <c r="RIO34" s="1"/>
      <c r="RIP34" s="1"/>
      <c r="RIQ34" s="1"/>
      <c r="RIR34" s="1"/>
      <c r="RIS34" s="1"/>
      <c r="RIT34" s="1"/>
      <c r="RIU34" s="1"/>
      <c r="RIV34" s="1"/>
      <c r="RIW34" s="1"/>
      <c r="RIX34" s="1"/>
      <c r="RIY34" s="1"/>
      <c r="RIZ34" s="1"/>
      <c r="RJA34" s="1"/>
      <c r="RJB34" s="1"/>
      <c r="RJC34" s="1"/>
      <c r="RJD34" s="1"/>
      <c r="RJE34" s="1"/>
      <c r="RJF34" s="1"/>
      <c r="RJG34" s="1"/>
      <c r="RJH34" s="1"/>
      <c r="RJI34" s="1"/>
      <c r="RJJ34" s="1"/>
      <c r="RJK34" s="1"/>
      <c r="RJL34" s="1"/>
      <c r="RJM34" s="1"/>
      <c r="RJN34" s="1"/>
      <c r="RJO34" s="1"/>
      <c r="RJP34" s="1"/>
      <c r="RJQ34" s="1"/>
      <c r="RJR34" s="1"/>
      <c r="RJS34" s="1"/>
      <c r="RJT34" s="1"/>
      <c r="RJU34" s="1"/>
      <c r="RJV34" s="1"/>
      <c r="RJW34" s="1"/>
      <c r="RJX34" s="1"/>
      <c r="RJY34" s="1"/>
      <c r="RJZ34" s="1"/>
      <c r="RKA34" s="1"/>
      <c r="RKB34" s="1"/>
      <c r="RKC34" s="1"/>
      <c r="RKD34" s="1"/>
      <c r="RKE34" s="1"/>
      <c r="RKF34" s="1"/>
      <c r="RKG34" s="1"/>
      <c r="RKH34" s="1"/>
      <c r="RKI34" s="1"/>
      <c r="RKJ34" s="1"/>
      <c r="RKK34" s="1"/>
      <c r="RKL34" s="1"/>
      <c r="RKM34" s="1"/>
      <c r="RKN34" s="1"/>
      <c r="RKO34" s="1"/>
      <c r="RKP34" s="1"/>
      <c r="RKQ34" s="1"/>
      <c r="RKR34" s="1"/>
      <c r="RKS34" s="1"/>
      <c r="RKT34" s="1"/>
      <c r="RKU34" s="1"/>
      <c r="RKV34" s="1"/>
      <c r="RKW34" s="1"/>
      <c r="RKX34" s="1"/>
      <c r="RKY34" s="1"/>
      <c r="RKZ34" s="1"/>
      <c r="RLA34" s="1"/>
      <c r="RLB34" s="1"/>
      <c r="RLC34" s="1"/>
      <c r="RLD34" s="1"/>
      <c r="RLE34" s="1"/>
      <c r="RLF34" s="1"/>
      <c r="RLG34" s="1"/>
      <c r="RLH34" s="1"/>
      <c r="RLI34" s="1"/>
      <c r="RLJ34" s="1"/>
      <c r="RLK34" s="1"/>
      <c r="RLL34" s="1"/>
      <c r="RLM34" s="1"/>
      <c r="RLN34" s="1"/>
      <c r="RLO34" s="1"/>
      <c r="RLP34" s="1"/>
      <c r="RLQ34" s="1"/>
      <c r="RLR34" s="1"/>
      <c r="RLS34" s="1"/>
      <c r="RLT34" s="1"/>
      <c r="RLU34" s="1"/>
      <c r="RLV34" s="1"/>
      <c r="RLW34" s="1"/>
      <c r="RLX34" s="1"/>
      <c r="RLY34" s="1"/>
      <c r="RLZ34" s="1"/>
      <c r="RMA34" s="1"/>
      <c r="RMB34" s="1"/>
      <c r="RMC34" s="1"/>
      <c r="RMD34" s="1"/>
      <c r="RME34" s="1"/>
      <c r="RMF34" s="1"/>
      <c r="RMG34" s="1"/>
      <c r="RMH34" s="1"/>
      <c r="RMI34" s="1"/>
      <c r="RMJ34" s="1"/>
      <c r="RMK34" s="1"/>
      <c r="RML34" s="1"/>
      <c r="RMM34" s="1"/>
      <c r="RMN34" s="1"/>
      <c r="RMO34" s="1"/>
      <c r="RMP34" s="1"/>
      <c r="RMQ34" s="1"/>
      <c r="RMR34" s="1"/>
      <c r="RMS34" s="1"/>
      <c r="RMT34" s="1"/>
      <c r="RMU34" s="1"/>
      <c r="RMV34" s="1"/>
      <c r="RMW34" s="1"/>
      <c r="RMX34" s="1"/>
      <c r="RMY34" s="1"/>
      <c r="RMZ34" s="1"/>
      <c r="RNA34" s="1"/>
      <c r="RNB34" s="1"/>
      <c r="RNC34" s="1"/>
      <c r="RND34" s="1"/>
      <c r="RNE34" s="1"/>
      <c r="RNF34" s="1"/>
      <c r="RNG34" s="1"/>
      <c r="RNH34" s="1"/>
      <c r="RNI34" s="1"/>
      <c r="RNJ34" s="1"/>
      <c r="RNK34" s="1"/>
      <c r="RNL34" s="1"/>
      <c r="RNM34" s="1"/>
      <c r="RNN34" s="1"/>
      <c r="RNO34" s="1"/>
      <c r="RNP34" s="1"/>
      <c r="RNQ34" s="1"/>
      <c r="RNR34" s="1"/>
      <c r="RNS34" s="1"/>
      <c r="RNT34" s="1"/>
      <c r="RNU34" s="1"/>
      <c r="RNV34" s="1"/>
      <c r="RNW34" s="1"/>
      <c r="RNX34" s="1"/>
      <c r="RNY34" s="1"/>
      <c r="RNZ34" s="1"/>
      <c r="ROA34" s="1"/>
      <c r="ROB34" s="1"/>
      <c r="ROC34" s="1"/>
      <c r="ROD34" s="1"/>
      <c r="ROE34" s="1"/>
      <c r="ROF34" s="1"/>
      <c r="ROG34" s="1"/>
      <c r="ROH34" s="1"/>
      <c r="ROI34" s="1"/>
      <c r="ROJ34" s="1"/>
      <c r="ROK34" s="1"/>
      <c r="ROL34" s="1"/>
      <c r="ROM34" s="1"/>
      <c r="RON34" s="1"/>
      <c r="ROO34" s="1"/>
      <c r="ROP34" s="1"/>
      <c r="ROQ34" s="1"/>
      <c r="ROR34" s="1"/>
      <c r="ROS34" s="1"/>
      <c r="ROT34" s="1"/>
      <c r="ROU34" s="1"/>
      <c r="ROV34" s="1"/>
      <c r="ROW34" s="1"/>
      <c r="ROX34" s="1"/>
      <c r="ROY34" s="1"/>
      <c r="ROZ34" s="1"/>
      <c r="RPA34" s="1"/>
      <c r="RPB34" s="1"/>
      <c r="RPC34" s="1"/>
      <c r="RPD34" s="1"/>
      <c r="RPE34" s="1"/>
      <c r="RPF34" s="1"/>
      <c r="RPG34" s="1"/>
      <c r="RPH34" s="1"/>
      <c r="RPI34" s="1"/>
      <c r="RPJ34" s="1"/>
      <c r="RPK34" s="1"/>
      <c r="RPL34" s="1"/>
      <c r="RPM34" s="1"/>
      <c r="RPN34" s="1"/>
      <c r="RPO34" s="1"/>
      <c r="RPP34" s="1"/>
      <c r="RPQ34" s="1"/>
      <c r="RPR34" s="1"/>
      <c r="RPS34" s="1"/>
      <c r="RPT34" s="1"/>
      <c r="RPU34" s="1"/>
      <c r="RPV34" s="1"/>
      <c r="RPW34" s="1"/>
      <c r="RPX34" s="1"/>
      <c r="RPY34" s="1"/>
      <c r="RPZ34" s="1"/>
      <c r="RQA34" s="1"/>
      <c r="RQB34" s="1"/>
      <c r="RQC34" s="1"/>
      <c r="RQD34" s="1"/>
      <c r="RQE34" s="1"/>
      <c r="RQF34" s="1"/>
      <c r="RQG34" s="1"/>
      <c r="RQH34" s="1"/>
      <c r="RQI34" s="1"/>
      <c r="RQJ34" s="1"/>
      <c r="RQK34" s="1"/>
      <c r="RQL34" s="1"/>
      <c r="RQM34" s="1"/>
      <c r="RQN34" s="1"/>
      <c r="RQO34" s="1"/>
      <c r="RQP34" s="1"/>
      <c r="RQQ34" s="1"/>
      <c r="RQR34" s="1"/>
      <c r="RQS34" s="1"/>
      <c r="RQT34" s="1"/>
      <c r="RQU34" s="1"/>
      <c r="RQV34" s="1"/>
      <c r="RQW34" s="1"/>
      <c r="RQX34" s="1"/>
      <c r="RQY34" s="1"/>
      <c r="RQZ34" s="1"/>
      <c r="RRA34" s="1"/>
      <c r="RRB34" s="1"/>
      <c r="RRC34" s="1"/>
      <c r="RRD34" s="1"/>
      <c r="RRE34" s="1"/>
      <c r="RRF34" s="1"/>
      <c r="RRG34" s="1"/>
      <c r="RRH34" s="1"/>
      <c r="RRI34" s="1"/>
      <c r="RRJ34" s="1"/>
      <c r="RRK34" s="1"/>
      <c r="RRL34" s="1"/>
      <c r="RRM34" s="1"/>
      <c r="RRN34" s="1"/>
      <c r="RRO34" s="1"/>
      <c r="RRP34" s="1"/>
      <c r="RRQ34" s="1"/>
      <c r="RRR34" s="1"/>
      <c r="RRS34" s="1"/>
      <c r="RRT34" s="1"/>
      <c r="RRU34" s="1"/>
      <c r="RRV34" s="1"/>
      <c r="RRW34" s="1"/>
      <c r="RRX34" s="1"/>
      <c r="RRY34" s="1"/>
      <c r="RRZ34" s="1"/>
      <c r="RSA34" s="1"/>
      <c r="RSB34" s="1"/>
      <c r="RSC34" s="1"/>
      <c r="RSD34" s="1"/>
      <c r="RSE34" s="1"/>
      <c r="RSF34" s="1"/>
      <c r="RSG34" s="1"/>
      <c r="RSH34" s="1"/>
      <c r="RSI34" s="1"/>
      <c r="RSJ34" s="1"/>
      <c r="RSK34" s="1"/>
      <c r="RSL34" s="1"/>
      <c r="RSM34" s="1"/>
      <c r="RSN34" s="1"/>
      <c r="RSO34" s="1"/>
      <c r="RSP34" s="1"/>
      <c r="RSQ34" s="1"/>
      <c r="RSR34" s="1"/>
      <c r="RSS34" s="1"/>
      <c r="RST34" s="1"/>
      <c r="RSU34" s="1"/>
      <c r="RSV34" s="1"/>
      <c r="RSW34" s="1"/>
      <c r="RSX34" s="1"/>
      <c r="RSY34" s="1"/>
      <c r="RSZ34" s="1"/>
      <c r="RTA34" s="1"/>
      <c r="RTB34" s="1"/>
      <c r="RTC34" s="1"/>
      <c r="RTD34" s="1"/>
      <c r="RTE34" s="1"/>
      <c r="RTF34" s="1"/>
      <c r="RTG34" s="1"/>
      <c r="RTH34" s="1"/>
      <c r="RTI34" s="1"/>
      <c r="RTJ34" s="1"/>
      <c r="RTK34" s="1"/>
      <c r="RTL34" s="1"/>
      <c r="RTM34" s="1"/>
      <c r="RTN34" s="1"/>
      <c r="RTO34" s="1"/>
      <c r="RTP34" s="1"/>
      <c r="RTQ34" s="1"/>
      <c r="RTR34" s="1"/>
      <c r="RTS34" s="1"/>
      <c r="RTT34" s="1"/>
      <c r="RTU34" s="1"/>
      <c r="RTV34" s="1"/>
      <c r="RTW34" s="1"/>
      <c r="RTX34" s="1"/>
      <c r="RTY34" s="1"/>
      <c r="RTZ34" s="1"/>
      <c r="RUA34" s="1"/>
      <c r="RUB34" s="1"/>
      <c r="RUC34" s="1"/>
      <c r="RUD34" s="1"/>
      <c r="RUE34" s="1"/>
      <c r="RUF34" s="1"/>
      <c r="RUG34" s="1"/>
      <c r="RUH34" s="1"/>
      <c r="RUI34" s="1"/>
      <c r="RUJ34" s="1"/>
      <c r="RUK34" s="1"/>
      <c r="RUL34" s="1"/>
      <c r="RUM34" s="1"/>
      <c r="RUN34" s="1"/>
      <c r="RUO34" s="1"/>
      <c r="RUP34" s="1"/>
      <c r="RUQ34" s="1"/>
      <c r="RUR34" s="1"/>
      <c r="RUS34" s="1"/>
      <c r="RUT34" s="1"/>
      <c r="RUU34" s="1"/>
      <c r="RUV34" s="1"/>
      <c r="RUW34" s="1"/>
      <c r="RUX34" s="1"/>
      <c r="RUY34" s="1"/>
      <c r="RUZ34" s="1"/>
      <c r="RVA34" s="1"/>
      <c r="RVB34" s="1"/>
      <c r="RVC34" s="1"/>
      <c r="RVD34" s="1"/>
      <c r="RVE34" s="1"/>
      <c r="RVF34" s="1"/>
      <c r="RVG34" s="1"/>
      <c r="RVH34" s="1"/>
      <c r="RVI34" s="1"/>
      <c r="RVJ34" s="1"/>
      <c r="RVK34" s="1"/>
      <c r="RVL34" s="1"/>
      <c r="RVM34" s="1"/>
      <c r="RVN34" s="1"/>
      <c r="RVO34" s="1"/>
      <c r="RVP34" s="1"/>
      <c r="RVQ34" s="1"/>
      <c r="RVR34" s="1"/>
      <c r="RVS34" s="1"/>
      <c r="RVT34" s="1"/>
      <c r="RVU34" s="1"/>
      <c r="RVV34" s="1"/>
      <c r="RVW34" s="1"/>
      <c r="RVX34" s="1"/>
      <c r="RVY34" s="1"/>
      <c r="RVZ34" s="1"/>
      <c r="RWA34" s="1"/>
      <c r="RWB34" s="1"/>
      <c r="RWC34" s="1"/>
      <c r="RWD34" s="1"/>
      <c r="RWE34" s="1"/>
      <c r="RWF34" s="1"/>
      <c r="RWG34" s="1"/>
      <c r="RWH34" s="1"/>
      <c r="RWI34" s="1"/>
      <c r="RWJ34" s="1"/>
      <c r="RWK34" s="1"/>
      <c r="RWL34" s="1"/>
      <c r="RWM34" s="1"/>
      <c r="RWN34" s="1"/>
      <c r="RWO34" s="1"/>
      <c r="RWP34" s="1"/>
      <c r="RWQ34" s="1"/>
      <c r="RWR34" s="1"/>
      <c r="RWS34" s="1"/>
      <c r="RWT34" s="1"/>
      <c r="RWU34" s="1"/>
      <c r="RWV34" s="1"/>
      <c r="RWW34" s="1"/>
      <c r="RWX34" s="1"/>
      <c r="RWY34" s="1"/>
      <c r="RWZ34" s="1"/>
      <c r="RXA34" s="1"/>
      <c r="RXB34" s="1"/>
      <c r="RXC34" s="1"/>
      <c r="RXD34" s="1"/>
      <c r="RXE34" s="1"/>
      <c r="RXF34" s="1"/>
      <c r="RXG34" s="1"/>
      <c r="RXH34" s="1"/>
      <c r="RXI34" s="1"/>
      <c r="RXJ34" s="1"/>
      <c r="RXK34" s="1"/>
      <c r="RXL34" s="1"/>
      <c r="RXM34" s="1"/>
      <c r="RXN34" s="1"/>
      <c r="RXO34" s="1"/>
      <c r="RXP34" s="1"/>
      <c r="RXQ34" s="1"/>
      <c r="RXR34" s="1"/>
      <c r="RXS34" s="1"/>
      <c r="RXT34" s="1"/>
      <c r="RXU34" s="1"/>
      <c r="RXV34" s="1"/>
      <c r="RXW34" s="1"/>
      <c r="RXX34" s="1"/>
      <c r="RXY34" s="1"/>
      <c r="RXZ34" s="1"/>
      <c r="RYA34" s="1"/>
      <c r="RYB34" s="1"/>
      <c r="RYC34" s="1"/>
      <c r="RYD34" s="1"/>
      <c r="RYE34" s="1"/>
      <c r="RYF34" s="1"/>
      <c r="RYG34" s="1"/>
      <c r="RYH34" s="1"/>
      <c r="RYI34" s="1"/>
      <c r="RYJ34" s="1"/>
      <c r="RYK34" s="1"/>
      <c r="RYL34" s="1"/>
      <c r="RYM34" s="1"/>
      <c r="RYN34" s="1"/>
      <c r="RYO34" s="1"/>
      <c r="RYP34" s="1"/>
      <c r="RYQ34" s="1"/>
      <c r="RYR34" s="1"/>
      <c r="RYS34" s="1"/>
      <c r="RYT34" s="1"/>
      <c r="RYU34" s="1"/>
      <c r="RYV34" s="1"/>
      <c r="RYW34" s="1"/>
      <c r="RYX34" s="1"/>
      <c r="RYY34" s="1"/>
      <c r="RYZ34" s="1"/>
      <c r="RZA34" s="1"/>
      <c r="RZB34" s="1"/>
      <c r="RZC34" s="1"/>
      <c r="RZD34" s="1"/>
      <c r="RZE34" s="1"/>
      <c r="RZF34" s="1"/>
      <c r="RZG34" s="1"/>
      <c r="RZH34" s="1"/>
      <c r="RZI34" s="1"/>
      <c r="RZJ34" s="1"/>
      <c r="RZK34" s="1"/>
      <c r="RZL34" s="1"/>
      <c r="RZM34" s="1"/>
      <c r="RZN34" s="1"/>
      <c r="RZO34" s="1"/>
      <c r="RZP34" s="1"/>
      <c r="RZQ34" s="1"/>
      <c r="RZR34" s="1"/>
      <c r="RZS34" s="1"/>
      <c r="RZT34" s="1"/>
      <c r="RZU34" s="1"/>
      <c r="RZV34" s="1"/>
      <c r="RZW34" s="1"/>
      <c r="RZX34" s="1"/>
      <c r="RZY34" s="1"/>
      <c r="RZZ34" s="1"/>
      <c r="SAA34" s="1"/>
      <c r="SAB34" s="1"/>
      <c r="SAC34" s="1"/>
      <c r="SAD34" s="1"/>
      <c r="SAE34" s="1"/>
      <c r="SAF34" s="1"/>
      <c r="SAG34" s="1"/>
      <c r="SAH34" s="1"/>
      <c r="SAI34" s="1"/>
      <c r="SAJ34" s="1"/>
      <c r="SAK34" s="1"/>
      <c r="SAL34" s="1"/>
      <c r="SAM34" s="1"/>
      <c r="SAN34" s="1"/>
      <c r="SAO34" s="1"/>
      <c r="SAP34" s="1"/>
      <c r="SAQ34" s="1"/>
      <c r="SAR34" s="1"/>
      <c r="SAS34" s="1"/>
      <c r="SAT34" s="1"/>
      <c r="SAU34" s="1"/>
      <c r="SAV34" s="1"/>
      <c r="SAW34" s="1"/>
      <c r="SAX34" s="1"/>
      <c r="SAY34" s="1"/>
      <c r="SAZ34" s="1"/>
      <c r="SBA34" s="1"/>
      <c r="SBB34" s="1"/>
      <c r="SBC34" s="1"/>
      <c r="SBD34" s="1"/>
      <c r="SBE34" s="1"/>
      <c r="SBF34" s="1"/>
      <c r="SBG34" s="1"/>
      <c r="SBH34" s="1"/>
      <c r="SBI34" s="1"/>
      <c r="SBJ34" s="1"/>
      <c r="SBK34" s="1"/>
      <c r="SBL34" s="1"/>
      <c r="SBM34" s="1"/>
      <c r="SBN34" s="1"/>
      <c r="SBO34" s="1"/>
      <c r="SBP34" s="1"/>
      <c r="SBQ34" s="1"/>
      <c r="SBR34" s="1"/>
      <c r="SBS34" s="1"/>
      <c r="SBT34" s="1"/>
      <c r="SBU34" s="1"/>
      <c r="SBV34" s="1"/>
      <c r="SBW34" s="1"/>
      <c r="SBX34" s="1"/>
      <c r="SBY34" s="1"/>
      <c r="SBZ34" s="1"/>
      <c r="SCA34" s="1"/>
      <c r="SCB34" s="1"/>
      <c r="SCC34" s="1"/>
      <c r="SCD34" s="1"/>
      <c r="SCE34" s="1"/>
      <c r="SCF34" s="1"/>
      <c r="SCG34" s="1"/>
      <c r="SCH34" s="1"/>
      <c r="SCI34" s="1"/>
      <c r="SCJ34" s="1"/>
      <c r="SCK34" s="1"/>
      <c r="SCL34" s="1"/>
      <c r="SCM34" s="1"/>
      <c r="SCN34" s="1"/>
      <c r="SCO34" s="1"/>
      <c r="SCP34" s="1"/>
      <c r="SCQ34" s="1"/>
      <c r="SCR34" s="1"/>
      <c r="SCS34" s="1"/>
      <c r="SCT34" s="1"/>
      <c r="SCU34" s="1"/>
      <c r="SCV34" s="1"/>
      <c r="SCW34" s="1"/>
      <c r="SCX34" s="1"/>
      <c r="SCY34" s="1"/>
      <c r="SCZ34" s="1"/>
      <c r="SDA34" s="1"/>
      <c r="SDB34" s="1"/>
      <c r="SDC34" s="1"/>
      <c r="SDD34" s="1"/>
      <c r="SDE34" s="1"/>
      <c r="SDF34" s="1"/>
      <c r="SDG34" s="1"/>
      <c r="SDH34" s="1"/>
      <c r="SDI34" s="1"/>
      <c r="SDJ34" s="1"/>
      <c r="SDK34" s="1"/>
      <c r="SDL34" s="1"/>
      <c r="SDM34" s="1"/>
      <c r="SDN34" s="1"/>
      <c r="SDO34" s="1"/>
      <c r="SDP34" s="1"/>
      <c r="SDQ34" s="1"/>
      <c r="SDR34" s="1"/>
      <c r="SDS34" s="1"/>
      <c r="SDT34" s="1"/>
      <c r="SDU34" s="1"/>
      <c r="SDV34" s="1"/>
      <c r="SDW34" s="1"/>
      <c r="SDX34" s="1"/>
      <c r="SDY34" s="1"/>
      <c r="SDZ34" s="1"/>
      <c r="SEA34" s="1"/>
      <c r="SEB34" s="1"/>
      <c r="SEC34" s="1"/>
      <c r="SED34" s="1"/>
      <c r="SEE34" s="1"/>
      <c r="SEF34" s="1"/>
      <c r="SEG34" s="1"/>
      <c r="SEH34" s="1"/>
      <c r="SEI34" s="1"/>
      <c r="SEJ34" s="1"/>
      <c r="SEK34" s="1"/>
      <c r="SEL34" s="1"/>
      <c r="SEM34" s="1"/>
      <c r="SEN34" s="1"/>
      <c r="SEO34" s="1"/>
      <c r="SEP34" s="1"/>
      <c r="SEQ34" s="1"/>
      <c r="SER34" s="1"/>
      <c r="SES34" s="1"/>
      <c r="SET34" s="1"/>
      <c r="SEU34" s="1"/>
      <c r="SEV34" s="1"/>
      <c r="SEW34" s="1"/>
      <c r="SEX34" s="1"/>
      <c r="SEY34" s="1"/>
      <c r="SEZ34" s="1"/>
      <c r="SFA34" s="1"/>
      <c r="SFB34" s="1"/>
      <c r="SFC34" s="1"/>
      <c r="SFD34" s="1"/>
      <c r="SFE34" s="1"/>
      <c r="SFF34" s="1"/>
      <c r="SFG34" s="1"/>
      <c r="SFH34" s="1"/>
      <c r="SFI34" s="1"/>
      <c r="SFJ34" s="1"/>
      <c r="SFK34" s="1"/>
      <c r="SFL34" s="1"/>
      <c r="SFM34" s="1"/>
      <c r="SFN34" s="1"/>
      <c r="SFO34" s="1"/>
      <c r="SFP34" s="1"/>
      <c r="SFQ34" s="1"/>
      <c r="SFR34" s="1"/>
      <c r="SFS34" s="1"/>
      <c r="SFT34" s="1"/>
      <c r="SFU34" s="1"/>
      <c r="SFV34" s="1"/>
      <c r="SFW34" s="1"/>
      <c r="SFX34" s="1"/>
      <c r="SFY34" s="1"/>
      <c r="SFZ34" s="1"/>
      <c r="SGA34" s="1"/>
      <c r="SGB34" s="1"/>
      <c r="SGC34" s="1"/>
      <c r="SGD34" s="1"/>
      <c r="SGE34" s="1"/>
      <c r="SGF34" s="1"/>
      <c r="SGG34" s="1"/>
      <c r="SGH34" s="1"/>
      <c r="SGI34" s="1"/>
      <c r="SGJ34" s="1"/>
      <c r="SGK34" s="1"/>
      <c r="SGL34" s="1"/>
      <c r="SGM34" s="1"/>
      <c r="SGN34" s="1"/>
      <c r="SGO34" s="1"/>
      <c r="SGP34" s="1"/>
      <c r="SGQ34" s="1"/>
      <c r="SGR34" s="1"/>
      <c r="SGS34" s="1"/>
      <c r="SGT34" s="1"/>
      <c r="SGU34" s="1"/>
      <c r="SGV34" s="1"/>
      <c r="SGW34" s="1"/>
      <c r="SGX34" s="1"/>
      <c r="SGY34" s="1"/>
      <c r="SGZ34" s="1"/>
      <c r="SHA34" s="1"/>
      <c r="SHB34" s="1"/>
      <c r="SHC34" s="1"/>
      <c r="SHD34" s="1"/>
      <c r="SHE34" s="1"/>
      <c r="SHF34" s="1"/>
      <c r="SHG34" s="1"/>
      <c r="SHH34" s="1"/>
      <c r="SHI34" s="1"/>
      <c r="SHJ34" s="1"/>
      <c r="SHK34" s="1"/>
      <c r="SHL34" s="1"/>
      <c r="SHM34" s="1"/>
      <c r="SHN34" s="1"/>
      <c r="SHO34" s="1"/>
      <c r="SHP34" s="1"/>
      <c r="SHQ34" s="1"/>
      <c r="SHR34" s="1"/>
      <c r="SHS34" s="1"/>
      <c r="SHT34" s="1"/>
      <c r="SHU34" s="1"/>
      <c r="SHV34" s="1"/>
      <c r="SHW34" s="1"/>
      <c r="SHX34" s="1"/>
      <c r="SHY34" s="1"/>
      <c r="SHZ34" s="1"/>
      <c r="SIA34" s="1"/>
      <c r="SIB34" s="1"/>
      <c r="SIC34" s="1"/>
      <c r="SID34" s="1"/>
      <c r="SIE34" s="1"/>
      <c r="SIF34" s="1"/>
      <c r="SIG34" s="1"/>
      <c r="SIH34" s="1"/>
      <c r="SII34" s="1"/>
      <c r="SIJ34" s="1"/>
      <c r="SIK34" s="1"/>
      <c r="SIL34" s="1"/>
      <c r="SIM34" s="1"/>
      <c r="SIN34" s="1"/>
      <c r="SIO34" s="1"/>
      <c r="SIP34" s="1"/>
      <c r="SIQ34" s="1"/>
      <c r="SIR34" s="1"/>
      <c r="SIS34" s="1"/>
      <c r="SIT34" s="1"/>
      <c r="SIU34" s="1"/>
      <c r="SIV34" s="1"/>
      <c r="SIW34" s="1"/>
      <c r="SIX34" s="1"/>
      <c r="SIY34" s="1"/>
      <c r="SIZ34" s="1"/>
      <c r="SJA34" s="1"/>
      <c r="SJB34" s="1"/>
      <c r="SJC34" s="1"/>
      <c r="SJD34" s="1"/>
      <c r="SJE34" s="1"/>
      <c r="SJF34" s="1"/>
      <c r="SJG34" s="1"/>
      <c r="SJH34" s="1"/>
      <c r="SJI34" s="1"/>
      <c r="SJJ34" s="1"/>
      <c r="SJK34" s="1"/>
      <c r="SJL34" s="1"/>
      <c r="SJM34" s="1"/>
      <c r="SJN34" s="1"/>
      <c r="SJO34" s="1"/>
      <c r="SJP34" s="1"/>
      <c r="SJQ34" s="1"/>
      <c r="SJR34" s="1"/>
      <c r="SJS34" s="1"/>
      <c r="SJT34" s="1"/>
      <c r="SJU34" s="1"/>
      <c r="SJV34" s="1"/>
      <c r="SJW34" s="1"/>
      <c r="SJX34" s="1"/>
      <c r="SJY34" s="1"/>
      <c r="SJZ34" s="1"/>
      <c r="SKA34" s="1"/>
      <c r="SKB34" s="1"/>
      <c r="SKC34" s="1"/>
      <c r="SKD34" s="1"/>
      <c r="SKE34" s="1"/>
      <c r="SKF34" s="1"/>
      <c r="SKG34" s="1"/>
      <c r="SKH34" s="1"/>
      <c r="SKI34" s="1"/>
      <c r="SKJ34" s="1"/>
      <c r="SKK34" s="1"/>
      <c r="SKL34" s="1"/>
      <c r="SKM34" s="1"/>
      <c r="SKN34" s="1"/>
      <c r="SKO34" s="1"/>
      <c r="SKP34" s="1"/>
      <c r="SKQ34" s="1"/>
      <c r="SKR34" s="1"/>
      <c r="SKS34" s="1"/>
      <c r="SKT34" s="1"/>
      <c r="SKU34" s="1"/>
      <c r="SKV34" s="1"/>
      <c r="SKW34" s="1"/>
      <c r="SKX34" s="1"/>
      <c r="SKY34" s="1"/>
      <c r="SKZ34" s="1"/>
      <c r="SLA34" s="1"/>
      <c r="SLB34" s="1"/>
      <c r="SLC34" s="1"/>
      <c r="SLD34" s="1"/>
      <c r="SLE34" s="1"/>
      <c r="SLF34" s="1"/>
      <c r="SLG34" s="1"/>
      <c r="SLH34" s="1"/>
      <c r="SLI34" s="1"/>
      <c r="SLJ34" s="1"/>
      <c r="SLK34" s="1"/>
      <c r="SLL34" s="1"/>
      <c r="SLM34" s="1"/>
      <c r="SLN34" s="1"/>
      <c r="SLO34" s="1"/>
      <c r="SLP34" s="1"/>
      <c r="SLQ34" s="1"/>
      <c r="SLR34" s="1"/>
      <c r="SLS34" s="1"/>
      <c r="SLT34" s="1"/>
      <c r="SLU34" s="1"/>
      <c r="SLV34" s="1"/>
      <c r="SLW34" s="1"/>
      <c r="SLX34" s="1"/>
      <c r="SLY34" s="1"/>
      <c r="SLZ34" s="1"/>
      <c r="SMA34" s="1"/>
      <c r="SMB34" s="1"/>
      <c r="SMC34" s="1"/>
      <c r="SMD34" s="1"/>
      <c r="SME34" s="1"/>
      <c r="SMF34" s="1"/>
      <c r="SMG34" s="1"/>
      <c r="SMH34" s="1"/>
      <c r="SMI34" s="1"/>
      <c r="SMJ34" s="1"/>
      <c r="SMK34" s="1"/>
      <c r="SML34" s="1"/>
      <c r="SMM34" s="1"/>
      <c r="SMN34" s="1"/>
      <c r="SMO34" s="1"/>
      <c r="SMP34" s="1"/>
      <c r="SMQ34" s="1"/>
      <c r="SMR34" s="1"/>
      <c r="SMS34" s="1"/>
      <c r="SMT34" s="1"/>
      <c r="SMU34" s="1"/>
      <c r="SMV34" s="1"/>
      <c r="SMW34" s="1"/>
      <c r="SMX34" s="1"/>
      <c r="SMY34" s="1"/>
      <c r="SMZ34" s="1"/>
      <c r="SNA34" s="1"/>
      <c r="SNB34" s="1"/>
      <c r="SNC34" s="1"/>
      <c r="SND34" s="1"/>
      <c r="SNE34" s="1"/>
      <c r="SNF34" s="1"/>
      <c r="SNG34" s="1"/>
      <c r="SNH34" s="1"/>
      <c r="SNI34" s="1"/>
      <c r="SNJ34" s="1"/>
      <c r="SNK34" s="1"/>
      <c r="SNL34" s="1"/>
      <c r="SNM34" s="1"/>
      <c r="SNN34" s="1"/>
      <c r="SNO34" s="1"/>
      <c r="SNP34" s="1"/>
      <c r="SNQ34" s="1"/>
      <c r="SNR34" s="1"/>
      <c r="SNS34" s="1"/>
      <c r="SNT34" s="1"/>
      <c r="SNU34" s="1"/>
      <c r="SNV34" s="1"/>
      <c r="SNW34" s="1"/>
      <c r="SNX34" s="1"/>
      <c r="SNY34" s="1"/>
      <c r="SNZ34" s="1"/>
      <c r="SOA34" s="1"/>
      <c r="SOB34" s="1"/>
      <c r="SOC34" s="1"/>
      <c r="SOD34" s="1"/>
      <c r="SOE34" s="1"/>
      <c r="SOF34" s="1"/>
      <c r="SOG34" s="1"/>
      <c r="SOH34" s="1"/>
      <c r="SOI34" s="1"/>
      <c r="SOJ34" s="1"/>
      <c r="SOK34" s="1"/>
      <c r="SOL34" s="1"/>
      <c r="SOM34" s="1"/>
      <c r="SON34" s="1"/>
      <c r="SOO34" s="1"/>
      <c r="SOP34" s="1"/>
      <c r="SOQ34" s="1"/>
      <c r="SOR34" s="1"/>
      <c r="SOS34" s="1"/>
      <c r="SOT34" s="1"/>
      <c r="SOU34" s="1"/>
      <c r="SOV34" s="1"/>
      <c r="SOW34" s="1"/>
      <c r="SOX34" s="1"/>
      <c r="SOY34" s="1"/>
      <c r="SOZ34" s="1"/>
      <c r="SPA34" s="1"/>
      <c r="SPB34" s="1"/>
      <c r="SPC34" s="1"/>
      <c r="SPD34" s="1"/>
      <c r="SPE34" s="1"/>
      <c r="SPF34" s="1"/>
      <c r="SPG34" s="1"/>
      <c r="SPH34" s="1"/>
      <c r="SPI34" s="1"/>
      <c r="SPJ34" s="1"/>
      <c r="SPK34" s="1"/>
      <c r="SPL34" s="1"/>
      <c r="SPM34" s="1"/>
      <c r="SPN34" s="1"/>
      <c r="SPO34" s="1"/>
      <c r="SPP34" s="1"/>
      <c r="SPQ34" s="1"/>
      <c r="SPR34" s="1"/>
      <c r="SPS34" s="1"/>
      <c r="SPT34" s="1"/>
      <c r="SPU34" s="1"/>
      <c r="SPV34" s="1"/>
      <c r="SPW34" s="1"/>
      <c r="SPX34" s="1"/>
      <c r="SPY34" s="1"/>
      <c r="SPZ34" s="1"/>
      <c r="SQA34" s="1"/>
      <c r="SQB34" s="1"/>
      <c r="SQC34" s="1"/>
      <c r="SQD34" s="1"/>
      <c r="SQE34" s="1"/>
      <c r="SQF34" s="1"/>
      <c r="SQG34" s="1"/>
      <c r="SQH34" s="1"/>
      <c r="SQI34" s="1"/>
      <c r="SQJ34" s="1"/>
      <c r="SQK34" s="1"/>
      <c r="SQL34" s="1"/>
      <c r="SQM34" s="1"/>
      <c r="SQN34" s="1"/>
      <c r="SQO34" s="1"/>
      <c r="SQP34" s="1"/>
      <c r="SQQ34" s="1"/>
      <c r="SQR34" s="1"/>
      <c r="SQS34" s="1"/>
      <c r="SQT34" s="1"/>
      <c r="SQU34" s="1"/>
      <c r="SQV34" s="1"/>
      <c r="SQW34" s="1"/>
      <c r="SQX34" s="1"/>
      <c r="SQY34" s="1"/>
      <c r="SQZ34" s="1"/>
      <c r="SRA34" s="1"/>
      <c r="SRB34" s="1"/>
      <c r="SRC34" s="1"/>
      <c r="SRD34" s="1"/>
      <c r="SRE34" s="1"/>
      <c r="SRF34" s="1"/>
      <c r="SRG34" s="1"/>
      <c r="SRH34" s="1"/>
      <c r="SRI34" s="1"/>
      <c r="SRJ34" s="1"/>
      <c r="SRK34" s="1"/>
      <c r="SRL34" s="1"/>
      <c r="SRM34" s="1"/>
      <c r="SRN34" s="1"/>
      <c r="SRO34" s="1"/>
      <c r="SRP34" s="1"/>
      <c r="SRQ34" s="1"/>
      <c r="SRR34" s="1"/>
      <c r="SRS34" s="1"/>
      <c r="SRT34" s="1"/>
      <c r="SRU34" s="1"/>
      <c r="SRV34" s="1"/>
      <c r="SRW34" s="1"/>
      <c r="SRX34" s="1"/>
      <c r="SRY34" s="1"/>
      <c r="SRZ34" s="1"/>
      <c r="SSA34" s="1"/>
      <c r="SSB34" s="1"/>
      <c r="SSC34" s="1"/>
      <c r="SSD34" s="1"/>
      <c r="SSE34" s="1"/>
      <c r="SSF34" s="1"/>
      <c r="SSG34" s="1"/>
      <c r="SSH34" s="1"/>
      <c r="SSI34" s="1"/>
      <c r="SSJ34" s="1"/>
      <c r="SSK34" s="1"/>
      <c r="SSL34" s="1"/>
      <c r="SSM34" s="1"/>
      <c r="SSN34" s="1"/>
      <c r="SSO34" s="1"/>
      <c r="SSP34" s="1"/>
      <c r="SSQ34" s="1"/>
      <c r="SSR34" s="1"/>
      <c r="SSS34" s="1"/>
      <c r="SST34" s="1"/>
      <c r="SSU34" s="1"/>
      <c r="SSV34" s="1"/>
      <c r="SSW34" s="1"/>
      <c r="SSX34" s="1"/>
      <c r="SSY34" s="1"/>
      <c r="SSZ34" s="1"/>
      <c r="STA34" s="1"/>
      <c r="STB34" s="1"/>
      <c r="STC34" s="1"/>
      <c r="STD34" s="1"/>
      <c r="STE34" s="1"/>
      <c r="STF34" s="1"/>
      <c r="STG34" s="1"/>
      <c r="STH34" s="1"/>
      <c r="STI34" s="1"/>
      <c r="STJ34" s="1"/>
      <c r="STK34" s="1"/>
      <c r="STL34" s="1"/>
      <c r="STM34" s="1"/>
      <c r="STN34" s="1"/>
      <c r="STO34" s="1"/>
      <c r="STP34" s="1"/>
      <c r="STQ34" s="1"/>
      <c r="STR34" s="1"/>
      <c r="STS34" s="1"/>
      <c r="STT34" s="1"/>
      <c r="STU34" s="1"/>
      <c r="STV34" s="1"/>
      <c r="STW34" s="1"/>
      <c r="STX34" s="1"/>
      <c r="STY34" s="1"/>
      <c r="STZ34" s="1"/>
      <c r="SUA34" s="1"/>
      <c r="SUB34" s="1"/>
      <c r="SUC34" s="1"/>
      <c r="SUD34" s="1"/>
      <c r="SUE34" s="1"/>
      <c r="SUF34" s="1"/>
      <c r="SUG34" s="1"/>
      <c r="SUH34" s="1"/>
      <c r="SUI34" s="1"/>
      <c r="SUJ34" s="1"/>
      <c r="SUK34" s="1"/>
      <c r="SUL34" s="1"/>
      <c r="SUM34" s="1"/>
      <c r="SUN34" s="1"/>
      <c r="SUO34" s="1"/>
      <c r="SUP34" s="1"/>
      <c r="SUQ34" s="1"/>
      <c r="SUR34" s="1"/>
      <c r="SUS34" s="1"/>
      <c r="SUT34" s="1"/>
      <c r="SUU34" s="1"/>
      <c r="SUV34" s="1"/>
      <c r="SUW34" s="1"/>
      <c r="SUX34" s="1"/>
      <c r="SUY34" s="1"/>
      <c r="SUZ34" s="1"/>
      <c r="SVA34" s="1"/>
      <c r="SVB34" s="1"/>
      <c r="SVC34" s="1"/>
      <c r="SVD34" s="1"/>
      <c r="SVE34" s="1"/>
      <c r="SVF34" s="1"/>
      <c r="SVG34" s="1"/>
      <c r="SVH34" s="1"/>
      <c r="SVI34" s="1"/>
      <c r="SVJ34" s="1"/>
      <c r="SVK34" s="1"/>
      <c r="SVL34" s="1"/>
      <c r="SVM34" s="1"/>
      <c r="SVN34" s="1"/>
      <c r="SVO34" s="1"/>
      <c r="SVP34" s="1"/>
      <c r="SVQ34" s="1"/>
      <c r="SVR34" s="1"/>
      <c r="SVS34" s="1"/>
      <c r="SVT34" s="1"/>
      <c r="SVU34" s="1"/>
      <c r="SVV34" s="1"/>
      <c r="SVW34" s="1"/>
      <c r="SVX34" s="1"/>
      <c r="SVY34" s="1"/>
      <c r="SVZ34" s="1"/>
      <c r="SWA34" s="1"/>
      <c r="SWB34" s="1"/>
      <c r="SWC34" s="1"/>
      <c r="SWD34" s="1"/>
      <c r="SWE34" s="1"/>
      <c r="SWF34" s="1"/>
      <c r="SWG34" s="1"/>
      <c r="SWH34" s="1"/>
      <c r="SWI34" s="1"/>
      <c r="SWJ34" s="1"/>
      <c r="SWK34" s="1"/>
      <c r="SWL34" s="1"/>
      <c r="SWM34" s="1"/>
      <c r="SWN34" s="1"/>
      <c r="SWO34" s="1"/>
      <c r="SWP34" s="1"/>
      <c r="SWQ34" s="1"/>
      <c r="SWR34" s="1"/>
      <c r="SWS34" s="1"/>
      <c r="SWT34" s="1"/>
      <c r="SWU34" s="1"/>
      <c r="SWV34" s="1"/>
      <c r="SWW34" s="1"/>
      <c r="SWX34" s="1"/>
      <c r="SWY34" s="1"/>
      <c r="SWZ34" s="1"/>
      <c r="SXA34" s="1"/>
      <c r="SXB34" s="1"/>
      <c r="SXC34" s="1"/>
      <c r="SXD34" s="1"/>
      <c r="SXE34" s="1"/>
      <c r="SXF34" s="1"/>
      <c r="SXG34" s="1"/>
      <c r="SXH34" s="1"/>
      <c r="SXI34" s="1"/>
      <c r="SXJ34" s="1"/>
      <c r="SXK34" s="1"/>
      <c r="SXL34" s="1"/>
      <c r="SXM34" s="1"/>
      <c r="SXN34" s="1"/>
      <c r="SXO34" s="1"/>
      <c r="SXP34" s="1"/>
      <c r="SXQ34" s="1"/>
      <c r="SXR34" s="1"/>
      <c r="SXS34" s="1"/>
      <c r="SXT34" s="1"/>
      <c r="SXU34" s="1"/>
      <c r="SXV34" s="1"/>
      <c r="SXW34" s="1"/>
      <c r="SXX34" s="1"/>
      <c r="SXY34" s="1"/>
      <c r="SXZ34" s="1"/>
      <c r="SYA34" s="1"/>
      <c r="SYB34" s="1"/>
      <c r="SYC34" s="1"/>
      <c r="SYD34" s="1"/>
      <c r="SYE34" s="1"/>
      <c r="SYF34" s="1"/>
      <c r="SYG34" s="1"/>
      <c r="SYH34" s="1"/>
      <c r="SYI34" s="1"/>
      <c r="SYJ34" s="1"/>
      <c r="SYK34" s="1"/>
      <c r="SYL34" s="1"/>
      <c r="SYM34" s="1"/>
      <c r="SYN34" s="1"/>
      <c r="SYO34" s="1"/>
      <c r="SYP34" s="1"/>
      <c r="SYQ34" s="1"/>
      <c r="SYR34" s="1"/>
      <c r="SYS34" s="1"/>
      <c r="SYT34" s="1"/>
      <c r="SYU34" s="1"/>
      <c r="SYV34" s="1"/>
      <c r="SYW34" s="1"/>
      <c r="SYX34" s="1"/>
      <c r="SYY34" s="1"/>
      <c r="SYZ34" s="1"/>
      <c r="SZA34" s="1"/>
      <c r="SZB34" s="1"/>
      <c r="SZC34" s="1"/>
      <c r="SZD34" s="1"/>
      <c r="SZE34" s="1"/>
      <c r="SZF34" s="1"/>
      <c r="SZG34" s="1"/>
      <c r="SZH34" s="1"/>
      <c r="SZI34" s="1"/>
      <c r="SZJ34" s="1"/>
      <c r="SZK34" s="1"/>
      <c r="SZL34" s="1"/>
      <c r="SZM34" s="1"/>
      <c r="SZN34" s="1"/>
      <c r="SZO34" s="1"/>
      <c r="SZP34" s="1"/>
      <c r="SZQ34" s="1"/>
      <c r="SZR34" s="1"/>
      <c r="SZS34" s="1"/>
      <c r="SZT34" s="1"/>
      <c r="SZU34" s="1"/>
      <c r="SZV34" s="1"/>
      <c r="SZW34" s="1"/>
      <c r="SZX34" s="1"/>
      <c r="SZY34" s="1"/>
      <c r="SZZ34" s="1"/>
      <c r="TAA34" s="1"/>
      <c r="TAB34" s="1"/>
      <c r="TAC34" s="1"/>
      <c r="TAD34" s="1"/>
      <c r="TAE34" s="1"/>
      <c r="TAF34" s="1"/>
      <c r="TAG34" s="1"/>
      <c r="TAH34" s="1"/>
      <c r="TAI34" s="1"/>
      <c r="TAJ34" s="1"/>
      <c r="TAK34" s="1"/>
      <c r="TAL34" s="1"/>
      <c r="TAM34" s="1"/>
      <c r="TAN34" s="1"/>
      <c r="TAO34" s="1"/>
      <c r="TAP34" s="1"/>
      <c r="TAQ34" s="1"/>
      <c r="TAR34" s="1"/>
      <c r="TAS34" s="1"/>
      <c r="TAT34" s="1"/>
      <c r="TAU34" s="1"/>
      <c r="TAV34" s="1"/>
      <c r="TAW34" s="1"/>
      <c r="TAX34" s="1"/>
      <c r="TAY34" s="1"/>
      <c r="TAZ34" s="1"/>
      <c r="TBA34" s="1"/>
      <c r="TBB34" s="1"/>
      <c r="TBC34" s="1"/>
      <c r="TBD34" s="1"/>
      <c r="TBE34" s="1"/>
      <c r="TBF34" s="1"/>
      <c r="TBG34" s="1"/>
      <c r="TBH34" s="1"/>
      <c r="TBI34" s="1"/>
      <c r="TBJ34" s="1"/>
      <c r="TBK34" s="1"/>
      <c r="TBL34" s="1"/>
      <c r="TBM34" s="1"/>
      <c r="TBN34" s="1"/>
      <c r="TBO34" s="1"/>
      <c r="TBP34" s="1"/>
      <c r="TBQ34" s="1"/>
      <c r="TBR34" s="1"/>
      <c r="TBS34" s="1"/>
      <c r="TBT34" s="1"/>
      <c r="TBU34" s="1"/>
      <c r="TBV34" s="1"/>
      <c r="TBW34" s="1"/>
      <c r="TBX34" s="1"/>
      <c r="TBY34" s="1"/>
      <c r="TBZ34" s="1"/>
      <c r="TCA34" s="1"/>
      <c r="TCB34" s="1"/>
      <c r="TCC34" s="1"/>
      <c r="TCD34" s="1"/>
      <c r="TCE34" s="1"/>
      <c r="TCF34" s="1"/>
      <c r="TCG34" s="1"/>
      <c r="TCH34" s="1"/>
      <c r="TCI34" s="1"/>
      <c r="TCJ34" s="1"/>
      <c r="TCK34" s="1"/>
      <c r="TCL34" s="1"/>
      <c r="TCM34" s="1"/>
      <c r="TCN34" s="1"/>
      <c r="TCO34" s="1"/>
      <c r="TCP34" s="1"/>
      <c r="TCQ34" s="1"/>
      <c r="TCR34" s="1"/>
      <c r="TCS34" s="1"/>
      <c r="TCT34" s="1"/>
      <c r="TCU34" s="1"/>
      <c r="TCV34" s="1"/>
      <c r="TCW34" s="1"/>
      <c r="TCX34" s="1"/>
      <c r="TCY34" s="1"/>
      <c r="TCZ34" s="1"/>
      <c r="TDA34" s="1"/>
      <c r="TDB34" s="1"/>
      <c r="TDC34" s="1"/>
      <c r="TDD34" s="1"/>
      <c r="TDE34" s="1"/>
      <c r="TDF34" s="1"/>
      <c r="TDG34" s="1"/>
      <c r="TDH34" s="1"/>
      <c r="TDI34" s="1"/>
      <c r="TDJ34" s="1"/>
      <c r="TDK34" s="1"/>
      <c r="TDL34" s="1"/>
      <c r="TDM34" s="1"/>
      <c r="TDN34" s="1"/>
      <c r="TDO34" s="1"/>
      <c r="TDP34" s="1"/>
      <c r="TDQ34" s="1"/>
      <c r="TDR34" s="1"/>
      <c r="TDS34" s="1"/>
      <c r="TDT34" s="1"/>
      <c r="TDU34" s="1"/>
      <c r="TDV34" s="1"/>
      <c r="TDW34" s="1"/>
      <c r="TDX34" s="1"/>
      <c r="TDY34" s="1"/>
      <c r="TDZ34" s="1"/>
      <c r="TEA34" s="1"/>
      <c r="TEB34" s="1"/>
      <c r="TEC34" s="1"/>
      <c r="TED34" s="1"/>
      <c r="TEE34" s="1"/>
      <c r="TEF34" s="1"/>
      <c r="TEG34" s="1"/>
      <c r="TEH34" s="1"/>
      <c r="TEI34" s="1"/>
      <c r="TEJ34" s="1"/>
      <c r="TEK34" s="1"/>
      <c r="TEL34" s="1"/>
      <c r="TEM34" s="1"/>
      <c r="TEN34" s="1"/>
      <c r="TEO34" s="1"/>
      <c r="TEP34" s="1"/>
      <c r="TEQ34" s="1"/>
      <c r="TER34" s="1"/>
      <c r="TES34" s="1"/>
      <c r="TET34" s="1"/>
      <c r="TEU34" s="1"/>
      <c r="TEV34" s="1"/>
      <c r="TEW34" s="1"/>
      <c r="TEX34" s="1"/>
      <c r="TEY34" s="1"/>
      <c r="TEZ34" s="1"/>
      <c r="TFA34" s="1"/>
      <c r="TFB34" s="1"/>
      <c r="TFC34" s="1"/>
      <c r="TFD34" s="1"/>
      <c r="TFE34" s="1"/>
      <c r="TFF34" s="1"/>
      <c r="TFG34" s="1"/>
      <c r="TFH34" s="1"/>
      <c r="TFI34" s="1"/>
      <c r="TFJ34" s="1"/>
      <c r="TFK34" s="1"/>
      <c r="TFL34" s="1"/>
      <c r="TFM34" s="1"/>
      <c r="TFN34" s="1"/>
      <c r="TFO34" s="1"/>
      <c r="TFP34" s="1"/>
      <c r="TFQ34" s="1"/>
      <c r="TFR34" s="1"/>
      <c r="TFS34" s="1"/>
      <c r="TFT34" s="1"/>
      <c r="TFU34" s="1"/>
      <c r="TFV34" s="1"/>
      <c r="TFW34" s="1"/>
      <c r="TFX34" s="1"/>
      <c r="TFY34" s="1"/>
      <c r="TFZ34" s="1"/>
      <c r="TGA34" s="1"/>
      <c r="TGB34" s="1"/>
      <c r="TGC34" s="1"/>
      <c r="TGD34" s="1"/>
      <c r="TGE34" s="1"/>
      <c r="TGF34" s="1"/>
      <c r="TGG34" s="1"/>
      <c r="TGH34" s="1"/>
      <c r="TGI34" s="1"/>
      <c r="TGJ34" s="1"/>
      <c r="TGK34" s="1"/>
      <c r="TGL34" s="1"/>
      <c r="TGM34" s="1"/>
      <c r="TGN34" s="1"/>
      <c r="TGO34" s="1"/>
      <c r="TGP34" s="1"/>
      <c r="TGQ34" s="1"/>
      <c r="TGR34" s="1"/>
      <c r="TGS34" s="1"/>
      <c r="TGT34" s="1"/>
      <c r="TGU34" s="1"/>
      <c r="TGV34" s="1"/>
      <c r="TGW34" s="1"/>
      <c r="TGX34" s="1"/>
      <c r="TGY34" s="1"/>
      <c r="TGZ34" s="1"/>
      <c r="THA34" s="1"/>
      <c r="THB34" s="1"/>
      <c r="THC34" s="1"/>
      <c r="THD34" s="1"/>
      <c r="THE34" s="1"/>
      <c r="THF34" s="1"/>
      <c r="THG34" s="1"/>
      <c r="THH34" s="1"/>
      <c r="THI34" s="1"/>
      <c r="THJ34" s="1"/>
      <c r="THK34" s="1"/>
      <c r="THL34" s="1"/>
      <c r="THM34" s="1"/>
      <c r="THN34" s="1"/>
      <c r="THO34" s="1"/>
      <c r="THP34" s="1"/>
      <c r="THQ34" s="1"/>
      <c r="THR34" s="1"/>
      <c r="THS34" s="1"/>
      <c r="THT34" s="1"/>
      <c r="THU34" s="1"/>
      <c r="THV34" s="1"/>
      <c r="THW34" s="1"/>
      <c r="THX34" s="1"/>
      <c r="THY34" s="1"/>
      <c r="THZ34" s="1"/>
      <c r="TIA34" s="1"/>
      <c r="TIB34" s="1"/>
      <c r="TIC34" s="1"/>
      <c r="TID34" s="1"/>
      <c r="TIE34" s="1"/>
      <c r="TIF34" s="1"/>
      <c r="TIG34" s="1"/>
      <c r="TIH34" s="1"/>
      <c r="TII34" s="1"/>
      <c r="TIJ34" s="1"/>
      <c r="TIK34" s="1"/>
      <c r="TIL34" s="1"/>
      <c r="TIM34" s="1"/>
      <c r="TIN34" s="1"/>
      <c r="TIO34" s="1"/>
      <c r="TIP34" s="1"/>
      <c r="TIQ34" s="1"/>
      <c r="TIR34" s="1"/>
      <c r="TIS34" s="1"/>
      <c r="TIT34" s="1"/>
      <c r="TIU34" s="1"/>
      <c r="TIV34" s="1"/>
      <c r="TIW34" s="1"/>
      <c r="TIX34" s="1"/>
      <c r="TIY34" s="1"/>
      <c r="TIZ34" s="1"/>
      <c r="TJA34" s="1"/>
      <c r="TJB34" s="1"/>
      <c r="TJC34" s="1"/>
      <c r="TJD34" s="1"/>
      <c r="TJE34" s="1"/>
      <c r="TJF34" s="1"/>
      <c r="TJG34" s="1"/>
      <c r="TJH34" s="1"/>
      <c r="TJI34" s="1"/>
      <c r="TJJ34" s="1"/>
      <c r="TJK34" s="1"/>
      <c r="TJL34" s="1"/>
      <c r="TJM34" s="1"/>
      <c r="TJN34" s="1"/>
      <c r="TJO34" s="1"/>
      <c r="TJP34" s="1"/>
      <c r="TJQ34" s="1"/>
      <c r="TJR34" s="1"/>
      <c r="TJS34" s="1"/>
      <c r="TJT34" s="1"/>
      <c r="TJU34" s="1"/>
      <c r="TJV34" s="1"/>
      <c r="TJW34" s="1"/>
      <c r="TJX34" s="1"/>
      <c r="TJY34" s="1"/>
      <c r="TJZ34" s="1"/>
      <c r="TKA34" s="1"/>
      <c r="TKB34" s="1"/>
      <c r="TKC34" s="1"/>
      <c r="TKD34" s="1"/>
      <c r="TKE34" s="1"/>
      <c r="TKF34" s="1"/>
      <c r="TKG34" s="1"/>
      <c r="TKH34" s="1"/>
      <c r="TKI34" s="1"/>
      <c r="TKJ34" s="1"/>
      <c r="TKK34" s="1"/>
      <c r="TKL34" s="1"/>
      <c r="TKM34" s="1"/>
      <c r="TKN34" s="1"/>
      <c r="TKO34" s="1"/>
      <c r="TKP34" s="1"/>
      <c r="TKQ34" s="1"/>
      <c r="TKR34" s="1"/>
      <c r="TKS34" s="1"/>
      <c r="TKT34" s="1"/>
      <c r="TKU34" s="1"/>
      <c r="TKV34" s="1"/>
      <c r="TKW34" s="1"/>
      <c r="TKX34" s="1"/>
      <c r="TKY34" s="1"/>
      <c r="TKZ34" s="1"/>
      <c r="TLA34" s="1"/>
      <c r="TLB34" s="1"/>
      <c r="TLC34" s="1"/>
      <c r="TLD34" s="1"/>
      <c r="TLE34" s="1"/>
      <c r="TLF34" s="1"/>
      <c r="TLG34" s="1"/>
      <c r="TLH34" s="1"/>
      <c r="TLI34" s="1"/>
      <c r="TLJ34" s="1"/>
      <c r="TLK34" s="1"/>
      <c r="TLL34" s="1"/>
      <c r="TLM34" s="1"/>
      <c r="TLN34" s="1"/>
      <c r="TLO34" s="1"/>
      <c r="TLP34" s="1"/>
      <c r="TLQ34" s="1"/>
      <c r="TLR34" s="1"/>
      <c r="TLS34" s="1"/>
      <c r="TLT34" s="1"/>
      <c r="TLU34" s="1"/>
      <c r="TLV34" s="1"/>
      <c r="TLW34" s="1"/>
      <c r="TLX34" s="1"/>
      <c r="TLY34" s="1"/>
      <c r="TLZ34" s="1"/>
      <c r="TMA34" s="1"/>
      <c r="TMB34" s="1"/>
      <c r="TMC34" s="1"/>
      <c r="TMD34" s="1"/>
      <c r="TME34" s="1"/>
      <c r="TMF34" s="1"/>
      <c r="TMG34" s="1"/>
      <c r="TMH34" s="1"/>
      <c r="TMI34" s="1"/>
      <c r="TMJ34" s="1"/>
      <c r="TMK34" s="1"/>
      <c r="TML34" s="1"/>
      <c r="TMM34" s="1"/>
      <c r="TMN34" s="1"/>
      <c r="TMO34" s="1"/>
      <c r="TMP34" s="1"/>
      <c r="TMQ34" s="1"/>
      <c r="TMR34" s="1"/>
      <c r="TMS34" s="1"/>
      <c r="TMT34" s="1"/>
      <c r="TMU34" s="1"/>
      <c r="TMV34" s="1"/>
      <c r="TMW34" s="1"/>
      <c r="TMX34" s="1"/>
      <c r="TMY34" s="1"/>
      <c r="TMZ34" s="1"/>
      <c r="TNA34" s="1"/>
      <c r="TNB34" s="1"/>
      <c r="TNC34" s="1"/>
      <c r="TND34" s="1"/>
      <c r="TNE34" s="1"/>
      <c r="TNF34" s="1"/>
      <c r="TNG34" s="1"/>
      <c r="TNH34" s="1"/>
      <c r="TNI34" s="1"/>
      <c r="TNJ34" s="1"/>
      <c r="TNK34" s="1"/>
      <c r="TNL34" s="1"/>
      <c r="TNM34" s="1"/>
      <c r="TNN34" s="1"/>
      <c r="TNO34" s="1"/>
      <c r="TNP34" s="1"/>
      <c r="TNQ34" s="1"/>
      <c r="TNR34" s="1"/>
      <c r="TNS34" s="1"/>
      <c r="TNT34" s="1"/>
      <c r="TNU34" s="1"/>
      <c r="TNV34" s="1"/>
      <c r="TNW34" s="1"/>
      <c r="TNX34" s="1"/>
      <c r="TNY34" s="1"/>
      <c r="TNZ34" s="1"/>
      <c r="TOA34" s="1"/>
      <c r="TOB34" s="1"/>
      <c r="TOC34" s="1"/>
      <c r="TOD34" s="1"/>
      <c r="TOE34" s="1"/>
      <c r="TOF34" s="1"/>
      <c r="TOG34" s="1"/>
      <c r="TOH34" s="1"/>
      <c r="TOI34" s="1"/>
      <c r="TOJ34" s="1"/>
      <c r="TOK34" s="1"/>
      <c r="TOL34" s="1"/>
      <c r="TOM34" s="1"/>
      <c r="TON34" s="1"/>
      <c r="TOO34" s="1"/>
      <c r="TOP34" s="1"/>
      <c r="TOQ34" s="1"/>
      <c r="TOR34" s="1"/>
      <c r="TOS34" s="1"/>
      <c r="TOT34" s="1"/>
      <c r="TOU34" s="1"/>
      <c r="TOV34" s="1"/>
      <c r="TOW34" s="1"/>
      <c r="TOX34" s="1"/>
      <c r="TOY34" s="1"/>
      <c r="TOZ34" s="1"/>
      <c r="TPA34" s="1"/>
      <c r="TPB34" s="1"/>
      <c r="TPC34" s="1"/>
      <c r="TPD34" s="1"/>
      <c r="TPE34" s="1"/>
      <c r="TPF34" s="1"/>
      <c r="TPG34" s="1"/>
      <c r="TPH34" s="1"/>
      <c r="TPI34" s="1"/>
      <c r="TPJ34" s="1"/>
      <c r="TPK34" s="1"/>
      <c r="TPL34" s="1"/>
      <c r="TPM34" s="1"/>
      <c r="TPN34" s="1"/>
      <c r="TPO34" s="1"/>
      <c r="TPP34" s="1"/>
      <c r="TPQ34" s="1"/>
      <c r="TPR34" s="1"/>
      <c r="TPS34" s="1"/>
      <c r="TPT34" s="1"/>
      <c r="TPU34" s="1"/>
      <c r="TPV34" s="1"/>
      <c r="TPW34" s="1"/>
      <c r="TPX34" s="1"/>
      <c r="TPY34" s="1"/>
      <c r="TPZ34" s="1"/>
      <c r="TQA34" s="1"/>
      <c r="TQB34" s="1"/>
      <c r="TQC34" s="1"/>
      <c r="TQD34" s="1"/>
      <c r="TQE34" s="1"/>
      <c r="TQF34" s="1"/>
      <c r="TQG34" s="1"/>
      <c r="TQH34" s="1"/>
      <c r="TQI34" s="1"/>
      <c r="TQJ34" s="1"/>
      <c r="TQK34" s="1"/>
      <c r="TQL34" s="1"/>
      <c r="TQM34" s="1"/>
      <c r="TQN34" s="1"/>
      <c r="TQO34" s="1"/>
      <c r="TQP34" s="1"/>
      <c r="TQQ34" s="1"/>
      <c r="TQR34" s="1"/>
      <c r="TQS34" s="1"/>
      <c r="TQT34" s="1"/>
      <c r="TQU34" s="1"/>
      <c r="TQV34" s="1"/>
      <c r="TQW34" s="1"/>
      <c r="TQX34" s="1"/>
      <c r="TQY34" s="1"/>
      <c r="TQZ34" s="1"/>
      <c r="TRA34" s="1"/>
      <c r="TRB34" s="1"/>
      <c r="TRC34" s="1"/>
      <c r="TRD34" s="1"/>
      <c r="TRE34" s="1"/>
      <c r="TRF34" s="1"/>
      <c r="TRG34" s="1"/>
      <c r="TRH34" s="1"/>
      <c r="TRI34" s="1"/>
      <c r="TRJ34" s="1"/>
      <c r="TRK34" s="1"/>
      <c r="TRL34" s="1"/>
      <c r="TRM34" s="1"/>
      <c r="TRN34" s="1"/>
      <c r="TRO34" s="1"/>
      <c r="TRP34" s="1"/>
      <c r="TRQ34" s="1"/>
      <c r="TRR34" s="1"/>
      <c r="TRS34" s="1"/>
      <c r="TRT34" s="1"/>
      <c r="TRU34" s="1"/>
      <c r="TRV34" s="1"/>
      <c r="TRW34" s="1"/>
      <c r="TRX34" s="1"/>
      <c r="TRY34" s="1"/>
      <c r="TRZ34" s="1"/>
      <c r="TSA34" s="1"/>
      <c r="TSB34" s="1"/>
      <c r="TSC34" s="1"/>
      <c r="TSD34" s="1"/>
      <c r="TSE34" s="1"/>
      <c r="TSF34" s="1"/>
      <c r="TSG34" s="1"/>
      <c r="TSH34" s="1"/>
      <c r="TSI34" s="1"/>
      <c r="TSJ34" s="1"/>
      <c r="TSK34" s="1"/>
      <c r="TSL34" s="1"/>
      <c r="TSM34" s="1"/>
      <c r="TSN34" s="1"/>
      <c r="TSO34" s="1"/>
      <c r="TSP34" s="1"/>
      <c r="TSQ34" s="1"/>
      <c r="TSR34" s="1"/>
      <c r="TSS34" s="1"/>
      <c r="TST34" s="1"/>
      <c r="TSU34" s="1"/>
      <c r="TSV34" s="1"/>
      <c r="TSW34" s="1"/>
      <c r="TSX34" s="1"/>
      <c r="TSY34" s="1"/>
      <c r="TSZ34" s="1"/>
      <c r="TTA34" s="1"/>
      <c r="TTB34" s="1"/>
      <c r="TTC34" s="1"/>
      <c r="TTD34" s="1"/>
      <c r="TTE34" s="1"/>
      <c r="TTF34" s="1"/>
      <c r="TTG34" s="1"/>
      <c r="TTH34" s="1"/>
      <c r="TTI34" s="1"/>
      <c r="TTJ34" s="1"/>
      <c r="TTK34" s="1"/>
      <c r="TTL34" s="1"/>
      <c r="TTM34" s="1"/>
      <c r="TTN34" s="1"/>
      <c r="TTO34" s="1"/>
      <c r="TTP34" s="1"/>
      <c r="TTQ34" s="1"/>
      <c r="TTR34" s="1"/>
      <c r="TTS34" s="1"/>
      <c r="TTT34" s="1"/>
      <c r="TTU34" s="1"/>
      <c r="TTV34" s="1"/>
      <c r="TTW34" s="1"/>
      <c r="TTX34" s="1"/>
      <c r="TTY34" s="1"/>
      <c r="TTZ34" s="1"/>
      <c r="TUA34" s="1"/>
      <c r="TUB34" s="1"/>
      <c r="TUC34" s="1"/>
      <c r="TUD34" s="1"/>
      <c r="TUE34" s="1"/>
      <c r="TUF34" s="1"/>
      <c r="TUG34" s="1"/>
      <c r="TUH34" s="1"/>
      <c r="TUI34" s="1"/>
      <c r="TUJ34" s="1"/>
      <c r="TUK34" s="1"/>
      <c r="TUL34" s="1"/>
      <c r="TUM34" s="1"/>
      <c r="TUN34" s="1"/>
      <c r="TUO34" s="1"/>
      <c r="TUP34" s="1"/>
      <c r="TUQ34" s="1"/>
      <c r="TUR34" s="1"/>
      <c r="TUS34" s="1"/>
      <c r="TUT34" s="1"/>
      <c r="TUU34" s="1"/>
      <c r="TUV34" s="1"/>
      <c r="TUW34" s="1"/>
      <c r="TUX34" s="1"/>
      <c r="TUY34" s="1"/>
      <c r="TUZ34" s="1"/>
      <c r="TVA34" s="1"/>
      <c r="TVB34" s="1"/>
      <c r="TVC34" s="1"/>
      <c r="TVD34" s="1"/>
      <c r="TVE34" s="1"/>
      <c r="TVF34" s="1"/>
      <c r="TVG34" s="1"/>
      <c r="TVH34" s="1"/>
      <c r="TVI34" s="1"/>
      <c r="TVJ34" s="1"/>
      <c r="TVK34" s="1"/>
      <c r="TVL34" s="1"/>
      <c r="TVM34" s="1"/>
      <c r="TVN34" s="1"/>
      <c r="TVO34" s="1"/>
      <c r="TVP34" s="1"/>
      <c r="TVQ34" s="1"/>
      <c r="TVR34" s="1"/>
      <c r="TVS34" s="1"/>
      <c r="TVT34" s="1"/>
      <c r="TVU34" s="1"/>
      <c r="TVV34" s="1"/>
      <c r="TVW34" s="1"/>
      <c r="TVX34" s="1"/>
      <c r="TVY34" s="1"/>
      <c r="TVZ34" s="1"/>
      <c r="TWA34" s="1"/>
      <c r="TWB34" s="1"/>
      <c r="TWC34" s="1"/>
      <c r="TWD34" s="1"/>
      <c r="TWE34" s="1"/>
      <c r="TWF34" s="1"/>
      <c r="TWG34" s="1"/>
      <c r="TWH34" s="1"/>
      <c r="TWI34" s="1"/>
      <c r="TWJ34" s="1"/>
      <c r="TWK34" s="1"/>
      <c r="TWL34" s="1"/>
      <c r="TWM34" s="1"/>
      <c r="TWN34" s="1"/>
      <c r="TWO34" s="1"/>
      <c r="TWP34" s="1"/>
      <c r="TWQ34" s="1"/>
      <c r="TWR34" s="1"/>
      <c r="TWS34" s="1"/>
      <c r="TWT34" s="1"/>
      <c r="TWU34" s="1"/>
      <c r="TWV34" s="1"/>
      <c r="TWW34" s="1"/>
      <c r="TWX34" s="1"/>
      <c r="TWY34" s="1"/>
      <c r="TWZ34" s="1"/>
      <c r="TXA34" s="1"/>
      <c r="TXB34" s="1"/>
      <c r="TXC34" s="1"/>
      <c r="TXD34" s="1"/>
      <c r="TXE34" s="1"/>
      <c r="TXF34" s="1"/>
      <c r="TXG34" s="1"/>
      <c r="TXH34" s="1"/>
      <c r="TXI34" s="1"/>
      <c r="TXJ34" s="1"/>
      <c r="TXK34" s="1"/>
      <c r="TXL34" s="1"/>
      <c r="TXM34" s="1"/>
      <c r="TXN34" s="1"/>
      <c r="TXO34" s="1"/>
      <c r="TXP34" s="1"/>
      <c r="TXQ34" s="1"/>
      <c r="TXR34" s="1"/>
      <c r="TXS34" s="1"/>
      <c r="TXT34" s="1"/>
      <c r="TXU34" s="1"/>
      <c r="TXV34" s="1"/>
      <c r="TXW34" s="1"/>
      <c r="TXX34" s="1"/>
      <c r="TXY34" s="1"/>
      <c r="TXZ34" s="1"/>
      <c r="TYA34" s="1"/>
      <c r="TYB34" s="1"/>
      <c r="TYC34" s="1"/>
      <c r="TYD34" s="1"/>
      <c r="TYE34" s="1"/>
      <c r="TYF34" s="1"/>
      <c r="TYG34" s="1"/>
      <c r="TYH34" s="1"/>
      <c r="TYI34" s="1"/>
      <c r="TYJ34" s="1"/>
      <c r="TYK34" s="1"/>
      <c r="TYL34" s="1"/>
      <c r="TYM34" s="1"/>
      <c r="TYN34" s="1"/>
      <c r="TYO34" s="1"/>
      <c r="TYP34" s="1"/>
      <c r="TYQ34" s="1"/>
      <c r="TYR34" s="1"/>
      <c r="TYS34" s="1"/>
      <c r="TYT34" s="1"/>
      <c r="TYU34" s="1"/>
      <c r="TYV34" s="1"/>
      <c r="TYW34" s="1"/>
      <c r="TYX34" s="1"/>
      <c r="TYY34" s="1"/>
      <c r="TYZ34" s="1"/>
      <c r="TZA34" s="1"/>
      <c r="TZB34" s="1"/>
      <c r="TZC34" s="1"/>
      <c r="TZD34" s="1"/>
      <c r="TZE34" s="1"/>
      <c r="TZF34" s="1"/>
      <c r="TZG34" s="1"/>
      <c r="TZH34" s="1"/>
      <c r="TZI34" s="1"/>
      <c r="TZJ34" s="1"/>
      <c r="TZK34" s="1"/>
      <c r="TZL34" s="1"/>
      <c r="TZM34" s="1"/>
      <c r="TZN34" s="1"/>
      <c r="TZO34" s="1"/>
      <c r="TZP34" s="1"/>
      <c r="TZQ34" s="1"/>
      <c r="TZR34" s="1"/>
      <c r="TZS34" s="1"/>
      <c r="TZT34" s="1"/>
      <c r="TZU34" s="1"/>
      <c r="TZV34" s="1"/>
      <c r="TZW34" s="1"/>
      <c r="TZX34" s="1"/>
      <c r="TZY34" s="1"/>
      <c r="TZZ34" s="1"/>
      <c r="UAA34" s="1"/>
      <c r="UAB34" s="1"/>
      <c r="UAC34" s="1"/>
      <c r="UAD34" s="1"/>
      <c r="UAE34" s="1"/>
      <c r="UAF34" s="1"/>
      <c r="UAG34" s="1"/>
      <c r="UAH34" s="1"/>
      <c r="UAI34" s="1"/>
      <c r="UAJ34" s="1"/>
      <c r="UAK34" s="1"/>
      <c r="UAL34" s="1"/>
      <c r="UAM34" s="1"/>
      <c r="UAN34" s="1"/>
      <c r="UAO34" s="1"/>
      <c r="UAP34" s="1"/>
      <c r="UAQ34" s="1"/>
      <c r="UAR34" s="1"/>
      <c r="UAS34" s="1"/>
      <c r="UAT34" s="1"/>
      <c r="UAU34" s="1"/>
      <c r="UAV34" s="1"/>
      <c r="UAW34" s="1"/>
      <c r="UAX34" s="1"/>
      <c r="UAY34" s="1"/>
      <c r="UAZ34" s="1"/>
      <c r="UBA34" s="1"/>
      <c r="UBB34" s="1"/>
      <c r="UBC34" s="1"/>
      <c r="UBD34" s="1"/>
      <c r="UBE34" s="1"/>
      <c r="UBF34" s="1"/>
      <c r="UBG34" s="1"/>
      <c r="UBH34" s="1"/>
      <c r="UBI34" s="1"/>
      <c r="UBJ34" s="1"/>
      <c r="UBK34" s="1"/>
      <c r="UBL34" s="1"/>
      <c r="UBM34" s="1"/>
      <c r="UBN34" s="1"/>
      <c r="UBO34" s="1"/>
      <c r="UBP34" s="1"/>
      <c r="UBQ34" s="1"/>
      <c r="UBR34" s="1"/>
      <c r="UBS34" s="1"/>
      <c r="UBT34" s="1"/>
      <c r="UBU34" s="1"/>
      <c r="UBV34" s="1"/>
      <c r="UBW34" s="1"/>
      <c r="UBX34" s="1"/>
      <c r="UBY34" s="1"/>
      <c r="UBZ34" s="1"/>
      <c r="UCA34" s="1"/>
      <c r="UCB34" s="1"/>
      <c r="UCC34" s="1"/>
      <c r="UCD34" s="1"/>
      <c r="UCE34" s="1"/>
      <c r="UCF34" s="1"/>
      <c r="UCG34" s="1"/>
      <c r="UCH34" s="1"/>
      <c r="UCI34" s="1"/>
      <c r="UCJ34" s="1"/>
      <c r="UCK34" s="1"/>
      <c r="UCL34" s="1"/>
      <c r="UCM34" s="1"/>
      <c r="UCN34" s="1"/>
      <c r="UCO34" s="1"/>
      <c r="UCP34" s="1"/>
      <c r="UCQ34" s="1"/>
      <c r="UCR34" s="1"/>
      <c r="UCS34" s="1"/>
      <c r="UCT34" s="1"/>
      <c r="UCU34" s="1"/>
      <c r="UCV34" s="1"/>
      <c r="UCW34" s="1"/>
      <c r="UCX34" s="1"/>
      <c r="UCY34" s="1"/>
      <c r="UCZ34" s="1"/>
      <c r="UDA34" s="1"/>
      <c r="UDB34" s="1"/>
      <c r="UDC34" s="1"/>
      <c r="UDD34" s="1"/>
      <c r="UDE34" s="1"/>
      <c r="UDF34" s="1"/>
      <c r="UDG34" s="1"/>
      <c r="UDH34" s="1"/>
      <c r="UDI34" s="1"/>
      <c r="UDJ34" s="1"/>
      <c r="UDK34" s="1"/>
      <c r="UDL34" s="1"/>
      <c r="UDM34" s="1"/>
      <c r="UDN34" s="1"/>
      <c r="UDO34" s="1"/>
      <c r="UDP34" s="1"/>
      <c r="UDQ34" s="1"/>
      <c r="UDR34" s="1"/>
      <c r="UDS34" s="1"/>
      <c r="UDT34" s="1"/>
      <c r="UDU34" s="1"/>
      <c r="UDV34" s="1"/>
      <c r="UDW34" s="1"/>
      <c r="UDX34" s="1"/>
      <c r="UDY34" s="1"/>
      <c r="UDZ34" s="1"/>
      <c r="UEA34" s="1"/>
      <c r="UEB34" s="1"/>
      <c r="UEC34" s="1"/>
      <c r="UED34" s="1"/>
      <c r="UEE34" s="1"/>
      <c r="UEF34" s="1"/>
      <c r="UEG34" s="1"/>
      <c r="UEH34" s="1"/>
      <c r="UEI34" s="1"/>
      <c r="UEJ34" s="1"/>
      <c r="UEK34" s="1"/>
      <c r="UEL34" s="1"/>
      <c r="UEM34" s="1"/>
      <c r="UEN34" s="1"/>
      <c r="UEO34" s="1"/>
      <c r="UEP34" s="1"/>
      <c r="UEQ34" s="1"/>
      <c r="UER34" s="1"/>
      <c r="UES34" s="1"/>
      <c r="UET34" s="1"/>
      <c r="UEU34" s="1"/>
      <c r="UEV34" s="1"/>
      <c r="UEW34" s="1"/>
      <c r="UEX34" s="1"/>
      <c r="UEY34" s="1"/>
      <c r="UEZ34" s="1"/>
      <c r="UFA34" s="1"/>
      <c r="UFB34" s="1"/>
      <c r="UFC34" s="1"/>
      <c r="UFD34" s="1"/>
      <c r="UFE34" s="1"/>
      <c r="UFF34" s="1"/>
      <c r="UFG34" s="1"/>
      <c r="UFH34" s="1"/>
      <c r="UFI34" s="1"/>
      <c r="UFJ34" s="1"/>
      <c r="UFK34" s="1"/>
      <c r="UFL34" s="1"/>
      <c r="UFM34" s="1"/>
      <c r="UFN34" s="1"/>
      <c r="UFO34" s="1"/>
      <c r="UFP34" s="1"/>
      <c r="UFQ34" s="1"/>
      <c r="UFR34" s="1"/>
      <c r="UFS34" s="1"/>
      <c r="UFT34" s="1"/>
      <c r="UFU34" s="1"/>
      <c r="UFV34" s="1"/>
      <c r="UFW34" s="1"/>
      <c r="UFX34" s="1"/>
      <c r="UFY34" s="1"/>
      <c r="UFZ34" s="1"/>
      <c r="UGA34" s="1"/>
      <c r="UGB34" s="1"/>
      <c r="UGC34" s="1"/>
      <c r="UGD34" s="1"/>
      <c r="UGE34" s="1"/>
      <c r="UGF34" s="1"/>
      <c r="UGG34" s="1"/>
      <c r="UGH34" s="1"/>
      <c r="UGI34" s="1"/>
      <c r="UGJ34" s="1"/>
      <c r="UGK34" s="1"/>
      <c r="UGL34" s="1"/>
      <c r="UGM34" s="1"/>
      <c r="UGN34" s="1"/>
      <c r="UGO34" s="1"/>
      <c r="UGP34" s="1"/>
      <c r="UGQ34" s="1"/>
      <c r="UGR34" s="1"/>
      <c r="UGS34" s="1"/>
      <c r="UGT34" s="1"/>
      <c r="UGU34" s="1"/>
      <c r="UGV34" s="1"/>
      <c r="UGW34" s="1"/>
      <c r="UGX34" s="1"/>
      <c r="UGY34" s="1"/>
      <c r="UGZ34" s="1"/>
      <c r="UHA34" s="1"/>
      <c r="UHB34" s="1"/>
      <c r="UHC34" s="1"/>
      <c r="UHD34" s="1"/>
      <c r="UHE34" s="1"/>
      <c r="UHF34" s="1"/>
      <c r="UHG34" s="1"/>
      <c r="UHH34" s="1"/>
      <c r="UHI34" s="1"/>
      <c r="UHJ34" s="1"/>
      <c r="UHK34" s="1"/>
      <c r="UHL34" s="1"/>
      <c r="UHM34" s="1"/>
      <c r="UHN34" s="1"/>
      <c r="UHO34" s="1"/>
      <c r="UHP34" s="1"/>
      <c r="UHQ34" s="1"/>
      <c r="UHR34" s="1"/>
      <c r="UHS34" s="1"/>
      <c r="UHT34" s="1"/>
      <c r="UHU34" s="1"/>
      <c r="UHV34" s="1"/>
      <c r="UHW34" s="1"/>
      <c r="UHX34" s="1"/>
      <c r="UHY34" s="1"/>
      <c r="UHZ34" s="1"/>
      <c r="UIA34" s="1"/>
      <c r="UIB34" s="1"/>
      <c r="UIC34" s="1"/>
      <c r="UID34" s="1"/>
      <c r="UIE34" s="1"/>
      <c r="UIF34" s="1"/>
      <c r="UIG34" s="1"/>
      <c r="UIH34" s="1"/>
      <c r="UII34" s="1"/>
      <c r="UIJ34" s="1"/>
      <c r="UIK34" s="1"/>
      <c r="UIL34" s="1"/>
      <c r="UIM34" s="1"/>
      <c r="UIN34" s="1"/>
      <c r="UIO34" s="1"/>
      <c r="UIP34" s="1"/>
      <c r="UIQ34" s="1"/>
      <c r="UIR34" s="1"/>
      <c r="UIS34" s="1"/>
      <c r="UIT34" s="1"/>
      <c r="UIU34" s="1"/>
      <c r="UIV34" s="1"/>
      <c r="UIW34" s="1"/>
      <c r="UIX34" s="1"/>
      <c r="UIY34" s="1"/>
      <c r="UIZ34" s="1"/>
      <c r="UJA34" s="1"/>
      <c r="UJB34" s="1"/>
      <c r="UJC34" s="1"/>
      <c r="UJD34" s="1"/>
      <c r="UJE34" s="1"/>
      <c r="UJF34" s="1"/>
      <c r="UJG34" s="1"/>
      <c r="UJH34" s="1"/>
      <c r="UJI34" s="1"/>
      <c r="UJJ34" s="1"/>
      <c r="UJK34" s="1"/>
      <c r="UJL34" s="1"/>
      <c r="UJM34" s="1"/>
      <c r="UJN34" s="1"/>
      <c r="UJO34" s="1"/>
      <c r="UJP34" s="1"/>
      <c r="UJQ34" s="1"/>
      <c r="UJR34" s="1"/>
      <c r="UJS34" s="1"/>
      <c r="UJT34" s="1"/>
      <c r="UJU34" s="1"/>
      <c r="UJV34" s="1"/>
      <c r="UJW34" s="1"/>
      <c r="UJX34" s="1"/>
      <c r="UJY34" s="1"/>
      <c r="UJZ34" s="1"/>
      <c r="UKA34" s="1"/>
      <c r="UKB34" s="1"/>
      <c r="UKC34" s="1"/>
      <c r="UKD34" s="1"/>
      <c r="UKE34" s="1"/>
      <c r="UKF34" s="1"/>
      <c r="UKG34" s="1"/>
      <c r="UKH34" s="1"/>
      <c r="UKI34" s="1"/>
      <c r="UKJ34" s="1"/>
      <c r="UKK34" s="1"/>
      <c r="UKL34" s="1"/>
      <c r="UKM34" s="1"/>
      <c r="UKN34" s="1"/>
      <c r="UKO34" s="1"/>
      <c r="UKP34" s="1"/>
      <c r="UKQ34" s="1"/>
      <c r="UKR34" s="1"/>
      <c r="UKS34" s="1"/>
      <c r="UKT34" s="1"/>
      <c r="UKU34" s="1"/>
      <c r="UKV34" s="1"/>
      <c r="UKW34" s="1"/>
      <c r="UKX34" s="1"/>
      <c r="UKY34" s="1"/>
      <c r="UKZ34" s="1"/>
      <c r="ULA34" s="1"/>
      <c r="ULB34" s="1"/>
      <c r="ULC34" s="1"/>
      <c r="ULD34" s="1"/>
      <c r="ULE34" s="1"/>
      <c r="ULF34" s="1"/>
      <c r="ULG34" s="1"/>
      <c r="ULH34" s="1"/>
      <c r="ULI34" s="1"/>
      <c r="ULJ34" s="1"/>
      <c r="ULK34" s="1"/>
      <c r="ULL34" s="1"/>
      <c r="ULM34" s="1"/>
      <c r="ULN34" s="1"/>
      <c r="ULO34" s="1"/>
      <c r="ULP34" s="1"/>
      <c r="ULQ34" s="1"/>
      <c r="ULR34" s="1"/>
      <c r="ULS34" s="1"/>
      <c r="ULT34" s="1"/>
      <c r="ULU34" s="1"/>
      <c r="ULV34" s="1"/>
      <c r="ULW34" s="1"/>
      <c r="ULX34" s="1"/>
      <c r="ULY34" s="1"/>
      <c r="ULZ34" s="1"/>
      <c r="UMA34" s="1"/>
      <c r="UMB34" s="1"/>
      <c r="UMC34" s="1"/>
      <c r="UMD34" s="1"/>
      <c r="UME34" s="1"/>
      <c r="UMF34" s="1"/>
      <c r="UMG34" s="1"/>
      <c r="UMH34" s="1"/>
      <c r="UMI34" s="1"/>
      <c r="UMJ34" s="1"/>
      <c r="UMK34" s="1"/>
      <c r="UML34" s="1"/>
      <c r="UMM34" s="1"/>
      <c r="UMN34" s="1"/>
      <c r="UMO34" s="1"/>
      <c r="UMP34" s="1"/>
      <c r="UMQ34" s="1"/>
      <c r="UMR34" s="1"/>
      <c r="UMS34" s="1"/>
      <c r="UMT34" s="1"/>
      <c r="UMU34" s="1"/>
      <c r="UMV34" s="1"/>
      <c r="UMW34" s="1"/>
      <c r="UMX34" s="1"/>
      <c r="UMY34" s="1"/>
      <c r="UMZ34" s="1"/>
      <c r="UNA34" s="1"/>
      <c r="UNB34" s="1"/>
      <c r="UNC34" s="1"/>
      <c r="UND34" s="1"/>
      <c r="UNE34" s="1"/>
      <c r="UNF34" s="1"/>
      <c r="UNG34" s="1"/>
      <c r="UNH34" s="1"/>
      <c r="UNI34" s="1"/>
      <c r="UNJ34" s="1"/>
      <c r="UNK34" s="1"/>
      <c r="UNL34" s="1"/>
      <c r="UNM34" s="1"/>
      <c r="UNN34" s="1"/>
      <c r="UNO34" s="1"/>
      <c r="UNP34" s="1"/>
      <c r="UNQ34" s="1"/>
      <c r="UNR34" s="1"/>
      <c r="UNS34" s="1"/>
      <c r="UNT34" s="1"/>
      <c r="UNU34" s="1"/>
      <c r="UNV34" s="1"/>
      <c r="UNW34" s="1"/>
      <c r="UNX34" s="1"/>
      <c r="UNY34" s="1"/>
      <c r="UNZ34" s="1"/>
      <c r="UOA34" s="1"/>
      <c r="UOB34" s="1"/>
      <c r="UOC34" s="1"/>
      <c r="UOD34" s="1"/>
      <c r="UOE34" s="1"/>
      <c r="UOF34" s="1"/>
      <c r="UOG34" s="1"/>
      <c r="UOH34" s="1"/>
      <c r="UOI34" s="1"/>
      <c r="UOJ34" s="1"/>
      <c r="UOK34" s="1"/>
      <c r="UOL34" s="1"/>
      <c r="UOM34" s="1"/>
      <c r="UON34" s="1"/>
      <c r="UOO34" s="1"/>
      <c r="UOP34" s="1"/>
      <c r="UOQ34" s="1"/>
      <c r="UOR34" s="1"/>
      <c r="UOS34" s="1"/>
      <c r="UOT34" s="1"/>
      <c r="UOU34" s="1"/>
      <c r="UOV34" s="1"/>
      <c r="UOW34" s="1"/>
      <c r="UOX34" s="1"/>
      <c r="UOY34" s="1"/>
      <c r="UOZ34" s="1"/>
      <c r="UPA34" s="1"/>
      <c r="UPB34" s="1"/>
      <c r="UPC34" s="1"/>
      <c r="UPD34" s="1"/>
      <c r="UPE34" s="1"/>
      <c r="UPF34" s="1"/>
      <c r="UPG34" s="1"/>
      <c r="UPH34" s="1"/>
      <c r="UPI34" s="1"/>
      <c r="UPJ34" s="1"/>
      <c r="UPK34" s="1"/>
      <c r="UPL34" s="1"/>
      <c r="UPM34" s="1"/>
      <c r="UPN34" s="1"/>
      <c r="UPO34" s="1"/>
      <c r="UPP34" s="1"/>
      <c r="UPQ34" s="1"/>
      <c r="UPR34" s="1"/>
      <c r="UPS34" s="1"/>
      <c r="UPT34" s="1"/>
      <c r="UPU34" s="1"/>
      <c r="UPV34" s="1"/>
      <c r="UPW34" s="1"/>
      <c r="UPX34" s="1"/>
      <c r="UPY34" s="1"/>
      <c r="UPZ34" s="1"/>
      <c r="UQA34" s="1"/>
      <c r="UQB34" s="1"/>
      <c r="UQC34" s="1"/>
      <c r="UQD34" s="1"/>
      <c r="UQE34" s="1"/>
      <c r="UQF34" s="1"/>
      <c r="UQG34" s="1"/>
      <c r="UQH34" s="1"/>
      <c r="UQI34" s="1"/>
      <c r="UQJ34" s="1"/>
      <c r="UQK34" s="1"/>
      <c r="UQL34" s="1"/>
      <c r="UQM34" s="1"/>
      <c r="UQN34" s="1"/>
      <c r="UQO34" s="1"/>
      <c r="UQP34" s="1"/>
      <c r="UQQ34" s="1"/>
      <c r="UQR34" s="1"/>
      <c r="UQS34" s="1"/>
      <c r="UQT34" s="1"/>
      <c r="UQU34" s="1"/>
      <c r="UQV34" s="1"/>
      <c r="UQW34" s="1"/>
      <c r="UQX34" s="1"/>
      <c r="UQY34" s="1"/>
      <c r="UQZ34" s="1"/>
      <c r="URA34" s="1"/>
      <c r="URB34" s="1"/>
      <c r="URC34" s="1"/>
      <c r="URD34" s="1"/>
      <c r="URE34" s="1"/>
      <c r="URF34" s="1"/>
      <c r="URG34" s="1"/>
      <c r="URH34" s="1"/>
      <c r="URI34" s="1"/>
      <c r="URJ34" s="1"/>
      <c r="URK34" s="1"/>
      <c r="URL34" s="1"/>
      <c r="URM34" s="1"/>
      <c r="URN34" s="1"/>
      <c r="URO34" s="1"/>
      <c r="URP34" s="1"/>
      <c r="URQ34" s="1"/>
      <c r="URR34" s="1"/>
      <c r="URS34" s="1"/>
      <c r="URT34" s="1"/>
      <c r="URU34" s="1"/>
      <c r="URV34" s="1"/>
      <c r="URW34" s="1"/>
      <c r="URX34" s="1"/>
      <c r="URY34" s="1"/>
      <c r="URZ34" s="1"/>
      <c r="USA34" s="1"/>
      <c r="USB34" s="1"/>
      <c r="USC34" s="1"/>
      <c r="USD34" s="1"/>
      <c r="USE34" s="1"/>
      <c r="USF34" s="1"/>
      <c r="USG34" s="1"/>
      <c r="USH34" s="1"/>
      <c r="USI34" s="1"/>
      <c r="USJ34" s="1"/>
      <c r="USK34" s="1"/>
      <c r="USL34" s="1"/>
      <c r="USM34" s="1"/>
      <c r="USN34" s="1"/>
      <c r="USO34" s="1"/>
      <c r="USP34" s="1"/>
      <c r="USQ34" s="1"/>
      <c r="USR34" s="1"/>
      <c r="USS34" s="1"/>
      <c r="UST34" s="1"/>
      <c r="USU34" s="1"/>
      <c r="USV34" s="1"/>
      <c r="USW34" s="1"/>
      <c r="USX34" s="1"/>
      <c r="USY34" s="1"/>
      <c r="USZ34" s="1"/>
      <c r="UTA34" s="1"/>
      <c r="UTB34" s="1"/>
      <c r="UTC34" s="1"/>
      <c r="UTD34" s="1"/>
      <c r="UTE34" s="1"/>
      <c r="UTF34" s="1"/>
      <c r="UTG34" s="1"/>
      <c r="UTH34" s="1"/>
      <c r="UTI34" s="1"/>
      <c r="UTJ34" s="1"/>
      <c r="UTK34" s="1"/>
      <c r="UTL34" s="1"/>
      <c r="UTM34" s="1"/>
      <c r="UTN34" s="1"/>
      <c r="UTO34" s="1"/>
      <c r="UTP34" s="1"/>
      <c r="UTQ34" s="1"/>
      <c r="UTR34" s="1"/>
      <c r="UTS34" s="1"/>
      <c r="UTT34" s="1"/>
      <c r="UTU34" s="1"/>
      <c r="UTV34" s="1"/>
      <c r="UTW34" s="1"/>
      <c r="UTX34" s="1"/>
      <c r="UTY34" s="1"/>
      <c r="UTZ34" s="1"/>
      <c r="UUA34" s="1"/>
      <c r="UUB34" s="1"/>
      <c r="UUC34" s="1"/>
      <c r="UUD34" s="1"/>
      <c r="UUE34" s="1"/>
      <c r="UUF34" s="1"/>
      <c r="UUG34" s="1"/>
      <c r="UUH34" s="1"/>
      <c r="UUI34" s="1"/>
      <c r="UUJ34" s="1"/>
      <c r="UUK34" s="1"/>
      <c r="UUL34" s="1"/>
      <c r="UUM34" s="1"/>
      <c r="UUN34" s="1"/>
      <c r="UUO34" s="1"/>
      <c r="UUP34" s="1"/>
      <c r="UUQ34" s="1"/>
      <c r="UUR34" s="1"/>
      <c r="UUS34" s="1"/>
      <c r="UUT34" s="1"/>
      <c r="UUU34" s="1"/>
      <c r="UUV34" s="1"/>
      <c r="UUW34" s="1"/>
      <c r="UUX34" s="1"/>
      <c r="UUY34" s="1"/>
      <c r="UUZ34" s="1"/>
      <c r="UVA34" s="1"/>
      <c r="UVB34" s="1"/>
      <c r="UVC34" s="1"/>
      <c r="UVD34" s="1"/>
      <c r="UVE34" s="1"/>
      <c r="UVF34" s="1"/>
      <c r="UVG34" s="1"/>
      <c r="UVH34" s="1"/>
      <c r="UVI34" s="1"/>
      <c r="UVJ34" s="1"/>
      <c r="UVK34" s="1"/>
      <c r="UVL34" s="1"/>
      <c r="UVM34" s="1"/>
      <c r="UVN34" s="1"/>
      <c r="UVO34" s="1"/>
      <c r="UVP34" s="1"/>
      <c r="UVQ34" s="1"/>
      <c r="UVR34" s="1"/>
      <c r="UVS34" s="1"/>
      <c r="UVT34" s="1"/>
      <c r="UVU34" s="1"/>
      <c r="UVV34" s="1"/>
      <c r="UVW34" s="1"/>
      <c r="UVX34" s="1"/>
      <c r="UVY34" s="1"/>
      <c r="UVZ34" s="1"/>
      <c r="UWA34" s="1"/>
      <c r="UWB34" s="1"/>
      <c r="UWC34" s="1"/>
      <c r="UWD34" s="1"/>
      <c r="UWE34" s="1"/>
      <c r="UWF34" s="1"/>
      <c r="UWG34" s="1"/>
      <c r="UWH34" s="1"/>
      <c r="UWI34" s="1"/>
      <c r="UWJ34" s="1"/>
      <c r="UWK34" s="1"/>
      <c r="UWL34" s="1"/>
      <c r="UWM34" s="1"/>
      <c r="UWN34" s="1"/>
      <c r="UWO34" s="1"/>
      <c r="UWP34" s="1"/>
      <c r="UWQ34" s="1"/>
      <c r="UWR34" s="1"/>
      <c r="UWS34" s="1"/>
      <c r="UWT34" s="1"/>
      <c r="UWU34" s="1"/>
      <c r="UWV34" s="1"/>
      <c r="UWW34" s="1"/>
      <c r="UWX34" s="1"/>
      <c r="UWY34" s="1"/>
      <c r="UWZ34" s="1"/>
      <c r="UXA34" s="1"/>
      <c r="UXB34" s="1"/>
      <c r="UXC34" s="1"/>
      <c r="UXD34" s="1"/>
      <c r="UXE34" s="1"/>
      <c r="UXF34" s="1"/>
      <c r="UXG34" s="1"/>
      <c r="UXH34" s="1"/>
      <c r="UXI34" s="1"/>
      <c r="UXJ34" s="1"/>
      <c r="UXK34" s="1"/>
      <c r="UXL34" s="1"/>
      <c r="UXM34" s="1"/>
      <c r="UXN34" s="1"/>
      <c r="UXO34" s="1"/>
      <c r="UXP34" s="1"/>
      <c r="UXQ34" s="1"/>
      <c r="UXR34" s="1"/>
      <c r="UXS34" s="1"/>
      <c r="UXT34" s="1"/>
      <c r="UXU34" s="1"/>
      <c r="UXV34" s="1"/>
      <c r="UXW34" s="1"/>
      <c r="UXX34" s="1"/>
      <c r="UXY34" s="1"/>
      <c r="UXZ34" s="1"/>
      <c r="UYA34" s="1"/>
      <c r="UYB34" s="1"/>
      <c r="UYC34" s="1"/>
      <c r="UYD34" s="1"/>
      <c r="UYE34" s="1"/>
      <c r="UYF34" s="1"/>
      <c r="UYG34" s="1"/>
      <c r="UYH34" s="1"/>
      <c r="UYI34" s="1"/>
      <c r="UYJ34" s="1"/>
      <c r="UYK34" s="1"/>
      <c r="UYL34" s="1"/>
      <c r="UYM34" s="1"/>
      <c r="UYN34" s="1"/>
      <c r="UYO34" s="1"/>
      <c r="UYP34" s="1"/>
      <c r="UYQ34" s="1"/>
      <c r="UYR34" s="1"/>
      <c r="UYS34" s="1"/>
      <c r="UYT34" s="1"/>
      <c r="UYU34" s="1"/>
      <c r="UYV34" s="1"/>
      <c r="UYW34" s="1"/>
      <c r="UYX34" s="1"/>
      <c r="UYY34" s="1"/>
      <c r="UYZ34" s="1"/>
      <c r="UZA34" s="1"/>
      <c r="UZB34" s="1"/>
      <c r="UZC34" s="1"/>
      <c r="UZD34" s="1"/>
      <c r="UZE34" s="1"/>
      <c r="UZF34" s="1"/>
      <c r="UZG34" s="1"/>
      <c r="UZH34" s="1"/>
      <c r="UZI34" s="1"/>
      <c r="UZJ34" s="1"/>
      <c r="UZK34" s="1"/>
      <c r="UZL34" s="1"/>
      <c r="UZM34" s="1"/>
      <c r="UZN34" s="1"/>
      <c r="UZO34" s="1"/>
      <c r="UZP34" s="1"/>
      <c r="UZQ34" s="1"/>
      <c r="UZR34" s="1"/>
      <c r="UZS34" s="1"/>
      <c r="UZT34" s="1"/>
      <c r="UZU34" s="1"/>
      <c r="UZV34" s="1"/>
      <c r="UZW34" s="1"/>
      <c r="UZX34" s="1"/>
      <c r="UZY34" s="1"/>
      <c r="UZZ34" s="1"/>
      <c r="VAA34" s="1"/>
      <c r="VAB34" s="1"/>
      <c r="VAC34" s="1"/>
      <c r="VAD34" s="1"/>
      <c r="VAE34" s="1"/>
      <c r="VAF34" s="1"/>
      <c r="VAG34" s="1"/>
      <c r="VAH34" s="1"/>
      <c r="VAI34" s="1"/>
      <c r="VAJ34" s="1"/>
      <c r="VAK34" s="1"/>
      <c r="VAL34" s="1"/>
      <c r="VAM34" s="1"/>
      <c r="VAN34" s="1"/>
      <c r="VAO34" s="1"/>
      <c r="VAP34" s="1"/>
      <c r="VAQ34" s="1"/>
      <c r="VAR34" s="1"/>
      <c r="VAS34" s="1"/>
      <c r="VAT34" s="1"/>
      <c r="VAU34" s="1"/>
      <c r="VAV34" s="1"/>
      <c r="VAW34" s="1"/>
      <c r="VAX34" s="1"/>
      <c r="VAY34" s="1"/>
      <c r="VAZ34" s="1"/>
      <c r="VBA34" s="1"/>
      <c r="VBB34" s="1"/>
      <c r="VBC34" s="1"/>
      <c r="VBD34" s="1"/>
      <c r="VBE34" s="1"/>
      <c r="VBF34" s="1"/>
      <c r="VBG34" s="1"/>
      <c r="VBH34" s="1"/>
      <c r="VBI34" s="1"/>
      <c r="VBJ34" s="1"/>
      <c r="VBK34" s="1"/>
      <c r="VBL34" s="1"/>
      <c r="VBM34" s="1"/>
      <c r="VBN34" s="1"/>
      <c r="VBO34" s="1"/>
      <c r="VBP34" s="1"/>
      <c r="VBQ34" s="1"/>
      <c r="VBR34" s="1"/>
      <c r="VBS34" s="1"/>
      <c r="VBT34" s="1"/>
      <c r="VBU34" s="1"/>
      <c r="VBV34" s="1"/>
      <c r="VBW34" s="1"/>
      <c r="VBX34" s="1"/>
      <c r="VBY34" s="1"/>
      <c r="VBZ34" s="1"/>
      <c r="VCA34" s="1"/>
      <c r="VCB34" s="1"/>
      <c r="VCC34" s="1"/>
      <c r="VCD34" s="1"/>
      <c r="VCE34" s="1"/>
      <c r="VCF34" s="1"/>
      <c r="VCG34" s="1"/>
      <c r="VCH34" s="1"/>
      <c r="VCI34" s="1"/>
      <c r="VCJ34" s="1"/>
      <c r="VCK34" s="1"/>
      <c r="VCL34" s="1"/>
      <c r="VCM34" s="1"/>
      <c r="VCN34" s="1"/>
      <c r="VCO34" s="1"/>
      <c r="VCP34" s="1"/>
      <c r="VCQ34" s="1"/>
      <c r="VCR34" s="1"/>
      <c r="VCS34" s="1"/>
      <c r="VCT34" s="1"/>
      <c r="VCU34" s="1"/>
      <c r="VCV34" s="1"/>
      <c r="VCW34" s="1"/>
      <c r="VCX34" s="1"/>
      <c r="VCY34" s="1"/>
      <c r="VCZ34" s="1"/>
      <c r="VDA34" s="1"/>
      <c r="VDB34" s="1"/>
      <c r="VDC34" s="1"/>
      <c r="VDD34" s="1"/>
      <c r="VDE34" s="1"/>
      <c r="VDF34" s="1"/>
      <c r="VDG34" s="1"/>
      <c r="VDH34" s="1"/>
      <c r="VDI34" s="1"/>
      <c r="VDJ34" s="1"/>
      <c r="VDK34" s="1"/>
      <c r="VDL34" s="1"/>
      <c r="VDM34" s="1"/>
      <c r="VDN34" s="1"/>
      <c r="VDO34" s="1"/>
      <c r="VDP34" s="1"/>
      <c r="VDQ34" s="1"/>
      <c r="VDR34" s="1"/>
      <c r="VDS34" s="1"/>
      <c r="VDT34" s="1"/>
      <c r="VDU34" s="1"/>
      <c r="VDV34" s="1"/>
      <c r="VDW34" s="1"/>
      <c r="VDX34" s="1"/>
      <c r="VDY34" s="1"/>
      <c r="VDZ34" s="1"/>
      <c r="VEA34" s="1"/>
      <c r="VEB34" s="1"/>
      <c r="VEC34" s="1"/>
      <c r="VED34" s="1"/>
      <c r="VEE34" s="1"/>
      <c r="VEF34" s="1"/>
      <c r="VEG34" s="1"/>
      <c r="VEH34" s="1"/>
      <c r="VEI34" s="1"/>
      <c r="VEJ34" s="1"/>
      <c r="VEK34" s="1"/>
      <c r="VEL34" s="1"/>
      <c r="VEM34" s="1"/>
      <c r="VEN34" s="1"/>
      <c r="VEO34" s="1"/>
      <c r="VEP34" s="1"/>
      <c r="VEQ34" s="1"/>
      <c r="VER34" s="1"/>
      <c r="VES34" s="1"/>
      <c r="VET34" s="1"/>
      <c r="VEU34" s="1"/>
      <c r="VEV34" s="1"/>
      <c r="VEW34" s="1"/>
      <c r="VEX34" s="1"/>
      <c r="VEY34" s="1"/>
      <c r="VEZ34" s="1"/>
      <c r="VFA34" s="1"/>
      <c r="VFB34" s="1"/>
      <c r="VFC34" s="1"/>
      <c r="VFD34" s="1"/>
      <c r="VFE34" s="1"/>
      <c r="VFF34" s="1"/>
      <c r="VFG34" s="1"/>
      <c r="VFH34" s="1"/>
      <c r="VFI34" s="1"/>
      <c r="VFJ34" s="1"/>
      <c r="VFK34" s="1"/>
      <c r="VFL34" s="1"/>
      <c r="VFM34" s="1"/>
      <c r="VFN34" s="1"/>
      <c r="VFO34" s="1"/>
      <c r="VFP34" s="1"/>
      <c r="VFQ34" s="1"/>
      <c r="VFR34" s="1"/>
      <c r="VFS34" s="1"/>
      <c r="VFT34" s="1"/>
      <c r="VFU34" s="1"/>
      <c r="VFV34" s="1"/>
      <c r="VFW34" s="1"/>
      <c r="VFX34" s="1"/>
      <c r="VFY34" s="1"/>
      <c r="VFZ34" s="1"/>
      <c r="VGA34" s="1"/>
      <c r="VGB34" s="1"/>
      <c r="VGC34" s="1"/>
      <c r="VGD34" s="1"/>
      <c r="VGE34" s="1"/>
      <c r="VGF34" s="1"/>
      <c r="VGG34" s="1"/>
      <c r="VGH34" s="1"/>
      <c r="VGI34" s="1"/>
      <c r="VGJ34" s="1"/>
      <c r="VGK34" s="1"/>
      <c r="VGL34" s="1"/>
      <c r="VGM34" s="1"/>
      <c r="VGN34" s="1"/>
      <c r="VGO34" s="1"/>
      <c r="VGP34" s="1"/>
      <c r="VGQ34" s="1"/>
      <c r="VGR34" s="1"/>
      <c r="VGS34" s="1"/>
      <c r="VGT34" s="1"/>
      <c r="VGU34" s="1"/>
      <c r="VGV34" s="1"/>
      <c r="VGW34" s="1"/>
      <c r="VGX34" s="1"/>
      <c r="VGY34" s="1"/>
      <c r="VGZ34" s="1"/>
      <c r="VHA34" s="1"/>
      <c r="VHB34" s="1"/>
      <c r="VHC34" s="1"/>
      <c r="VHD34" s="1"/>
      <c r="VHE34" s="1"/>
      <c r="VHF34" s="1"/>
      <c r="VHG34" s="1"/>
      <c r="VHH34" s="1"/>
      <c r="VHI34" s="1"/>
      <c r="VHJ34" s="1"/>
      <c r="VHK34" s="1"/>
      <c r="VHL34" s="1"/>
      <c r="VHM34" s="1"/>
      <c r="VHN34" s="1"/>
      <c r="VHO34" s="1"/>
      <c r="VHP34" s="1"/>
      <c r="VHQ34" s="1"/>
      <c r="VHR34" s="1"/>
      <c r="VHS34" s="1"/>
      <c r="VHT34" s="1"/>
      <c r="VHU34" s="1"/>
      <c r="VHV34" s="1"/>
      <c r="VHW34" s="1"/>
      <c r="VHX34" s="1"/>
      <c r="VHY34" s="1"/>
      <c r="VHZ34" s="1"/>
      <c r="VIA34" s="1"/>
      <c r="VIB34" s="1"/>
      <c r="VIC34" s="1"/>
      <c r="VID34" s="1"/>
      <c r="VIE34" s="1"/>
      <c r="VIF34" s="1"/>
      <c r="VIG34" s="1"/>
      <c r="VIH34" s="1"/>
      <c r="VII34" s="1"/>
      <c r="VIJ34" s="1"/>
      <c r="VIK34" s="1"/>
      <c r="VIL34" s="1"/>
      <c r="VIM34" s="1"/>
      <c r="VIN34" s="1"/>
      <c r="VIO34" s="1"/>
      <c r="VIP34" s="1"/>
      <c r="VIQ34" s="1"/>
      <c r="VIR34" s="1"/>
      <c r="VIS34" s="1"/>
      <c r="VIT34" s="1"/>
      <c r="VIU34" s="1"/>
      <c r="VIV34" s="1"/>
      <c r="VIW34" s="1"/>
      <c r="VIX34" s="1"/>
      <c r="VIY34" s="1"/>
      <c r="VIZ34" s="1"/>
      <c r="VJA34" s="1"/>
      <c r="VJB34" s="1"/>
      <c r="VJC34" s="1"/>
      <c r="VJD34" s="1"/>
      <c r="VJE34" s="1"/>
      <c r="VJF34" s="1"/>
      <c r="VJG34" s="1"/>
      <c r="VJH34" s="1"/>
      <c r="VJI34" s="1"/>
      <c r="VJJ34" s="1"/>
      <c r="VJK34" s="1"/>
      <c r="VJL34" s="1"/>
      <c r="VJM34" s="1"/>
      <c r="VJN34" s="1"/>
      <c r="VJO34" s="1"/>
      <c r="VJP34" s="1"/>
      <c r="VJQ34" s="1"/>
      <c r="VJR34" s="1"/>
      <c r="VJS34" s="1"/>
      <c r="VJT34" s="1"/>
      <c r="VJU34" s="1"/>
      <c r="VJV34" s="1"/>
      <c r="VJW34" s="1"/>
      <c r="VJX34" s="1"/>
      <c r="VJY34" s="1"/>
      <c r="VJZ34" s="1"/>
      <c r="VKA34" s="1"/>
      <c r="VKB34" s="1"/>
      <c r="VKC34" s="1"/>
      <c r="VKD34" s="1"/>
      <c r="VKE34" s="1"/>
      <c r="VKF34" s="1"/>
      <c r="VKG34" s="1"/>
      <c r="VKH34" s="1"/>
      <c r="VKI34" s="1"/>
      <c r="VKJ34" s="1"/>
      <c r="VKK34" s="1"/>
      <c r="VKL34" s="1"/>
      <c r="VKM34" s="1"/>
      <c r="VKN34" s="1"/>
      <c r="VKO34" s="1"/>
      <c r="VKP34" s="1"/>
      <c r="VKQ34" s="1"/>
      <c r="VKR34" s="1"/>
      <c r="VKS34" s="1"/>
      <c r="VKT34" s="1"/>
      <c r="VKU34" s="1"/>
      <c r="VKV34" s="1"/>
      <c r="VKW34" s="1"/>
      <c r="VKX34" s="1"/>
      <c r="VKY34" s="1"/>
      <c r="VKZ34" s="1"/>
      <c r="VLA34" s="1"/>
      <c r="VLB34" s="1"/>
      <c r="VLC34" s="1"/>
      <c r="VLD34" s="1"/>
      <c r="VLE34" s="1"/>
      <c r="VLF34" s="1"/>
      <c r="VLG34" s="1"/>
      <c r="VLH34" s="1"/>
      <c r="VLI34" s="1"/>
      <c r="VLJ34" s="1"/>
      <c r="VLK34" s="1"/>
      <c r="VLL34" s="1"/>
      <c r="VLM34" s="1"/>
      <c r="VLN34" s="1"/>
      <c r="VLO34" s="1"/>
      <c r="VLP34" s="1"/>
      <c r="VLQ34" s="1"/>
      <c r="VLR34" s="1"/>
      <c r="VLS34" s="1"/>
      <c r="VLT34" s="1"/>
      <c r="VLU34" s="1"/>
      <c r="VLV34" s="1"/>
      <c r="VLW34" s="1"/>
      <c r="VLX34" s="1"/>
      <c r="VLY34" s="1"/>
      <c r="VLZ34" s="1"/>
      <c r="VMA34" s="1"/>
      <c r="VMB34" s="1"/>
      <c r="VMC34" s="1"/>
      <c r="VMD34" s="1"/>
      <c r="VME34" s="1"/>
      <c r="VMF34" s="1"/>
      <c r="VMG34" s="1"/>
      <c r="VMH34" s="1"/>
      <c r="VMI34" s="1"/>
      <c r="VMJ34" s="1"/>
      <c r="VMK34" s="1"/>
      <c r="VML34" s="1"/>
      <c r="VMM34" s="1"/>
      <c r="VMN34" s="1"/>
      <c r="VMO34" s="1"/>
      <c r="VMP34" s="1"/>
      <c r="VMQ34" s="1"/>
      <c r="VMR34" s="1"/>
      <c r="VMS34" s="1"/>
      <c r="VMT34" s="1"/>
      <c r="VMU34" s="1"/>
      <c r="VMV34" s="1"/>
      <c r="VMW34" s="1"/>
      <c r="VMX34" s="1"/>
      <c r="VMY34" s="1"/>
      <c r="VMZ34" s="1"/>
      <c r="VNA34" s="1"/>
      <c r="VNB34" s="1"/>
      <c r="VNC34" s="1"/>
      <c r="VND34" s="1"/>
      <c r="VNE34" s="1"/>
      <c r="VNF34" s="1"/>
      <c r="VNG34" s="1"/>
      <c r="VNH34" s="1"/>
      <c r="VNI34" s="1"/>
      <c r="VNJ34" s="1"/>
      <c r="VNK34" s="1"/>
      <c r="VNL34" s="1"/>
      <c r="VNM34" s="1"/>
      <c r="VNN34" s="1"/>
      <c r="VNO34" s="1"/>
      <c r="VNP34" s="1"/>
      <c r="VNQ34" s="1"/>
      <c r="VNR34" s="1"/>
      <c r="VNS34" s="1"/>
      <c r="VNT34" s="1"/>
      <c r="VNU34" s="1"/>
      <c r="VNV34" s="1"/>
      <c r="VNW34" s="1"/>
      <c r="VNX34" s="1"/>
      <c r="VNY34" s="1"/>
      <c r="VNZ34" s="1"/>
      <c r="VOA34" s="1"/>
      <c r="VOB34" s="1"/>
      <c r="VOC34" s="1"/>
      <c r="VOD34" s="1"/>
      <c r="VOE34" s="1"/>
      <c r="VOF34" s="1"/>
      <c r="VOG34" s="1"/>
      <c r="VOH34" s="1"/>
      <c r="VOI34" s="1"/>
      <c r="VOJ34" s="1"/>
      <c r="VOK34" s="1"/>
      <c r="VOL34" s="1"/>
      <c r="VOM34" s="1"/>
      <c r="VON34" s="1"/>
      <c r="VOO34" s="1"/>
      <c r="VOP34" s="1"/>
      <c r="VOQ34" s="1"/>
      <c r="VOR34" s="1"/>
      <c r="VOS34" s="1"/>
      <c r="VOT34" s="1"/>
      <c r="VOU34" s="1"/>
      <c r="VOV34" s="1"/>
      <c r="VOW34" s="1"/>
      <c r="VOX34" s="1"/>
      <c r="VOY34" s="1"/>
      <c r="VOZ34" s="1"/>
      <c r="VPA34" s="1"/>
      <c r="VPB34" s="1"/>
      <c r="VPC34" s="1"/>
      <c r="VPD34" s="1"/>
      <c r="VPE34" s="1"/>
      <c r="VPF34" s="1"/>
      <c r="VPG34" s="1"/>
      <c r="VPH34" s="1"/>
      <c r="VPI34" s="1"/>
      <c r="VPJ34" s="1"/>
      <c r="VPK34" s="1"/>
      <c r="VPL34" s="1"/>
      <c r="VPM34" s="1"/>
      <c r="VPN34" s="1"/>
      <c r="VPO34" s="1"/>
      <c r="VPP34" s="1"/>
      <c r="VPQ34" s="1"/>
      <c r="VPR34" s="1"/>
      <c r="VPS34" s="1"/>
      <c r="VPT34" s="1"/>
      <c r="VPU34" s="1"/>
      <c r="VPV34" s="1"/>
      <c r="VPW34" s="1"/>
      <c r="VPX34" s="1"/>
      <c r="VPY34" s="1"/>
      <c r="VPZ34" s="1"/>
      <c r="VQA34" s="1"/>
      <c r="VQB34" s="1"/>
      <c r="VQC34" s="1"/>
      <c r="VQD34" s="1"/>
      <c r="VQE34" s="1"/>
      <c r="VQF34" s="1"/>
      <c r="VQG34" s="1"/>
      <c r="VQH34" s="1"/>
      <c r="VQI34" s="1"/>
      <c r="VQJ34" s="1"/>
      <c r="VQK34" s="1"/>
      <c r="VQL34" s="1"/>
      <c r="VQM34" s="1"/>
      <c r="VQN34" s="1"/>
      <c r="VQO34" s="1"/>
      <c r="VQP34" s="1"/>
      <c r="VQQ34" s="1"/>
      <c r="VQR34" s="1"/>
      <c r="VQS34" s="1"/>
      <c r="VQT34" s="1"/>
      <c r="VQU34" s="1"/>
      <c r="VQV34" s="1"/>
      <c r="VQW34" s="1"/>
      <c r="VQX34" s="1"/>
      <c r="VQY34" s="1"/>
      <c r="VQZ34" s="1"/>
      <c r="VRA34" s="1"/>
      <c r="VRB34" s="1"/>
      <c r="VRC34" s="1"/>
      <c r="VRD34" s="1"/>
      <c r="VRE34" s="1"/>
      <c r="VRF34" s="1"/>
      <c r="VRG34" s="1"/>
      <c r="VRH34" s="1"/>
      <c r="VRI34" s="1"/>
      <c r="VRJ34" s="1"/>
      <c r="VRK34" s="1"/>
      <c r="VRL34" s="1"/>
      <c r="VRM34" s="1"/>
      <c r="VRN34" s="1"/>
      <c r="VRO34" s="1"/>
      <c r="VRP34" s="1"/>
      <c r="VRQ34" s="1"/>
      <c r="VRR34" s="1"/>
      <c r="VRS34" s="1"/>
      <c r="VRT34" s="1"/>
      <c r="VRU34" s="1"/>
      <c r="VRV34" s="1"/>
      <c r="VRW34" s="1"/>
      <c r="VRX34" s="1"/>
      <c r="VRY34" s="1"/>
      <c r="VRZ34" s="1"/>
      <c r="VSA34" s="1"/>
      <c r="VSB34" s="1"/>
      <c r="VSC34" s="1"/>
      <c r="VSD34" s="1"/>
      <c r="VSE34" s="1"/>
      <c r="VSF34" s="1"/>
      <c r="VSG34" s="1"/>
      <c r="VSH34" s="1"/>
      <c r="VSI34" s="1"/>
      <c r="VSJ34" s="1"/>
      <c r="VSK34" s="1"/>
      <c r="VSL34" s="1"/>
      <c r="VSM34" s="1"/>
      <c r="VSN34" s="1"/>
      <c r="VSO34" s="1"/>
      <c r="VSP34" s="1"/>
      <c r="VSQ34" s="1"/>
      <c r="VSR34" s="1"/>
      <c r="VSS34" s="1"/>
      <c r="VST34" s="1"/>
      <c r="VSU34" s="1"/>
      <c r="VSV34" s="1"/>
      <c r="VSW34" s="1"/>
      <c r="VSX34" s="1"/>
      <c r="VSY34" s="1"/>
      <c r="VSZ34" s="1"/>
      <c r="VTA34" s="1"/>
      <c r="VTB34" s="1"/>
      <c r="VTC34" s="1"/>
      <c r="VTD34" s="1"/>
      <c r="VTE34" s="1"/>
      <c r="VTF34" s="1"/>
      <c r="VTG34" s="1"/>
      <c r="VTH34" s="1"/>
      <c r="VTI34" s="1"/>
      <c r="VTJ34" s="1"/>
      <c r="VTK34" s="1"/>
      <c r="VTL34" s="1"/>
      <c r="VTM34" s="1"/>
      <c r="VTN34" s="1"/>
      <c r="VTO34" s="1"/>
      <c r="VTP34" s="1"/>
      <c r="VTQ34" s="1"/>
      <c r="VTR34" s="1"/>
      <c r="VTS34" s="1"/>
      <c r="VTT34" s="1"/>
      <c r="VTU34" s="1"/>
      <c r="VTV34" s="1"/>
      <c r="VTW34" s="1"/>
      <c r="VTX34" s="1"/>
      <c r="VTY34" s="1"/>
      <c r="VTZ34" s="1"/>
      <c r="VUA34" s="1"/>
      <c r="VUB34" s="1"/>
      <c r="VUC34" s="1"/>
      <c r="VUD34" s="1"/>
      <c r="VUE34" s="1"/>
      <c r="VUF34" s="1"/>
      <c r="VUG34" s="1"/>
      <c r="VUH34" s="1"/>
      <c r="VUI34" s="1"/>
      <c r="VUJ34" s="1"/>
      <c r="VUK34" s="1"/>
      <c r="VUL34" s="1"/>
      <c r="VUM34" s="1"/>
      <c r="VUN34" s="1"/>
      <c r="VUO34" s="1"/>
      <c r="VUP34" s="1"/>
      <c r="VUQ34" s="1"/>
      <c r="VUR34" s="1"/>
      <c r="VUS34" s="1"/>
      <c r="VUT34" s="1"/>
      <c r="VUU34" s="1"/>
      <c r="VUV34" s="1"/>
      <c r="VUW34" s="1"/>
      <c r="VUX34" s="1"/>
      <c r="VUY34" s="1"/>
      <c r="VUZ34" s="1"/>
      <c r="VVA34" s="1"/>
      <c r="VVB34" s="1"/>
      <c r="VVC34" s="1"/>
      <c r="VVD34" s="1"/>
      <c r="VVE34" s="1"/>
      <c r="VVF34" s="1"/>
      <c r="VVG34" s="1"/>
      <c r="VVH34" s="1"/>
      <c r="VVI34" s="1"/>
      <c r="VVJ34" s="1"/>
      <c r="VVK34" s="1"/>
      <c r="VVL34" s="1"/>
      <c r="VVM34" s="1"/>
      <c r="VVN34" s="1"/>
      <c r="VVO34" s="1"/>
      <c r="VVP34" s="1"/>
      <c r="VVQ34" s="1"/>
      <c r="VVR34" s="1"/>
      <c r="VVS34" s="1"/>
      <c r="VVT34" s="1"/>
      <c r="VVU34" s="1"/>
      <c r="VVV34" s="1"/>
      <c r="VVW34" s="1"/>
      <c r="VVX34" s="1"/>
      <c r="VVY34" s="1"/>
      <c r="VVZ34" s="1"/>
      <c r="VWA34" s="1"/>
      <c r="VWB34" s="1"/>
      <c r="VWC34" s="1"/>
      <c r="VWD34" s="1"/>
      <c r="VWE34" s="1"/>
      <c r="VWF34" s="1"/>
      <c r="VWG34" s="1"/>
      <c r="VWH34" s="1"/>
      <c r="VWI34" s="1"/>
      <c r="VWJ34" s="1"/>
      <c r="VWK34" s="1"/>
      <c r="VWL34" s="1"/>
      <c r="VWM34" s="1"/>
      <c r="VWN34" s="1"/>
      <c r="VWO34" s="1"/>
      <c r="VWP34" s="1"/>
      <c r="VWQ34" s="1"/>
      <c r="VWR34" s="1"/>
      <c r="VWS34" s="1"/>
      <c r="VWT34" s="1"/>
      <c r="VWU34" s="1"/>
      <c r="VWV34" s="1"/>
      <c r="VWW34" s="1"/>
      <c r="VWX34" s="1"/>
      <c r="VWY34" s="1"/>
      <c r="VWZ34" s="1"/>
      <c r="VXA34" s="1"/>
      <c r="VXB34" s="1"/>
      <c r="VXC34" s="1"/>
      <c r="VXD34" s="1"/>
      <c r="VXE34" s="1"/>
      <c r="VXF34" s="1"/>
      <c r="VXG34" s="1"/>
      <c r="VXH34" s="1"/>
      <c r="VXI34" s="1"/>
      <c r="VXJ34" s="1"/>
      <c r="VXK34" s="1"/>
      <c r="VXL34" s="1"/>
      <c r="VXM34" s="1"/>
      <c r="VXN34" s="1"/>
      <c r="VXO34" s="1"/>
      <c r="VXP34" s="1"/>
      <c r="VXQ34" s="1"/>
      <c r="VXR34" s="1"/>
      <c r="VXS34" s="1"/>
      <c r="VXT34" s="1"/>
      <c r="VXU34" s="1"/>
      <c r="VXV34" s="1"/>
      <c r="VXW34" s="1"/>
      <c r="VXX34" s="1"/>
      <c r="VXY34" s="1"/>
      <c r="VXZ34" s="1"/>
      <c r="VYA34" s="1"/>
      <c r="VYB34" s="1"/>
      <c r="VYC34" s="1"/>
      <c r="VYD34" s="1"/>
      <c r="VYE34" s="1"/>
      <c r="VYF34" s="1"/>
      <c r="VYG34" s="1"/>
      <c r="VYH34" s="1"/>
      <c r="VYI34" s="1"/>
      <c r="VYJ34" s="1"/>
      <c r="VYK34" s="1"/>
      <c r="VYL34" s="1"/>
      <c r="VYM34" s="1"/>
      <c r="VYN34" s="1"/>
      <c r="VYO34" s="1"/>
      <c r="VYP34" s="1"/>
      <c r="VYQ34" s="1"/>
      <c r="VYR34" s="1"/>
      <c r="VYS34" s="1"/>
      <c r="VYT34" s="1"/>
      <c r="VYU34" s="1"/>
      <c r="VYV34" s="1"/>
      <c r="VYW34" s="1"/>
      <c r="VYX34" s="1"/>
      <c r="VYY34" s="1"/>
      <c r="VYZ34" s="1"/>
      <c r="VZA34" s="1"/>
      <c r="VZB34" s="1"/>
      <c r="VZC34" s="1"/>
      <c r="VZD34" s="1"/>
      <c r="VZE34" s="1"/>
      <c r="VZF34" s="1"/>
      <c r="VZG34" s="1"/>
      <c r="VZH34" s="1"/>
      <c r="VZI34" s="1"/>
      <c r="VZJ34" s="1"/>
      <c r="VZK34" s="1"/>
      <c r="VZL34" s="1"/>
      <c r="VZM34" s="1"/>
      <c r="VZN34" s="1"/>
      <c r="VZO34" s="1"/>
      <c r="VZP34" s="1"/>
      <c r="VZQ34" s="1"/>
      <c r="VZR34" s="1"/>
      <c r="VZS34" s="1"/>
      <c r="VZT34" s="1"/>
      <c r="VZU34" s="1"/>
      <c r="VZV34" s="1"/>
      <c r="VZW34" s="1"/>
      <c r="VZX34" s="1"/>
      <c r="VZY34" s="1"/>
      <c r="VZZ34" s="1"/>
      <c r="WAA34" s="1"/>
      <c r="WAB34" s="1"/>
      <c r="WAC34" s="1"/>
      <c r="WAD34" s="1"/>
      <c r="WAE34" s="1"/>
      <c r="WAF34" s="1"/>
      <c r="WAG34" s="1"/>
      <c r="WAH34" s="1"/>
      <c r="WAI34" s="1"/>
      <c r="WAJ34" s="1"/>
      <c r="WAK34" s="1"/>
      <c r="WAL34" s="1"/>
      <c r="WAM34" s="1"/>
      <c r="WAN34" s="1"/>
      <c r="WAO34" s="1"/>
      <c r="WAP34" s="1"/>
      <c r="WAQ34" s="1"/>
      <c r="WAR34" s="1"/>
      <c r="WAS34" s="1"/>
      <c r="WAT34" s="1"/>
      <c r="WAU34" s="1"/>
      <c r="WAV34" s="1"/>
      <c r="WAW34" s="1"/>
      <c r="WAX34" s="1"/>
      <c r="WAY34" s="1"/>
      <c r="WAZ34" s="1"/>
      <c r="WBA34" s="1"/>
      <c r="WBB34" s="1"/>
      <c r="WBC34" s="1"/>
      <c r="WBD34" s="1"/>
      <c r="WBE34" s="1"/>
      <c r="WBF34" s="1"/>
      <c r="WBG34" s="1"/>
      <c r="WBH34" s="1"/>
      <c r="WBI34" s="1"/>
      <c r="WBJ34" s="1"/>
      <c r="WBK34" s="1"/>
      <c r="WBL34" s="1"/>
      <c r="WBM34" s="1"/>
      <c r="WBN34" s="1"/>
      <c r="WBO34" s="1"/>
      <c r="WBP34" s="1"/>
      <c r="WBQ34" s="1"/>
      <c r="WBR34" s="1"/>
      <c r="WBS34" s="1"/>
      <c r="WBT34" s="1"/>
      <c r="WBU34" s="1"/>
      <c r="WBV34" s="1"/>
      <c r="WBW34" s="1"/>
      <c r="WBX34" s="1"/>
      <c r="WBY34" s="1"/>
      <c r="WBZ34" s="1"/>
      <c r="WCA34" s="1"/>
      <c r="WCB34" s="1"/>
      <c r="WCC34" s="1"/>
      <c r="WCD34" s="1"/>
      <c r="WCE34" s="1"/>
      <c r="WCF34" s="1"/>
      <c r="WCG34" s="1"/>
      <c r="WCH34" s="1"/>
      <c r="WCI34" s="1"/>
      <c r="WCJ34" s="1"/>
      <c r="WCK34" s="1"/>
      <c r="WCL34" s="1"/>
      <c r="WCM34" s="1"/>
      <c r="WCN34" s="1"/>
      <c r="WCO34" s="1"/>
      <c r="WCP34" s="1"/>
      <c r="WCQ34" s="1"/>
      <c r="WCR34" s="1"/>
      <c r="WCS34" s="1"/>
      <c r="WCT34" s="1"/>
      <c r="WCU34" s="1"/>
      <c r="WCV34" s="1"/>
      <c r="WCW34" s="1"/>
      <c r="WCX34" s="1"/>
      <c r="WCY34" s="1"/>
      <c r="WCZ34" s="1"/>
      <c r="WDA34" s="1"/>
      <c r="WDB34" s="1"/>
      <c r="WDC34" s="1"/>
      <c r="WDD34" s="1"/>
      <c r="WDE34" s="1"/>
      <c r="WDF34" s="1"/>
      <c r="WDG34" s="1"/>
      <c r="WDH34" s="1"/>
      <c r="WDI34" s="1"/>
      <c r="WDJ34" s="1"/>
      <c r="WDK34" s="1"/>
      <c r="WDL34" s="1"/>
      <c r="WDM34" s="1"/>
      <c r="WDN34" s="1"/>
      <c r="WDO34" s="1"/>
      <c r="WDP34" s="1"/>
      <c r="WDQ34" s="1"/>
      <c r="WDR34" s="1"/>
      <c r="WDS34" s="1"/>
      <c r="WDT34" s="1"/>
      <c r="WDU34" s="1"/>
      <c r="WDV34" s="1"/>
      <c r="WDW34" s="1"/>
      <c r="WDX34" s="1"/>
      <c r="WDY34" s="1"/>
      <c r="WDZ34" s="1"/>
      <c r="WEA34" s="1"/>
      <c r="WEB34" s="1"/>
      <c r="WEC34" s="1"/>
      <c r="WED34" s="1"/>
      <c r="WEE34" s="1"/>
      <c r="WEF34" s="1"/>
      <c r="WEG34" s="1"/>
      <c r="WEH34" s="1"/>
      <c r="WEI34" s="1"/>
      <c r="WEJ34" s="1"/>
      <c r="WEK34" s="1"/>
      <c r="WEL34" s="1"/>
      <c r="WEM34" s="1"/>
      <c r="WEN34" s="1"/>
      <c r="WEO34" s="1"/>
      <c r="WEP34" s="1"/>
      <c r="WEQ34" s="1"/>
      <c r="WER34" s="1"/>
      <c r="WES34" s="1"/>
      <c r="WET34" s="1"/>
      <c r="WEU34" s="1"/>
      <c r="WEV34" s="1"/>
      <c r="WEW34" s="1"/>
      <c r="WEX34" s="1"/>
      <c r="WEY34" s="1"/>
      <c r="WEZ34" s="1"/>
      <c r="WFA34" s="1"/>
      <c r="WFB34" s="1"/>
      <c r="WFC34" s="1"/>
      <c r="WFD34" s="1"/>
      <c r="WFE34" s="1"/>
      <c r="WFF34" s="1"/>
      <c r="WFG34" s="1"/>
      <c r="WFH34" s="1"/>
      <c r="WFI34" s="1"/>
      <c r="WFJ34" s="1"/>
      <c r="WFK34" s="1"/>
      <c r="WFL34" s="1"/>
      <c r="WFM34" s="1"/>
      <c r="WFN34" s="1"/>
      <c r="WFO34" s="1"/>
      <c r="WFP34" s="1"/>
      <c r="WFQ34" s="1"/>
      <c r="WFR34" s="1"/>
      <c r="WFS34" s="1"/>
      <c r="WFT34" s="1"/>
      <c r="WFU34" s="1"/>
      <c r="WFV34" s="1"/>
      <c r="WFW34" s="1"/>
      <c r="WFX34" s="1"/>
      <c r="WFY34" s="1"/>
      <c r="WFZ34" s="1"/>
      <c r="WGA34" s="1"/>
      <c r="WGB34" s="1"/>
      <c r="WGC34" s="1"/>
      <c r="WGD34" s="1"/>
      <c r="WGE34" s="1"/>
      <c r="WGF34" s="1"/>
      <c r="WGG34" s="1"/>
      <c r="WGH34" s="1"/>
      <c r="WGI34" s="1"/>
      <c r="WGJ34" s="1"/>
      <c r="WGK34" s="1"/>
      <c r="WGL34" s="1"/>
      <c r="WGM34" s="1"/>
      <c r="WGN34" s="1"/>
      <c r="WGO34" s="1"/>
      <c r="WGP34" s="1"/>
      <c r="WGQ34" s="1"/>
      <c r="WGR34" s="1"/>
      <c r="WGS34" s="1"/>
      <c r="WGT34" s="1"/>
      <c r="WGU34" s="1"/>
      <c r="WGV34" s="1"/>
      <c r="WGW34" s="1"/>
      <c r="WGX34" s="1"/>
      <c r="WGY34" s="1"/>
      <c r="WGZ34" s="1"/>
      <c r="WHA34" s="1"/>
      <c r="WHB34" s="1"/>
      <c r="WHC34" s="1"/>
      <c r="WHD34" s="1"/>
      <c r="WHE34" s="1"/>
      <c r="WHF34" s="1"/>
      <c r="WHG34" s="1"/>
      <c r="WHH34" s="1"/>
      <c r="WHI34" s="1"/>
      <c r="WHJ34" s="1"/>
      <c r="WHK34" s="1"/>
      <c r="WHL34" s="1"/>
      <c r="WHM34" s="1"/>
      <c r="WHN34" s="1"/>
      <c r="WHO34" s="1"/>
      <c r="WHP34" s="1"/>
      <c r="WHQ34" s="1"/>
      <c r="WHR34" s="1"/>
      <c r="WHS34" s="1"/>
      <c r="WHT34" s="1"/>
      <c r="WHU34" s="1"/>
      <c r="WHV34" s="1"/>
      <c r="WHW34" s="1"/>
      <c r="WHX34" s="1"/>
      <c r="WHY34" s="1"/>
      <c r="WHZ34" s="1"/>
      <c r="WIA34" s="1"/>
      <c r="WIB34" s="1"/>
      <c r="WIC34" s="1"/>
      <c r="WID34" s="1"/>
      <c r="WIE34" s="1"/>
      <c r="WIF34" s="1"/>
      <c r="WIG34" s="1"/>
      <c r="WIH34" s="1"/>
      <c r="WII34" s="1"/>
      <c r="WIJ34" s="1"/>
      <c r="WIK34" s="1"/>
      <c r="WIL34" s="1"/>
      <c r="WIM34" s="1"/>
      <c r="WIN34" s="1"/>
      <c r="WIO34" s="1"/>
      <c r="WIP34" s="1"/>
      <c r="WIQ34" s="1"/>
      <c r="WIR34" s="1"/>
      <c r="WIS34" s="1"/>
      <c r="WIT34" s="1"/>
      <c r="WIU34" s="1"/>
      <c r="WIV34" s="1"/>
      <c r="WIW34" s="1"/>
      <c r="WIX34" s="1"/>
      <c r="WIY34" s="1"/>
      <c r="WIZ34" s="1"/>
      <c r="WJA34" s="1"/>
      <c r="WJB34" s="1"/>
      <c r="WJC34" s="1"/>
      <c r="WJD34" s="1"/>
      <c r="WJE34" s="1"/>
      <c r="WJF34" s="1"/>
      <c r="WJG34" s="1"/>
      <c r="WJH34" s="1"/>
      <c r="WJI34" s="1"/>
      <c r="WJJ34" s="1"/>
      <c r="WJK34" s="1"/>
      <c r="WJL34" s="1"/>
      <c r="WJM34" s="1"/>
      <c r="WJN34" s="1"/>
      <c r="WJO34" s="1"/>
      <c r="WJP34" s="1"/>
      <c r="WJQ34" s="1"/>
      <c r="WJR34" s="1"/>
      <c r="WJS34" s="1"/>
      <c r="WJT34" s="1"/>
      <c r="WJU34" s="1"/>
      <c r="WJV34" s="1"/>
      <c r="WJW34" s="1"/>
      <c r="WJX34" s="1"/>
      <c r="WJY34" s="1"/>
      <c r="WJZ34" s="1"/>
      <c r="WKA34" s="1"/>
      <c r="WKB34" s="1"/>
      <c r="WKC34" s="1"/>
      <c r="WKD34" s="1"/>
      <c r="WKE34" s="1"/>
      <c r="WKF34" s="1"/>
      <c r="WKG34" s="1"/>
      <c r="WKH34" s="1"/>
      <c r="WKI34" s="1"/>
      <c r="WKJ34" s="1"/>
      <c r="WKK34" s="1"/>
      <c r="WKL34" s="1"/>
      <c r="WKM34" s="1"/>
      <c r="WKN34" s="1"/>
      <c r="WKO34" s="1"/>
      <c r="WKP34" s="1"/>
      <c r="WKQ34" s="1"/>
      <c r="WKR34" s="1"/>
      <c r="WKS34" s="1"/>
      <c r="WKT34" s="1"/>
      <c r="WKU34" s="1"/>
      <c r="WKV34" s="1"/>
      <c r="WKW34" s="1"/>
      <c r="WKX34" s="1"/>
      <c r="WKY34" s="1"/>
      <c r="WKZ34" s="1"/>
      <c r="WLA34" s="1"/>
      <c r="WLB34" s="1"/>
      <c r="WLC34" s="1"/>
      <c r="WLD34" s="1"/>
      <c r="WLE34" s="1"/>
      <c r="WLF34" s="1"/>
      <c r="WLG34" s="1"/>
      <c r="WLH34" s="1"/>
      <c r="WLI34" s="1"/>
      <c r="WLJ34" s="1"/>
      <c r="WLK34" s="1"/>
      <c r="WLL34" s="1"/>
      <c r="WLM34" s="1"/>
      <c r="WLN34" s="1"/>
      <c r="WLO34" s="1"/>
      <c r="WLP34" s="1"/>
      <c r="WLQ34" s="1"/>
      <c r="WLR34" s="1"/>
      <c r="WLS34" s="1"/>
      <c r="WLT34" s="1"/>
      <c r="WLU34" s="1"/>
      <c r="WLV34" s="1"/>
      <c r="WLW34" s="1"/>
      <c r="WLX34" s="1"/>
      <c r="WLY34" s="1"/>
      <c r="WLZ34" s="1"/>
      <c r="WMA34" s="1"/>
      <c r="WMB34" s="1"/>
      <c r="WMC34" s="1"/>
      <c r="WMD34" s="1"/>
      <c r="WME34" s="1"/>
      <c r="WMF34" s="1"/>
      <c r="WMG34" s="1"/>
      <c r="WMH34" s="1"/>
      <c r="WMI34" s="1"/>
      <c r="WMJ34" s="1"/>
      <c r="WMK34" s="1"/>
      <c r="WML34" s="1"/>
      <c r="WMM34" s="1"/>
      <c r="WMN34" s="1"/>
      <c r="WMO34" s="1"/>
      <c r="WMP34" s="1"/>
      <c r="WMQ34" s="1"/>
      <c r="WMR34" s="1"/>
      <c r="WMS34" s="1"/>
      <c r="WMT34" s="1"/>
      <c r="WMU34" s="1"/>
      <c r="WMV34" s="1"/>
      <c r="WMW34" s="1"/>
      <c r="WMX34" s="1"/>
      <c r="WMY34" s="1"/>
      <c r="WMZ34" s="1"/>
      <c r="WNA34" s="1"/>
      <c r="WNB34" s="1"/>
      <c r="WNC34" s="1"/>
      <c r="WND34" s="1"/>
      <c r="WNE34" s="1"/>
      <c r="WNF34" s="1"/>
      <c r="WNG34" s="1"/>
      <c r="WNH34" s="1"/>
      <c r="WNI34" s="1"/>
      <c r="WNJ34" s="1"/>
      <c r="WNK34" s="1"/>
      <c r="WNL34" s="1"/>
      <c r="WNM34" s="1"/>
      <c r="WNN34" s="1"/>
      <c r="WNO34" s="1"/>
      <c r="WNP34" s="1"/>
      <c r="WNQ34" s="1"/>
      <c r="WNR34" s="1"/>
      <c r="WNS34" s="1"/>
      <c r="WNT34" s="1"/>
      <c r="WNU34" s="1"/>
      <c r="WNV34" s="1"/>
      <c r="WNW34" s="1"/>
      <c r="WNX34" s="1"/>
      <c r="WNY34" s="1"/>
      <c r="WNZ34" s="1"/>
      <c r="WOA34" s="1"/>
      <c r="WOB34" s="1"/>
      <c r="WOC34" s="1"/>
      <c r="WOD34" s="1"/>
      <c r="WOE34" s="1"/>
      <c r="WOF34" s="1"/>
      <c r="WOG34" s="1"/>
      <c r="WOH34" s="1"/>
      <c r="WOI34" s="1"/>
      <c r="WOJ34" s="1"/>
      <c r="WOK34" s="1"/>
      <c r="WOL34" s="1"/>
      <c r="WOM34" s="1"/>
      <c r="WON34" s="1"/>
      <c r="WOO34" s="1"/>
      <c r="WOP34" s="1"/>
      <c r="WOQ34" s="1"/>
      <c r="WOR34" s="1"/>
      <c r="WOS34" s="1"/>
      <c r="WOT34" s="1"/>
      <c r="WOU34" s="1"/>
      <c r="WOV34" s="1"/>
      <c r="WOW34" s="1"/>
      <c r="WOX34" s="1"/>
      <c r="WOY34" s="1"/>
      <c r="WOZ34" s="1"/>
      <c r="WPA34" s="1"/>
      <c r="WPB34" s="1"/>
      <c r="WPC34" s="1"/>
      <c r="WPD34" s="1"/>
      <c r="WPE34" s="1"/>
      <c r="WPF34" s="1"/>
      <c r="WPG34" s="1"/>
      <c r="WPH34" s="1"/>
      <c r="WPI34" s="1"/>
      <c r="WPJ34" s="1"/>
      <c r="WPK34" s="1"/>
      <c r="WPL34" s="1"/>
      <c r="WPM34" s="1"/>
      <c r="WPN34" s="1"/>
      <c r="WPO34" s="1"/>
      <c r="WPP34" s="1"/>
      <c r="WPQ34" s="1"/>
      <c r="WPR34" s="1"/>
      <c r="WPS34" s="1"/>
      <c r="WPT34" s="1"/>
      <c r="WPU34" s="1"/>
      <c r="WPV34" s="1"/>
      <c r="WPW34" s="1"/>
      <c r="WPX34" s="1"/>
      <c r="WPY34" s="1"/>
      <c r="WPZ34" s="1"/>
      <c r="WQA34" s="1"/>
      <c r="WQB34" s="1"/>
      <c r="WQC34" s="1"/>
      <c r="WQD34" s="1"/>
      <c r="WQE34" s="1"/>
      <c r="WQF34" s="1"/>
      <c r="WQG34" s="1"/>
      <c r="WQH34" s="1"/>
      <c r="WQI34" s="1"/>
      <c r="WQJ34" s="1"/>
      <c r="WQK34" s="1"/>
      <c r="WQL34" s="1"/>
      <c r="WQM34" s="1"/>
      <c r="WQN34" s="1"/>
      <c r="WQO34" s="1"/>
      <c r="WQP34" s="1"/>
      <c r="WQQ34" s="1"/>
      <c r="WQR34" s="1"/>
      <c r="WQS34" s="1"/>
      <c r="WQT34" s="1"/>
      <c r="WQU34" s="1"/>
      <c r="WQV34" s="1"/>
      <c r="WQW34" s="1"/>
      <c r="WQX34" s="1"/>
      <c r="WQY34" s="1"/>
      <c r="WQZ34" s="1"/>
      <c r="WRA34" s="1"/>
      <c r="WRB34" s="1"/>
      <c r="WRC34" s="1"/>
      <c r="WRD34" s="1"/>
      <c r="WRE34" s="1"/>
      <c r="WRF34" s="1"/>
      <c r="WRG34" s="1"/>
      <c r="WRH34" s="1"/>
      <c r="WRI34" s="1"/>
      <c r="WRJ34" s="1"/>
      <c r="WRK34" s="1"/>
      <c r="WRL34" s="1"/>
      <c r="WRM34" s="1"/>
      <c r="WRN34" s="1"/>
      <c r="WRO34" s="1"/>
      <c r="WRP34" s="1"/>
      <c r="WRQ34" s="1"/>
      <c r="WRR34" s="1"/>
      <c r="WRS34" s="1"/>
      <c r="WRT34" s="1"/>
      <c r="WRU34" s="1"/>
      <c r="WRV34" s="1"/>
      <c r="WRW34" s="1"/>
      <c r="WRX34" s="1"/>
      <c r="WRY34" s="1"/>
      <c r="WRZ34" s="1"/>
      <c r="WSA34" s="1"/>
      <c r="WSB34" s="1"/>
      <c r="WSC34" s="1"/>
      <c r="WSD34" s="1"/>
      <c r="WSE34" s="1"/>
      <c r="WSF34" s="1"/>
      <c r="WSG34" s="1"/>
      <c r="WSH34" s="1"/>
      <c r="WSI34" s="1"/>
      <c r="WSJ34" s="1"/>
      <c r="WSK34" s="1"/>
      <c r="WSL34" s="1"/>
      <c r="WSM34" s="1"/>
      <c r="WSN34" s="1"/>
      <c r="WSO34" s="1"/>
      <c r="WSP34" s="1"/>
      <c r="WSQ34" s="1"/>
      <c r="WSR34" s="1"/>
      <c r="WSS34" s="1"/>
      <c r="WST34" s="1"/>
      <c r="WSU34" s="1"/>
      <c r="WSV34" s="1"/>
      <c r="WSW34" s="1"/>
      <c r="WSX34" s="1"/>
      <c r="WSY34" s="1"/>
      <c r="WSZ34" s="1"/>
      <c r="WTA34" s="1"/>
      <c r="WTB34" s="1"/>
      <c r="WTC34" s="1"/>
      <c r="WTD34" s="1"/>
      <c r="WTE34" s="1"/>
      <c r="WTF34" s="1"/>
      <c r="WTG34" s="1"/>
      <c r="WTH34" s="1"/>
      <c r="WTI34" s="1"/>
      <c r="WTJ34" s="1"/>
      <c r="WTK34" s="1"/>
      <c r="WTL34" s="1"/>
      <c r="WTM34" s="1"/>
      <c r="WTN34" s="1"/>
      <c r="WTO34" s="1"/>
      <c r="WTP34" s="1"/>
      <c r="WTQ34" s="1"/>
      <c r="WTR34" s="1"/>
      <c r="WTS34" s="1"/>
      <c r="WTT34" s="1"/>
      <c r="WTU34" s="1"/>
      <c r="WTV34" s="1"/>
      <c r="WTW34" s="1"/>
      <c r="WTX34" s="1"/>
      <c r="WTY34" s="1"/>
      <c r="WTZ34" s="1"/>
      <c r="WUA34" s="1"/>
      <c r="WUB34" s="1"/>
      <c r="WUC34" s="1"/>
      <c r="WUD34" s="1"/>
      <c r="WUE34" s="1"/>
      <c r="WUF34" s="1"/>
      <c r="WUG34" s="1"/>
      <c r="WUH34" s="1"/>
      <c r="WUI34" s="1"/>
      <c r="WUJ34" s="1"/>
      <c r="WUK34" s="1"/>
      <c r="WUL34" s="1"/>
      <c r="WUM34" s="1"/>
      <c r="WUN34" s="1"/>
      <c r="WUO34" s="1"/>
      <c r="WUP34" s="1"/>
      <c r="WUQ34" s="1"/>
      <c r="WUR34" s="1"/>
      <c r="WUS34" s="1"/>
      <c r="WUT34" s="1"/>
      <c r="WUU34" s="1"/>
      <c r="WUV34" s="1"/>
      <c r="WUW34" s="1"/>
      <c r="WUX34" s="1"/>
      <c r="WUY34" s="1"/>
      <c r="WUZ34" s="1"/>
      <c r="WVA34" s="1"/>
      <c r="WVB34" s="1"/>
      <c r="WVC34" s="1"/>
      <c r="WVD34" s="1"/>
      <c r="WVE34" s="1"/>
      <c r="WVF34" s="1"/>
      <c r="WVG34" s="1"/>
      <c r="WVH34" s="1"/>
      <c r="WVI34" s="1"/>
      <c r="WVJ34" s="1"/>
      <c r="WVK34" s="1"/>
      <c r="WVL34" s="1"/>
      <c r="WVM34" s="1"/>
      <c r="WVN34" s="1"/>
      <c r="WVO34" s="1"/>
      <c r="WVP34" s="1"/>
      <c r="WVQ34" s="1"/>
      <c r="WVR34" s="1"/>
      <c r="WVS34" s="1"/>
      <c r="WVT34" s="1"/>
      <c r="WVU34" s="1"/>
      <c r="WVV34" s="1"/>
      <c r="WVW34" s="1"/>
      <c r="WVX34" s="1"/>
      <c r="WVY34" s="1"/>
      <c r="WVZ34" s="1"/>
      <c r="WWA34" s="1"/>
      <c r="WWB34" s="1"/>
      <c r="WWC34" s="1"/>
      <c r="WWD34" s="1"/>
      <c r="WWE34" s="1"/>
      <c r="WWF34" s="1"/>
      <c r="WWG34" s="1"/>
      <c r="WWH34" s="1"/>
      <c r="WWI34" s="1"/>
      <c r="WWJ34" s="1"/>
      <c r="WWK34" s="1"/>
      <c r="WWL34" s="1"/>
      <c r="WWM34" s="1"/>
      <c r="WWN34" s="1"/>
      <c r="WWO34" s="1"/>
      <c r="WWP34" s="1"/>
      <c r="WWQ34" s="1"/>
      <c r="WWR34" s="1"/>
      <c r="WWS34" s="1"/>
      <c r="WWT34" s="1"/>
      <c r="WWU34" s="1"/>
      <c r="WWV34" s="1"/>
      <c r="WWW34" s="1"/>
      <c r="WWX34" s="1"/>
      <c r="WWY34" s="1"/>
      <c r="WWZ34" s="1"/>
      <c r="WXA34" s="1"/>
      <c r="WXB34" s="1"/>
      <c r="WXC34" s="1"/>
      <c r="WXD34" s="1"/>
      <c r="WXE34" s="1"/>
      <c r="WXF34" s="1"/>
      <c r="WXG34" s="1"/>
      <c r="WXH34" s="1"/>
      <c r="WXI34" s="1"/>
      <c r="WXJ34" s="1"/>
      <c r="WXK34" s="1"/>
      <c r="WXL34" s="1"/>
      <c r="WXM34" s="1"/>
      <c r="WXN34" s="1"/>
      <c r="WXO34" s="1"/>
      <c r="WXP34" s="1"/>
      <c r="WXQ34" s="1"/>
      <c r="WXR34" s="1"/>
      <c r="WXS34" s="1"/>
      <c r="WXT34" s="1"/>
      <c r="WXU34" s="1"/>
      <c r="WXV34" s="1"/>
      <c r="WXW34" s="1"/>
      <c r="WXX34" s="1"/>
      <c r="WXY34" s="1"/>
      <c r="WXZ34" s="1"/>
      <c r="WYA34" s="1"/>
      <c r="WYB34" s="1"/>
      <c r="WYC34" s="1"/>
      <c r="WYD34" s="1"/>
      <c r="WYE34" s="1"/>
      <c r="WYF34" s="1"/>
      <c r="WYG34" s="1"/>
      <c r="WYH34" s="1"/>
      <c r="WYI34" s="1"/>
      <c r="WYJ34" s="1"/>
      <c r="WYK34" s="1"/>
      <c r="WYL34" s="1"/>
      <c r="WYM34" s="1"/>
      <c r="WYN34" s="1"/>
      <c r="WYO34" s="1"/>
      <c r="WYP34" s="1"/>
      <c r="WYQ34" s="1"/>
      <c r="WYR34" s="1"/>
      <c r="WYS34" s="1"/>
      <c r="WYT34" s="1"/>
      <c r="WYU34" s="1"/>
      <c r="WYV34" s="1"/>
      <c r="WYW34" s="1"/>
      <c r="WYX34" s="1"/>
      <c r="WYY34" s="1"/>
      <c r="WYZ34" s="1"/>
      <c r="WZA34" s="1"/>
      <c r="WZB34" s="1"/>
      <c r="WZC34" s="1"/>
      <c r="WZD34" s="1"/>
      <c r="WZE34" s="1"/>
      <c r="WZF34" s="1"/>
      <c r="WZG34" s="1"/>
      <c r="WZH34" s="1"/>
      <c r="WZI34" s="1"/>
      <c r="WZJ34" s="1"/>
      <c r="WZK34" s="1"/>
      <c r="WZL34" s="1"/>
      <c r="WZM34" s="1"/>
      <c r="WZN34" s="1"/>
      <c r="WZO34" s="1"/>
      <c r="WZP34" s="1"/>
      <c r="WZQ34" s="1"/>
      <c r="WZR34" s="1"/>
      <c r="WZS34" s="1"/>
      <c r="WZT34" s="1"/>
      <c r="WZU34" s="1"/>
      <c r="WZV34" s="1"/>
      <c r="WZW34" s="1"/>
      <c r="WZX34" s="1"/>
      <c r="WZY34" s="1"/>
      <c r="WZZ34" s="1"/>
      <c r="XAA34" s="1"/>
      <c r="XAB34" s="1"/>
      <c r="XAC34" s="1"/>
      <c r="XAD34" s="1"/>
      <c r="XAE34" s="1"/>
      <c r="XAF34" s="1"/>
      <c r="XAG34" s="1"/>
      <c r="XAH34" s="1"/>
      <c r="XAI34" s="1"/>
      <c r="XAJ34" s="1"/>
      <c r="XAK34" s="1"/>
      <c r="XAL34" s="1"/>
      <c r="XAM34" s="1"/>
      <c r="XAN34" s="1"/>
      <c r="XAO34" s="1"/>
      <c r="XAP34" s="1"/>
      <c r="XAQ34" s="1"/>
      <c r="XAR34" s="1"/>
      <c r="XAS34" s="1"/>
      <c r="XAT34" s="1"/>
      <c r="XAU34" s="1"/>
      <c r="XAV34" s="1"/>
      <c r="XAW34" s="1"/>
      <c r="XAX34" s="1"/>
      <c r="XAY34" s="1"/>
      <c r="XAZ34" s="1"/>
      <c r="XBA34" s="1"/>
      <c r="XBB34" s="1"/>
      <c r="XBC34" s="1"/>
      <c r="XBD34" s="1"/>
      <c r="XBE34" s="1"/>
      <c r="XBF34" s="1"/>
      <c r="XBG34" s="1"/>
      <c r="XBH34" s="1"/>
      <c r="XBI34" s="1"/>
      <c r="XBJ34" s="1"/>
      <c r="XBK34" s="1"/>
      <c r="XBL34" s="1"/>
      <c r="XBM34" s="1"/>
      <c r="XBN34" s="1"/>
      <c r="XBO34" s="1"/>
      <c r="XBP34" s="1"/>
      <c r="XBQ34" s="1"/>
      <c r="XBR34" s="1"/>
      <c r="XBS34" s="1"/>
      <c r="XBT34" s="1"/>
      <c r="XBU34" s="1"/>
      <c r="XBV34" s="1"/>
      <c r="XBW34" s="1"/>
      <c r="XBX34" s="1"/>
      <c r="XBY34" s="1"/>
      <c r="XBZ34" s="1"/>
      <c r="XCA34" s="1"/>
      <c r="XCB34" s="1"/>
      <c r="XCC34" s="1"/>
      <c r="XCD34" s="1"/>
      <c r="XCE34" s="1"/>
      <c r="XCF34" s="1"/>
      <c r="XCG34" s="1"/>
      <c r="XCH34" s="1"/>
      <c r="XCI34" s="1"/>
      <c r="XCJ34" s="1"/>
      <c r="XCK34" s="1"/>
      <c r="XCL34" s="1"/>
      <c r="XCM34" s="1"/>
      <c r="XCN34" s="1"/>
      <c r="XCO34" s="1"/>
      <c r="XCP34" s="1"/>
      <c r="XCQ34" s="1"/>
      <c r="XCR34" s="1"/>
      <c r="XCS34" s="1"/>
      <c r="XCT34" s="1"/>
      <c r="XCU34" s="1"/>
      <c r="XCV34" s="1"/>
      <c r="XCW34" s="1"/>
      <c r="XCX34" s="1"/>
      <c r="XCY34" s="1"/>
      <c r="XCZ34" s="1"/>
      <c r="XDA34" s="1"/>
      <c r="XDB34" s="1"/>
      <c r="XDC34" s="1"/>
      <c r="XDD34" s="1"/>
      <c r="XDE34" s="1"/>
      <c r="XDF34" s="1"/>
      <c r="XDG34" s="1"/>
      <c r="XDH34" s="1"/>
      <c r="XDI34" s="1"/>
      <c r="XDJ34" s="1"/>
      <c r="XDK34" s="1"/>
      <c r="XDL34" s="1"/>
      <c r="XDM34" s="1"/>
      <c r="XDN34" s="1"/>
      <c r="XDO34" s="1"/>
      <c r="XDP34" s="1"/>
      <c r="XDQ34" s="1"/>
      <c r="XDR34" s="1"/>
      <c r="XDS34" s="1"/>
      <c r="XDT34" s="1"/>
      <c r="XDU34" s="1"/>
      <c r="XDV34" s="1"/>
      <c r="XDW34" s="1"/>
      <c r="XDX34" s="1"/>
      <c r="XDY34" s="1"/>
      <c r="XDZ34" s="1"/>
      <c r="XEA34" s="1"/>
      <c r="XEB34" s="1"/>
      <c r="XEC34" s="1"/>
      <c r="XED34" s="1"/>
      <c r="XEE34" s="1"/>
      <c r="XEF34" s="1"/>
      <c r="XEG34" s="1"/>
      <c r="XEH34" s="1"/>
      <c r="XEI34" s="1"/>
      <c r="XEJ34" s="1"/>
      <c r="XEK34" s="1"/>
      <c r="XEL34" s="1"/>
      <c r="XEM34" s="1"/>
      <c r="XEN34" s="1"/>
      <c r="XEO34" s="1"/>
      <c r="XEP34" s="1"/>
      <c r="XEQ34" s="1"/>
      <c r="XER34" s="1"/>
      <c r="XES34" s="1"/>
      <c r="XET34" s="1"/>
      <c r="XEU34" s="1"/>
      <c r="XEV34" s="1"/>
      <c r="XEW34" s="1"/>
      <c r="XEX34" s="1"/>
      <c r="XEY34" s="1"/>
      <c r="XEZ34" s="1"/>
      <c r="XFA34" s="1"/>
      <c r="XFB34" s="1"/>
      <c r="XFC34" s="1"/>
    </row>
    <row r="35" spans="1:16383">
      <c r="B35" s="225" t="s">
        <v>72</v>
      </c>
      <c r="D35" s="226"/>
      <c r="E35" s="226"/>
      <c r="F35" s="227"/>
      <c r="G35" s="228"/>
      <c r="H35" s="228"/>
      <c r="I35" s="139"/>
      <c r="J35" s="139"/>
    </row>
    <row r="36" spans="1:16383" ht="18" customHeight="1">
      <c r="A36" s="277" t="s">
        <v>73</v>
      </c>
      <c r="B36" s="284" t="s">
        <v>156</v>
      </c>
      <c r="C36" s="284"/>
      <c r="D36" s="284"/>
      <c r="E36" s="284"/>
      <c r="F36" s="284"/>
      <c r="G36" s="284"/>
      <c r="H36" s="284"/>
      <c r="I36" s="284"/>
      <c r="J36" s="255"/>
    </row>
    <row r="37" spans="1:16383" ht="31.5" customHeight="1">
      <c r="A37" s="277"/>
      <c r="B37" s="284"/>
      <c r="C37" s="284"/>
      <c r="D37" s="284"/>
      <c r="E37" s="284"/>
      <c r="F37" s="284"/>
      <c r="G37" s="284"/>
      <c r="H37" s="284"/>
      <c r="I37" s="284"/>
      <c r="J37" s="255"/>
    </row>
  </sheetData>
  <mergeCells count="10">
    <mergeCell ref="N7:T7"/>
    <mergeCell ref="A36:A37"/>
    <mergeCell ref="B36:I37"/>
    <mergeCell ref="A2:H2"/>
    <mergeCell ref="B3:H3"/>
    <mergeCell ref="C7:F7"/>
    <mergeCell ref="M14:T14"/>
    <mergeCell ref="M16:T16"/>
    <mergeCell ref="B31:I31"/>
    <mergeCell ref="B33:H33"/>
  </mergeCells>
  <phoneticPr fontId="4"/>
  <dataValidations count="1">
    <dataValidation type="list" allowBlank="1" showInputMessage="1" showErrorMessage="1" sqref="A2:H2" xr:uid="{3A15B939-3CF7-43C5-BC91-B9D997AAC1C1}">
      <formula1>"見積金額内訳書,契約金額内訳書"</formula1>
    </dataValidation>
  </dataValidations>
  <hyperlinks>
    <hyperlink ref="B35" r:id="rId1" xr:uid="{EE15601D-CFF3-42B1-8DB7-E25255A249F5}"/>
  </hyperlinks>
  <pageMargins left="0.7" right="0.7" top="0.75" bottom="0.75" header="0.3" footer="0.3"/>
  <pageSetup paperSize="9" scale="54" orientation="portrait" horizontalDpi="300" verticalDpi="300"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23"/>
  <sheetViews>
    <sheetView view="pageBreakPreview" zoomScale="75" zoomScaleNormal="75" zoomScaleSheetLayoutView="75" workbookViewId="0"/>
  </sheetViews>
  <sheetFormatPr defaultColWidth="10.58203125" defaultRowHeight="12"/>
  <cols>
    <col min="1" max="1" width="26.58203125" style="3" customWidth="1"/>
    <col min="2" max="2" width="6.58203125" style="3" customWidth="1"/>
    <col min="3" max="3" width="8.58203125" style="3" customWidth="1"/>
    <col min="4" max="4" width="16.58203125" style="3" customWidth="1"/>
    <col min="5" max="5" width="11.83203125" style="3" customWidth="1"/>
    <col min="6" max="6" width="3.5" style="3" bestFit="1" customWidth="1"/>
    <col min="7" max="7" width="3" style="3" customWidth="1"/>
    <col min="8" max="8" width="25" style="3" customWidth="1"/>
    <col min="9" max="9" width="3.33203125" style="3" customWidth="1"/>
    <col min="10" max="10" width="3.5" style="3" bestFit="1" customWidth="1"/>
    <col min="11" max="11" width="8.58203125" style="3" customWidth="1"/>
    <col min="12" max="12" width="11.83203125" style="3" customWidth="1"/>
    <col min="13" max="13" width="3.58203125" style="3" customWidth="1"/>
    <col min="14" max="14" width="2.5" style="3" customWidth="1"/>
    <col min="15" max="15" width="17.5" style="3" customWidth="1"/>
    <col min="16" max="16" width="3.83203125" style="3" customWidth="1"/>
    <col min="17" max="17" width="2.58203125" style="3" customWidth="1"/>
    <col min="18" max="18" width="12.58203125" style="3" customWidth="1"/>
    <col min="19" max="19" width="16.58203125" style="3" customWidth="1"/>
    <col min="20" max="20" width="7" style="3" customWidth="1"/>
    <col min="21" max="21" width="10" style="3" customWidth="1"/>
    <col min="22" max="25" width="6.08203125" style="3" customWidth="1"/>
    <col min="26" max="26" width="2.83203125" style="3" customWidth="1"/>
    <col min="27" max="28" width="6.58203125" style="3" customWidth="1"/>
    <col min="29" max="16384" width="10.58203125" style="3"/>
  </cols>
  <sheetData>
    <row r="1" spans="1:31" s="1" customFormat="1" ht="20.149999999999999" customHeight="1">
      <c r="A1" s="1" t="s">
        <v>24</v>
      </c>
      <c r="C1" s="2"/>
      <c r="D1" s="2"/>
    </row>
    <row r="2" spans="1:31" s="1" customFormat="1" ht="20.149999999999999" customHeight="1">
      <c r="A2" s="1" t="s">
        <v>25</v>
      </c>
      <c r="C2" s="304">
        <f>D18</f>
        <v>0</v>
      </c>
      <c r="D2" s="304"/>
      <c r="E2" s="1" t="s">
        <v>74</v>
      </c>
      <c r="U2" s="54"/>
    </row>
    <row r="3" spans="1:31" s="1" customFormat="1" ht="20.149999999999999" customHeight="1">
      <c r="A3" s="1" t="s">
        <v>75</v>
      </c>
      <c r="C3" s="304">
        <f>S18</f>
        <v>0</v>
      </c>
      <c r="D3" s="304"/>
      <c r="E3" s="1" t="s">
        <v>74</v>
      </c>
      <c r="U3" s="146"/>
      <c r="V3" s="303" t="s">
        <v>76</v>
      </c>
      <c r="W3" s="303"/>
      <c r="X3" s="303" t="s">
        <v>77</v>
      </c>
      <c r="Y3" s="303"/>
      <c r="Z3" s="146"/>
      <c r="AA3" s="146"/>
      <c r="AB3" s="146"/>
      <c r="AC3" s="146"/>
      <c r="AD3" s="146"/>
      <c r="AE3" s="146"/>
    </row>
    <row r="4" spans="1:31" ht="18" customHeight="1" thickBot="1">
      <c r="U4" s="147" t="s">
        <v>78</v>
      </c>
      <c r="V4" s="300">
        <v>5100</v>
      </c>
      <c r="W4" s="301"/>
      <c r="X4" s="300">
        <v>15500</v>
      </c>
      <c r="Y4" s="301"/>
      <c r="Z4" s="83"/>
      <c r="AA4" s="148"/>
      <c r="AB4" s="149"/>
      <c r="AC4" s="149"/>
      <c r="AD4" s="146"/>
      <c r="AE4" s="146"/>
    </row>
    <row r="5" spans="1:31" ht="24" customHeight="1" thickBot="1">
      <c r="A5" s="305" t="s">
        <v>79</v>
      </c>
      <c r="B5" s="307" t="s">
        <v>80</v>
      </c>
      <c r="C5" s="309" t="s">
        <v>81</v>
      </c>
      <c r="D5" s="309" t="s">
        <v>82</v>
      </c>
      <c r="E5" s="289" t="s">
        <v>83</v>
      </c>
      <c r="F5" s="290"/>
      <c r="G5" s="290"/>
      <c r="H5" s="290"/>
      <c r="I5" s="290"/>
      <c r="J5" s="290"/>
      <c r="K5" s="290"/>
      <c r="L5" s="290"/>
      <c r="M5" s="290"/>
      <c r="N5" s="290"/>
      <c r="O5" s="290"/>
      <c r="P5" s="290"/>
      <c r="Q5" s="290"/>
      <c r="R5" s="290"/>
      <c r="S5" s="291"/>
      <c r="T5" s="129"/>
      <c r="U5" s="150" t="s">
        <v>84</v>
      </c>
      <c r="V5" s="300">
        <v>4500</v>
      </c>
      <c r="W5" s="301"/>
      <c r="X5" s="300">
        <v>13500</v>
      </c>
      <c r="Y5" s="301"/>
      <c r="Z5" s="83"/>
      <c r="AA5" s="151"/>
      <c r="AB5" s="298"/>
      <c r="AC5" s="298"/>
      <c r="AD5" s="299"/>
      <c r="AE5" s="299"/>
    </row>
    <row r="6" spans="1:31" ht="24" customHeight="1" thickBot="1">
      <c r="A6" s="306"/>
      <c r="B6" s="308"/>
      <c r="C6" s="310"/>
      <c r="D6" s="311"/>
      <c r="E6" s="292" t="s">
        <v>85</v>
      </c>
      <c r="F6" s="293"/>
      <c r="G6" s="293"/>
      <c r="H6" s="293"/>
      <c r="I6" s="293"/>
      <c r="J6" s="293"/>
      <c r="K6" s="293"/>
      <c r="L6" s="294" t="s">
        <v>86</v>
      </c>
      <c r="M6" s="293"/>
      <c r="N6" s="293"/>
      <c r="O6" s="293"/>
      <c r="P6" s="293"/>
      <c r="Q6" s="293"/>
      <c r="R6" s="295"/>
      <c r="S6" s="4" t="s">
        <v>87</v>
      </c>
      <c r="T6" s="130"/>
      <c r="U6" s="152" t="s">
        <v>88</v>
      </c>
      <c r="V6" s="300">
        <v>3800</v>
      </c>
      <c r="W6" s="301"/>
      <c r="X6" s="300">
        <v>11600</v>
      </c>
      <c r="Y6" s="301"/>
      <c r="Z6" s="83"/>
      <c r="AA6" s="151"/>
      <c r="AB6" s="298"/>
      <c r="AC6" s="298"/>
      <c r="AD6" s="299"/>
      <c r="AE6" s="299"/>
    </row>
    <row r="7" spans="1:31" ht="30" customHeight="1" thickTop="1">
      <c r="A7" s="13" t="s">
        <v>89</v>
      </c>
      <c r="B7" s="14"/>
      <c r="C7" s="15"/>
      <c r="D7" s="16"/>
      <c r="E7" s="123"/>
      <c r="F7" s="120" t="s">
        <v>90</v>
      </c>
      <c r="G7" s="142" t="s">
        <v>91</v>
      </c>
      <c r="H7" s="215"/>
      <c r="I7" s="145" t="s">
        <v>92</v>
      </c>
      <c r="J7" s="19" t="s">
        <v>93</v>
      </c>
      <c r="K7" s="20">
        <f t="shared" ref="K7:K16" si="0">E7*H7</f>
        <v>0</v>
      </c>
      <c r="L7" s="155"/>
      <c r="M7" s="5" t="s">
        <v>90</v>
      </c>
      <c r="N7" s="145" t="s">
        <v>94</v>
      </c>
      <c r="O7" s="215"/>
      <c r="P7" s="18" t="s">
        <v>95</v>
      </c>
      <c r="Q7" s="19" t="s">
        <v>93</v>
      </c>
      <c r="R7" s="18">
        <f t="shared" ref="R7:R16" si="1">L7*O7</f>
        <v>0</v>
      </c>
      <c r="S7" s="56">
        <f t="shared" ref="S7:S16" si="2">SUM(K7+R7)</f>
        <v>0</v>
      </c>
      <c r="T7" s="131"/>
      <c r="U7" s="153"/>
      <c r="V7" s="302"/>
      <c r="W7" s="302"/>
      <c r="X7" s="302"/>
      <c r="Y7" s="302"/>
      <c r="Z7" s="83"/>
      <c r="AA7" s="151"/>
      <c r="AB7" s="298"/>
      <c r="AC7" s="298"/>
      <c r="AD7" s="299"/>
      <c r="AE7" s="299"/>
    </row>
    <row r="8" spans="1:31" ht="30" customHeight="1">
      <c r="A8" s="13"/>
      <c r="B8" s="14"/>
      <c r="C8" s="15"/>
      <c r="D8" s="17"/>
      <c r="E8" s="123"/>
      <c r="F8" s="121" t="s">
        <v>90</v>
      </c>
      <c r="G8" s="143" t="s">
        <v>91</v>
      </c>
      <c r="H8" s="215"/>
      <c r="I8" s="145" t="s">
        <v>92</v>
      </c>
      <c r="J8" s="21" t="s">
        <v>93</v>
      </c>
      <c r="K8" s="22">
        <f t="shared" si="0"/>
        <v>0</v>
      </c>
      <c r="L8" s="155"/>
      <c r="M8" s="6" t="s">
        <v>90</v>
      </c>
      <c r="N8" s="145" t="s">
        <v>94</v>
      </c>
      <c r="O8" s="215"/>
      <c r="P8" s="18" t="s">
        <v>95</v>
      </c>
      <c r="Q8" s="19" t="s">
        <v>93</v>
      </c>
      <c r="R8" s="24">
        <f t="shared" si="1"/>
        <v>0</v>
      </c>
      <c r="S8" s="23">
        <f t="shared" si="2"/>
        <v>0</v>
      </c>
      <c r="T8" s="131"/>
      <c r="U8" s="154"/>
      <c r="V8" s="146"/>
      <c r="W8" s="83"/>
      <c r="X8" s="83"/>
      <c r="Y8" s="83"/>
      <c r="Z8" s="83"/>
      <c r="AA8" s="151"/>
      <c r="AB8" s="298"/>
      <c r="AC8" s="298"/>
      <c r="AD8" s="299"/>
      <c r="AE8" s="299"/>
    </row>
    <row r="9" spans="1:31" ht="30" customHeight="1">
      <c r="A9" s="13"/>
      <c r="B9" s="14"/>
      <c r="C9" s="15"/>
      <c r="D9" s="17"/>
      <c r="E9" s="123"/>
      <c r="F9" s="121" t="s">
        <v>90</v>
      </c>
      <c r="G9" s="143" t="s">
        <v>91</v>
      </c>
      <c r="H9" s="215"/>
      <c r="I9" s="145" t="s">
        <v>92</v>
      </c>
      <c r="J9" s="21" t="s">
        <v>93</v>
      </c>
      <c r="K9" s="22">
        <f t="shared" si="0"/>
        <v>0</v>
      </c>
      <c r="L9" s="155"/>
      <c r="M9" s="6" t="s">
        <v>90</v>
      </c>
      <c r="N9" s="145" t="s">
        <v>94</v>
      </c>
      <c r="O9" s="215"/>
      <c r="P9" s="18" t="s">
        <v>95</v>
      </c>
      <c r="Q9" s="19" t="s">
        <v>93</v>
      </c>
      <c r="R9" s="24">
        <f t="shared" si="1"/>
        <v>0</v>
      </c>
      <c r="S9" s="23">
        <f t="shared" si="2"/>
        <v>0</v>
      </c>
      <c r="T9" s="131"/>
      <c r="V9" s="146"/>
      <c r="W9" s="83"/>
      <c r="X9" s="83"/>
      <c r="Y9" s="83"/>
      <c r="Z9" s="83"/>
      <c r="AA9" s="151"/>
      <c r="AB9" s="298"/>
      <c r="AC9" s="298"/>
      <c r="AD9" s="299"/>
      <c r="AE9" s="299"/>
    </row>
    <row r="10" spans="1:31" ht="30" customHeight="1">
      <c r="A10" s="13"/>
      <c r="B10" s="14"/>
      <c r="C10" s="15"/>
      <c r="D10" s="17"/>
      <c r="E10" s="123"/>
      <c r="F10" s="122" t="s">
        <v>90</v>
      </c>
      <c r="G10" s="143" t="s">
        <v>91</v>
      </c>
      <c r="H10" s="215"/>
      <c r="I10" s="145" t="s">
        <v>92</v>
      </c>
      <c r="J10" s="21" t="s">
        <v>93</v>
      </c>
      <c r="K10" s="22">
        <f t="shared" si="0"/>
        <v>0</v>
      </c>
      <c r="L10" s="155"/>
      <c r="M10" s="6" t="s">
        <v>90</v>
      </c>
      <c r="N10" s="145" t="s">
        <v>94</v>
      </c>
      <c r="O10" s="215"/>
      <c r="P10" s="18" t="s">
        <v>95</v>
      </c>
      <c r="Q10" s="19" t="s">
        <v>93</v>
      </c>
      <c r="R10" s="24">
        <f t="shared" si="1"/>
        <v>0</v>
      </c>
      <c r="S10" s="23">
        <f t="shared" si="2"/>
        <v>0</v>
      </c>
      <c r="T10" s="131"/>
      <c r="U10" s="146"/>
      <c r="V10" s="146"/>
      <c r="W10" s="83"/>
      <c r="X10" s="83"/>
      <c r="Y10" s="83"/>
      <c r="Z10" s="83"/>
      <c r="AA10" s="151"/>
      <c r="AB10" s="298"/>
      <c r="AC10" s="298"/>
      <c r="AD10" s="299"/>
      <c r="AE10" s="299"/>
    </row>
    <row r="11" spans="1:31" ht="30" customHeight="1">
      <c r="A11" s="13"/>
      <c r="B11" s="14"/>
      <c r="C11" s="15"/>
      <c r="D11" s="17"/>
      <c r="E11" s="123"/>
      <c r="F11" s="121" t="s">
        <v>90</v>
      </c>
      <c r="G11" s="143" t="s">
        <v>91</v>
      </c>
      <c r="H11" s="215"/>
      <c r="I11" s="145" t="s">
        <v>92</v>
      </c>
      <c r="J11" s="21" t="s">
        <v>93</v>
      </c>
      <c r="K11" s="22">
        <f t="shared" si="0"/>
        <v>0</v>
      </c>
      <c r="L11" s="155"/>
      <c r="M11" s="6" t="s">
        <v>90</v>
      </c>
      <c r="N11" s="145" t="s">
        <v>94</v>
      </c>
      <c r="O11" s="215"/>
      <c r="P11" s="18" t="s">
        <v>95</v>
      </c>
      <c r="Q11" s="19" t="s">
        <v>93</v>
      </c>
      <c r="R11" s="24">
        <f t="shared" si="1"/>
        <v>0</v>
      </c>
      <c r="S11" s="23">
        <f t="shared" si="2"/>
        <v>0</v>
      </c>
      <c r="T11" s="131"/>
      <c r="U11" s="146"/>
      <c r="V11" s="146"/>
      <c r="W11" s="83"/>
      <c r="X11" s="83"/>
      <c r="Y11" s="83"/>
      <c r="Z11" s="83"/>
      <c r="AA11" s="151"/>
      <c r="AB11" s="298"/>
      <c r="AC11" s="298"/>
      <c r="AD11" s="299"/>
      <c r="AE11" s="299"/>
    </row>
    <row r="12" spans="1:31" ht="30" customHeight="1">
      <c r="A12" s="13"/>
      <c r="B12" s="14"/>
      <c r="C12" s="15"/>
      <c r="D12" s="17"/>
      <c r="E12" s="123"/>
      <c r="F12" s="121" t="s">
        <v>90</v>
      </c>
      <c r="G12" s="143" t="s">
        <v>91</v>
      </c>
      <c r="H12" s="215"/>
      <c r="I12" s="145" t="s">
        <v>92</v>
      </c>
      <c r="J12" s="21" t="s">
        <v>93</v>
      </c>
      <c r="K12" s="22">
        <f t="shared" si="0"/>
        <v>0</v>
      </c>
      <c r="L12" s="155"/>
      <c r="M12" s="6" t="s">
        <v>90</v>
      </c>
      <c r="N12" s="145" t="s">
        <v>94</v>
      </c>
      <c r="O12" s="215"/>
      <c r="P12" s="18" t="s">
        <v>95</v>
      </c>
      <c r="Q12" s="19" t="s">
        <v>93</v>
      </c>
      <c r="R12" s="24">
        <f t="shared" si="1"/>
        <v>0</v>
      </c>
      <c r="S12" s="23">
        <f t="shared" si="2"/>
        <v>0</v>
      </c>
      <c r="T12" s="131"/>
      <c r="U12" s="146"/>
      <c r="V12" s="146"/>
      <c r="W12" s="83"/>
      <c r="X12" s="83"/>
      <c r="Y12" s="83"/>
      <c r="Z12" s="83"/>
      <c r="AA12" s="151"/>
      <c r="AB12" s="298"/>
      <c r="AC12" s="298"/>
      <c r="AD12" s="299"/>
      <c r="AE12" s="299"/>
    </row>
    <row r="13" spans="1:31" ht="30" customHeight="1">
      <c r="A13" s="13"/>
      <c r="B13" s="14"/>
      <c r="C13" s="15"/>
      <c r="D13" s="17"/>
      <c r="E13" s="123"/>
      <c r="F13" s="122" t="s">
        <v>90</v>
      </c>
      <c r="G13" s="143" t="s">
        <v>91</v>
      </c>
      <c r="H13" s="215"/>
      <c r="I13" s="145" t="s">
        <v>92</v>
      </c>
      <c r="J13" s="21" t="s">
        <v>93</v>
      </c>
      <c r="K13" s="22">
        <f t="shared" si="0"/>
        <v>0</v>
      </c>
      <c r="L13" s="155"/>
      <c r="M13" s="6" t="s">
        <v>90</v>
      </c>
      <c r="N13" s="145" t="s">
        <v>94</v>
      </c>
      <c r="O13" s="215"/>
      <c r="P13" s="18" t="s">
        <v>95</v>
      </c>
      <c r="Q13" s="19" t="s">
        <v>93</v>
      </c>
      <c r="R13" s="24">
        <f t="shared" si="1"/>
        <v>0</v>
      </c>
      <c r="S13" s="23">
        <f t="shared" si="2"/>
        <v>0</v>
      </c>
      <c r="T13" s="131"/>
      <c r="U13" s="146"/>
      <c r="V13" s="146"/>
      <c r="W13" s="83"/>
      <c r="X13" s="83"/>
      <c r="Y13" s="83"/>
      <c r="Z13" s="83"/>
      <c r="AA13" s="151"/>
      <c r="AB13" s="298"/>
      <c r="AC13" s="298"/>
      <c r="AD13" s="299"/>
      <c r="AE13" s="299"/>
    </row>
    <row r="14" spans="1:31" ht="30" customHeight="1">
      <c r="A14" s="13"/>
      <c r="B14" s="14"/>
      <c r="C14" s="15"/>
      <c r="D14" s="17"/>
      <c r="E14" s="123"/>
      <c r="F14" s="121" t="s">
        <v>90</v>
      </c>
      <c r="G14" s="143" t="s">
        <v>91</v>
      </c>
      <c r="H14" s="215"/>
      <c r="I14" s="145" t="s">
        <v>92</v>
      </c>
      <c r="J14" s="21" t="s">
        <v>93</v>
      </c>
      <c r="K14" s="22">
        <f t="shared" si="0"/>
        <v>0</v>
      </c>
      <c r="L14" s="155"/>
      <c r="M14" s="6" t="s">
        <v>90</v>
      </c>
      <c r="N14" s="145" t="s">
        <v>94</v>
      </c>
      <c r="O14" s="215"/>
      <c r="P14" s="18" t="s">
        <v>95</v>
      </c>
      <c r="Q14" s="19" t="s">
        <v>93</v>
      </c>
      <c r="R14" s="24">
        <f t="shared" si="1"/>
        <v>0</v>
      </c>
      <c r="S14" s="23">
        <f t="shared" si="2"/>
        <v>0</v>
      </c>
      <c r="T14" s="131"/>
      <c r="U14" s="146"/>
      <c r="V14" s="146"/>
      <c r="W14" s="83"/>
      <c r="X14" s="83"/>
      <c r="Y14" s="83"/>
      <c r="Z14" s="83"/>
      <c r="AA14" s="151"/>
      <c r="AB14" s="298"/>
      <c r="AC14" s="298"/>
      <c r="AD14" s="299"/>
      <c r="AE14" s="299"/>
    </row>
    <row r="15" spans="1:31" ht="30" customHeight="1">
      <c r="A15" s="13"/>
      <c r="B15" s="14"/>
      <c r="C15" s="15"/>
      <c r="D15" s="17"/>
      <c r="E15" s="123"/>
      <c r="F15" s="121" t="s">
        <v>27</v>
      </c>
      <c r="G15" s="143" t="s">
        <v>91</v>
      </c>
      <c r="H15" s="215"/>
      <c r="I15" s="145" t="s">
        <v>92</v>
      </c>
      <c r="J15" s="21" t="s">
        <v>93</v>
      </c>
      <c r="K15" s="22">
        <f t="shared" si="0"/>
        <v>0</v>
      </c>
      <c r="L15" s="155"/>
      <c r="M15" s="6" t="s">
        <v>90</v>
      </c>
      <c r="N15" s="145" t="s">
        <v>94</v>
      </c>
      <c r="O15" s="215"/>
      <c r="P15" s="18" t="s">
        <v>95</v>
      </c>
      <c r="Q15" s="19" t="s">
        <v>93</v>
      </c>
      <c r="R15" s="24">
        <f t="shared" si="1"/>
        <v>0</v>
      </c>
      <c r="S15" s="23">
        <f t="shared" si="2"/>
        <v>0</v>
      </c>
      <c r="T15" s="131"/>
      <c r="U15" s="146"/>
      <c r="V15" s="146"/>
      <c r="W15" s="83"/>
      <c r="X15" s="83"/>
      <c r="Y15" s="83"/>
      <c r="Z15" s="83"/>
      <c r="AA15" s="151"/>
      <c r="AB15" s="298"/>
      <c r="AC15" s="298"/>
      <c r="AD15" s="299"/>
      <c r="AE15" s="299"/>
    </row>
    <row r="16" spans="1:31" ht="30.75" customHeight="1" thickBot="1">
      <c r="A16" s="13"/>
      <c r="B16" s="14"/>
      <c r="C16" s="15"/>
      <c r="D16" s="17"/>
      <c r="E16" s="123"/>
      <c r="F16" s="141" t="s">
        <v>90</v>
      </c>
      <c r="G16" s="144" t="s">
        <v>91</v>
      </c>
      <c r="H16" s="215"/>
      <c r="I16" s="145" t="s">
        <v>92</v>
      </c>
      <c r="J16" s="21" t="s">
        <v>93</v>
      </c>
      <c r="K16" s="22">
        <f t="shared" si="0"/>
        <v>0</v>
      </c>
      <c r="L16" s="155"/>
      <c r="M16" s="6" t="s">
        <v>90</v>
      </c>
      <c r="N16" s="145" t="s">
        <v>94</v>
      </c>
      <c r="O16" s="215"/>
      <c r="P16" s="18" t="s">
        <v>95</v>
      </c>
      <c r="Q16" s="19" t="s">
        <v>93</v>
      </c>
      <c r="R16" s="24">
        <f t="shared" si="1"/>
        <v>0</v>
      </c>
      <c r="S16" s="23">
        <f t="shared" si="2"/>
        <v>0</v>
      </c>
      <c r="T16" s="131"/>
      <c r="U16" s="146"/>
      <c r="V16" s="146"/>
      <c r="W16" s="83"/>
      <c r="X16" s="83"/>
      <c r="Y16" s="83"/>
      <c r="Z16" s="83"/>
      <c r="AA16" s="151"/>
      <c r="AB16" s="298"/>
      <c r="AC16" s="298"/>
      <c r="AD16" s="299"/>
      <c r="AE16" s="299"/>
    </row>
    <row r="17" spans="1:31" ht="21.75" customHeight="1" thickTop="1" thickBot="1">
      <c r="A17" s="7" t="s">
        <v>96</v>
      </c>
      <c r="B17" s="8"/>
      <c r="C17" s="9">
        <f>SUM(C7:C16)</f>
        <v>0</v>
      </c>
      <c r="D17" s="134">
        <f>SUM(D7:D16)</f>
        <v>0</v>
      </c>
      <c r="E17" s="10"/>
      <c r="F17" s="119"/>
      <c r="G17" s="119"/>
      <c r="H17" s="296">
        <f>SUM(K7:K16)</f>
        <v>0</v>
      </c>
      <c r="I17" s="296"/>
      <c r="J17" s="296"/>
      <c r="K17" s="297"/>
      <c r="L17" s="10"/>
      <c r="M17" s="10"/>
      <c r="N17" s="10"/>
      <c r="O17" s="10"/>
      <c r="P17" s="10"/>
      <c r="Q17" s="10"/>
      <c r="R17" s="11">
        <f>SUM(R7:R16)</f>
        <v>0</v>
      </c>
      <c r="S17" s="136">
        <f>SUM(S7:S16)</f>
        <v>0</v>
      </c>
      <c r="T17" s="132"/>
      <c r="U17" s="146"/>
      <c r="V17" s="146"/>
      <c r="W17" s="83"/>
      <c r="X17" s="83"/>
      <c r="Y17" s="83"/>
      <c r="Z17" s="83"/>
      <c r="AA17" s="151"/>
      <c r="AB17" s="298"/>
      <c r="AC17" s="298"/>
      <c r="AD17" s="299"/>
      <c r="AE17" s="299"/>
    </row>
    <row r="18" spans="1:31" ht="30.65" customHeight="1" thickBot="1">
      <c r="C18" s="12" t="s">
        <v>97</v>
      </c>
      <c r="D18" s="135">
        <f>ROUNDDOWN(D17,-3)</f>
        <v>0</v>
      </c>
      <c r="R18" s="12" t="s">
        <v>97</v>
      </c>
      <c r="S18" s="137">
        <f>ROUNDDOWN(S17,-3)</f>
        <v>0</v>
      </c>
      <c r="T18" s="133"/>
      <c r="U18" s="146"/>
      <c r="V18" s="146"/>
      <c r="W18" s="83"/>
      <c r="X18" s="83"/>
      <c r="Y18" s="83"/>
      <c r="Z18" s="83"/>
      <c r="AA18" s="151"/>
      <c r="AB18" s="298"/>
      <c r="AC18" s="298"/>
      <c r="AD18" s="299"/>
      <c r="AE18" s="299"/>
    </row>
    <row r="19" spans="1:31" ht="27.75" customHeight="1">
      <c r="B19" s="117" t="s">
        <v>98</v>
      </c>
      <c r="C19" s="117"/>
      <c r="D19" s="117"/>
      <c r="E19" s="117"/>
      <c r="F19" s="117"/>
      <c r="G19" s="117"/>
      <c r="H19" s="117"/>
      <c r="I19" s="117"/>
      <c r="J19" s="117"/>
      <c r="K19" s="117"/>
      <c r="S19" s="12"/>
      <c r="T19" s="12"/>
    </row>
    <row r="20" spans="1:31" ht="18" customHeight="1"/>
    <row r="21" spans="1:31" ht="18" customHeight="1"/>
    <row r="22" spans="1:31" ht="18" customHeight="1"/>
    <row r="23" spans="1:31" ht="18" customHeight="1"/>
  </sheetData>
  <mergeCells count="35">
    <mergeCell ref="C2:D2"/>
    <mergeCell ref="C3:D3"/>
    <mergeCell ref="A5:A6"/>
    <mergeCell ref="B5:B6"/>
    <mergeCell ref="C5:C6"/>
    <mergeCell ref="D5:D6"/>
    <mergeCell ref="V3:W3"/>
    <mergeCell ref="X3:Y3"/>
    <mergeCell ref="V4:W4"/>
    <mergeCell ref="X4:Y4"/>
    <mergeCell ref="V5:W5"/>
    <mergeCell ref="X5:Y5"/>
    <mergeCell ref="AD5:AE18"/>
    <mergeCell ref="V6:W6"/>
    <mergeCell ref="X6:Y6"/>
    <mergeCell ref="AB6:AC6"/>
    <mergeCell ref="V7:W7"/>
    <mergeCell ref="X7:Y7"/>
    <mergeCell ref="AB7:AC7"/>
    <mergeCell ref="AB8:AC8"/>
    <mergeCell ref="AB17:AC17"/>
    <mergeCell ref="AB18:AC18"/>
    <mergeCell ref="AB5:AC5"/>
    <mergeCell ref="E5:S5"/>
    <mergeCell ref="E6:K6"/>
    <mergeCell ref="L6:R6"/>
    <mergeCell ref="H17:K17"/>
    <mergeCell ref="AB9:AC9"/>
    <mergeCell ref="AB10:AC10"/>
    <mergeCell ref="AB11:AC11"/>
    <mergeCell ref="AB12:AC12"/>
    <mergeCell ref="AB13:AC13"/>
    <mergeCell ref="AB14:AC14"/>
    <mergeCell ref="AB15:AC15"/>
    <mergeCell ref="AB16:AC16"/>
  </mergeCells>
  <phoneticPr fontId="4"/>
  <dataValidations count="1">
    <dataValidation type="list" allowBlank="1" showInputMessage="1" showErrorMessage="1" sqref="B7:B16" xr:uid="{00000000-0002-0000-0400-000000000000}">
      <formula1>"特,1,2,3,4"</formula1>
    </dataValidation>
  </dataValidations>
  <printOptions horizontalCentered="1"/>
  <pageMargins left="0.59055118110236227" right="0.59055118110236227" top="0.62992125984251968" bottom="0.6692913385826772" header="0.51181102362204722" footer="0.51181102362204722"/>
  <pageSetup paperSize="9" scale="67"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3B7A6-FB36-45DA-B5EA-740AC2955CD9}">
  <dimension ref="A1:E14"/>
  <sheetViews>
    <sheetView workbookViewId="0"/>
  </sheetViews>
  <sheetFormatPr defaultRowHeight="14"/>
  <cols>
    <col min="1" max="1" width="34.25" style="233" customWidth="1"/>
    <col min="2" max="2" width="14.9140625" style="233" customWidth="1"/>
    <col min="3" max="3" width="8.6640625" style="233"/>
    <col min="4" max="4" width="9.75" style="233" customWidth="1"/>
    <col min="5" max="16384" width="8.6640625" style="233"/>
  </cols>
  <sheetData>
    <row r="1" spans="1:5">
      <c r="A1" s="58" t="s">
        <v>151</v>
      </c>
      <c r="B1" s="247">
        <f>C13</f>
        <v>0</v>
      </c>
      <c r="C1" s="58" t="s">
        <v>17</v>
      </c>
      <c r="D1" s="232"/>
      <c r="E1" s="58"/>
    </row>
    <row r="2" spans="1:5" ht="14.5" thickBot="1">
      <c r="A2" s="58"/>
      <c r="B2" s="58"/>
      <c r="C2" s="58"/>
      <c r="D2" s="58"/>
      <c r="E2" s="58"/>
    </row>
    <row r="3" spans="1:5" ht="28.5" thickBot="1">
      <c r="A3" s="234" t="s">
        <v>99</v>
      </c>
      <c r="B3" s="235" t="s">
        <v>117</v>
      </c>
      <c r="C3" s="236" t="s">
        <v>101</v>
      </c>
      <c r="D3" s="235" t="s">
        <v>118</v>
      </c>
      <c r="E3" s="237" t="s">
        <v>102</v>
      </c>
    </row>
    <row r="4" spans="1:5" ht="24.5" customHeight="1" thickTop="1">
      <c r="A4" s="238"/>
      <c r="B4" s="244"/>
      <c r="C4" s="239"/>
      <c r="D4" s="245">
        <f>B4*C4</f>
        <v>0</v>
      </c>
      <c r="E4" s="240"/>
    </row>
    <row r="5" spans="1:5" ht="24.5" customHeight="1">
      <c r="A5" s="238"/>
      <c r="B5" s="244"/>
      <c r="C5" s="239"/>
      <c r="D5" s="245">
        <f t="shared" ref="D5:D11" si="0">B5*C5</f>
        <v>0</v>
      </c>
      <c r="E5" s="240"/>
    </row>
    <row r="6" spans="1:5" ht="24.5" customHeight="1">
      <c r="A6" s="238"/>
      <c r="B6" s="244"/>
      <c r="C6" s="239"/>
      <c r="D6" s="245">
        <f t="shared" si="0"/>
        <v>0</v>
      </c>
      <c r="E6" s="240"/>
    </row>
    <row r="7" spans="1:5" ht="24.5" customHeight="1">
      <c r="A7" s="238"/>
      <c r="B7" s="244"/>
      <c r="C7" s="239"/>
      <c r="D7" s="245">
        <f t="shared" si="0"/>
        <v>0</v>
      </c>
      <c r="E7" s="240"/>
    </row>
    <row r="8" spans="1:5" ht="24.5" customHeight="1">
      <c r="A8" s="241"/>
      <c r="B8" s="244"/>
      <c r="C8" s="239"/>
      <c r="D8" s="245">
        <f t="shared" si="0"/>
        <v>0</v>
      </c>
      <c r="E8" s="240"/>
    </row>
    <row r="9" spans="1:5" ht="24.5" customHeight="1">
      <c r="A9" s="238"/>
      <c r="B9" s="244"/>
      <c r="C9" s="239"/>
      <c r="D9" s="245">
        <f t="shared" si="0"/>
        <v>0</v>
      </c>
      <c r="E9" s="240"/>
    </row>
    <row r="10" spans="1:5" ht="24.5" customHeight="1">
      <c r="A10" s="241"/>
      <c r="B10" s="244"/>
      <c r="C10" s="239"/>
      <c r="D10" s="245">
        <f t="shared" si="0"/>
        <v>0</v>
      </c>
      <c r="E10" s="240"/>
    </row>
    <row r="11" spans="1:5" ht="24.5" customHeight="1">
      <c r="A11" s="241"/>
      <c r="B11" s="244"/>
      <c r="C11" s="239"/>
      <c r="D11" s="245">
        <f t="shared" si="0"/>
        <v>0</v>
      </c>
      <c r="E11" s="240"/>
    </row>
    <row r="12" spans="1:5" ht="24.5" customHeight="1" thickBot="1">
      <c r="A12" s="312" t="s">
        <v>96</v>
      </c>
      <c r="B12" s="313"/>
      <c r="C12" s="313"/>
      <c r="D12" s="246">
        <f>SUM(D4:D11)</f>
        <v>0</v>
      </c>
      <c r="E12" s="242"/>
    </row>
    <row r="13" spans="1:5" ht="24.5" customHeight="1" thickBot="1">
      <c r="A13" s="58"/>
      <c r="B13" s="243" t="s">
        <v>97</v>
      </c>
      <c r="C13" s="314">
        <f>ROUNDDOWN(D12,-3)</f>
        <v>0</v>
      </c>
      <c r="D13" s="315"/>
      <c r="E13" s="58"/>
    </row>
    <row r="14" spans="1:5">
      <c r="A14" s="58"/>
      <c r="B14" s="58"/>
      <c r="C14" s="243"/>
      <c r="D14" s="58"/>
      <c r="E14" s="58"/>
    </row>
  </sheetData>
  <mergeCells count="2">
    <mergeCell ref="A12:C12"/>
    <mergeCell ref="C13:D13"/>
  </mergeCells>
  <phoneticPr fontId="4"/>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DZ44"/>
  <sheetViews>
    <sheetView showGridLines="0" view="pageBreakPreview" zoomScale="70" zoomScaleNormal="100" zoomScaleSheetLayoutView="70" workbookViewId="0"/>
  </sheetViews>
  <sheetFormatPr defaultColWidth="10.58203125" defaultRowHeight="14"/>
  <cols>
    <col min="1" max="1" width="6.83203125" customWidth="1"/>
    <col min="2" max="2" width="4.58203125" style="61" customWidth="1"/>
    <col min="3" max="3" width="29.08203125" style="61" bestFit="1" customWidth="1"/>
    <col min="4" max="4" width="14.5" style="61" customWidth="1"/>
    <col min="5" max="5" width="5.58203125" style="61" bestFit="1" customWidth="1"/>
    <col min="6" max="6" width="14.58203125" style="61" customWidth="1"/>
    <col min="7" max="7" width="35.08203125" style="61" customWidth="1"/>
    <col min="8" max="8" width="4.83203125" style="61" customWidth="1"/>
    <col min="9" max="16354" width="10.58203125" style="61"/>
  </cols>
  <sheetData>
    <row r="1" spans="2:16354" s="60" customFormat="1" ht="24" customHeight="1">
      <c r="B1" s="58" t="s">
        <v>60</v>
      </c>
      <c r="C1" s="58"/>
      <c r="D1" s="59">
        <f>F32</f>
        <v>0</v>
      </c>
      <c r="E1" s="58" t="s">
        <v>17</v>
      </c>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c r="TA1" s="58"/>
      <c r="TB1" s="58"/>
      <c r="TC1" s="58"/>
      <c r="TD1" s="58"/>
      <c r="TE1" s="58"/>
      <c r="TF1" s="58"/>
      <c r="TG1" s="58"/>
      <c r="TH1" s="58"/>
      <c r="TI1" s="58"/>
      <c r="TJ1" s="58"/>
      <c r="TK1" s="58"/>
      <c r="TL1" s="58"/>
      <c r="TM1" s="58"/>
      <c r="TN1" s="58"/>
      <c r="TO1" s="58"/>
      <c r="TP1" s="58"/>
      <c r="TQ1" s="58"/>
      <c r="TR1" s="58"/>
      <c r="TS1" s="58"/>
      <c r="TT1" s="58"/>
      <c r="TU1" s="58"/>
      <c r="TV1" s="58"/>
      <c r="TW1" s="58"/>
      <c r="TX1" s="58"/>
      <c r="TY1" s="58"/>
      <c r="TZ1" s="58"/>
      <c r="UA1" s="58"/>
      <c r="UB1" s="58"/>
      <c r="UC1" s="58"/>
      <c r="UD1" s="58"/>
      <c r="UE1" s="58"/>
      <c r="UF1" s="58"/>
      <c r="UG1" s="58"/>
      <c r="UH1" s="58"/>
      <c r="UI1" s="58"/>
      <c r="UJ1" s="58"/>
      <c r="UK1" s="58"/>
      <c r="UL1" s="58"/>
      <c r="UM1" s="58"/>
      <c r="UN1" s="58"/>
      <c r="UO1" s="58"/>
      <c r="UP1" s="58"/>
      <c r="UQ1" s="58"/>
      <c r="UR1" s="58"/>
      <c r="US1" s="58"/>
      <c r="UT1" s="58"/>
      <c r="UU1" s="58"/>
      <c r="UV1" s="58"/>
      <c r="UW1" s="58"/>
      <c r="UX1" s="58"/>
      <c r="UY1" s="58"/>
      <c r="UZ1" s="58"/>
      <c r="VA1" s="58"/>
      <c r="VB1" s="58"/>
      <c r="VC1" s="58"/>
      <c r="VD1" s="58"/>
      <c r="VE1" s="58"/>
      <c r="VF1" s="58"/>
      <c r="VG1" s="58"/>
      <c r="VH1" s="58"/>
      <c r="VI1" s="58"/>
      <c r="VJ1" s="58"/>
      <c r="VK1" s="58"/>
      <c r="VL1" s="58"/>
      <c r="VM1" s="58"/>
      <c r="VN1" s="58"/>
      <c r="VO1" s="58"/>
      <c r="VP1" s="58"/>
      <c r="VQ1" s="58"/>
      <c r="VR1" s="58"/>
      <c r="VS1" s="58"/>
      <c r="VT1" s="58"/>
      <c r="VU1" s="58"/>
      <c r="VV1" s="58"/>
      <c r="VW1" s="58"/>
      <c r="VX1" s="58"/>
      <c r="VY1" s="58"/>
      <c r="VZ1" s="58"/>
      <c r="WA1" s="58"/>
      <c r="WB1" s="58"/>
      <c r="WC1" s="58"/>
      <c r="WD1" s="58"/>
      <c r="WE1" s="58"/>
      <c r="WF1" s="58"/>
      <c r="WG1" s="58"/>
      <c r="WH1" s="58"/>
      <c r="WI1" s="58"/>
      <c r="WJ1" s="58"/>
      <c r="WK1" s="58"/>
      <c r="WL1" s="58"/>
      <c r="WM1" s="58"/>
      <c r="WN1" s="58"/>
      <c r="WO1" s="58"/>
      <c r="WP1" s="58"/>
      <c r="WQ1" s="58"/>
      <c r="WR1" s="58"/>
      <c r="WS1" s="58"/>
      <c r="WT1" s="58"/>
      <c r="WU1" s="58"/>
      <c r="WV1" s="58"/>
      <c r="WW1" s="58"/>
      <c r="WX1" s="58"/>
      <c r="WY1" s="58"/>
      <c r="WZ1" s="58"/>
      <c r="XA1" s="58"/>
      <c r="XB1" s="58"/>
      <c r="XC1" s="58"/>
      <c r="XD1" s="58"/>
      <c r="XE1" s="58"/>
      <c r="XF1" s="58"/>
      <c r="XG1" s="58"/>
      <c r="XH1" s="58"/>
      <c r="XI1" s="58"/>
      <c r="XJ1" s="58"/>
      <c r="XK1" s="58"/>
      <c r="XL1" s="58"/>
      <c r="XM1" s="58"/>
      <c r="XN1" s="58"/>
      <c r="XO1" s="58"/>
      <c r="XP1" s="58"/>
      <c r="XQ1" s="58"/>
      <c r="XR1" s="58"/>
      <c r="XS1" s="58"/>
      <c r="XT1" s="58"/>
      <c r="XU1" s="58"/>
      <c r="XV1" s="58"/>
      <c r="XW1" s="58"/>
      <c r="XX1" s="58"/>
      <c r="XY1" s="58"/>
      <c r="XZ1" s="58"/>
      <c r="YA1" s="58"/>
      <c r="YB1" s="58"/>
      <c r="YC1" s="58"/>
      <c r="YD1" s="58"/>
      <c r="YE1" s="58"/>
      <c r="YF1" s="58"/>
      <c r="YG1" s="58"/>
      <c r="YH1" s="58"/>
      <c r="YI1" s="58"/>
      <c r="YJ1" s="58"/>
      <c r="YK1" s="58"/>
      <c r="YL1" s="58"/>
      <c r="YM1" s="58"/>
      <c r="YN1" s="58"/>
      <c r="YO1" s="58"/>
      <c r="YP1" s="58"/>
      <c r="YQ1" s="58"/>
      <c r="YR1" s="58"/>
      <c r="YS1" s="58"/>
      <c r="YT1" s="58"/>
      <c r="YU1" s="58"/>
      <c r="YV1" s="58"/>
      <c r="YW1" s="58"/>
      <c r="YX1" s="58"/>
      <c r="YY1" s="58"/>
      <c r="YZ1" s="58"/>
      <c r="ZA1" s="58"/>
      <c r="ZB1" s="58"/>
      <c r="ZC1" s="58"/>
      <c r="ZD1" s="58"/>
      <c r="ZE1" s="58"/>
      <c r="ZF1" s="58"/>
      <c r="ZG1" s="58"/>
      <c r="ZH1" s="58"/>
      <c r="ZI1" s="58"/>
      <c r="ZJ1" s="58"/>
      <c r="ZK1" s="58"/>
      <c r="ZL1" s="58"/>
      <c r="ZM1" s="58"/>
      <c r="ZN1" s="58"/>
      <c r="ZO1" s="58"/>
      <c r="ZP1" s="58"/>
      <c r="ZQ1" s="58"/>
      <c r="ZR1" s="58"/>
      <c r="ZS1" s="58"/>
      <c r="ZT1" s="58"/>
      <c r="ZU1" s="58"/>
      <c r="ZV1" s="58"/>
      <c r="ZW1" s="58"/>
      <c r="ZX1" s="58"/>
      <c r="ZY1" s="58"/>
      <c r="ZZ1" s="58"/>
      <c r="AAA1" s="58"/>
      <c r="AAB1" s="58"/>
      <c r="AAC1" s="58"/>
      <c r="AAD1" s="58"/>
      <c r="AAE1" s="58"/>
      <c r="AAF1" s="58"/>
      <c r="AAG1" s="58"/>
      <c r="AAH1" s="58"/>
      <c r="AAI1" s="58"/>
      <c r="AAJ1" s="58"/>
      <c r="AAK1" s="58"/>
      <c r="AAL1" s="58"/>
      <c r="AAM1" s="58"/>
      <c r="AAN1" s="58"/>
      <c r="AAO1" s="58"/>
      <c r="AAP1" s="58"/>
      <c r="AAQ1" s="58"/>
      <c r="AAR1" s="58"/>
      <c r="AAS1" s="58"/>
      <c r="AAT1" s="58"/>
      <c r="AAU1" s="58"/>
      <c r="AAV1" s="58"/>
      <c r="AAW1" s="58"/>
      <c r="AAX1" s="58"/>
      <c r="AAY1" s="58"/>
      <c r="AAZ1" s="58"/>
      <c r="ABA1" s="58"/>
      <c r="ABB1" s="58"/>
      <c r="ABC1" s="58"/>
      <c r="ABD1" s="58"/>
      <c r="ABE1" s="58"/>
      <c r="ABF1" s="58"/>
      <c r="ABG1" s="58"/>
      <c r="ABH1" s="58"/>
      <c r="ABI1" s="58"/>
      <c r="ABJ1" s="58"/>
      <c r="ABK1" s="58"/>
      <c r="ABL1" s="58"/>
      <c r="ABM1" s="58"/>
      <c r="ABN1" s="58"/>
      <c r="ABO1" s="58"/>
      <c r="ABP1" s="58"/>
      <c r="ABQ1" s="58"/>
      <c r="ABR1" s="58"/>
      <c r="ABS1" s="58"/>
      <c r="ABT1" s="58"/>
      <c r="ABU1" s="58"/>
      <c r="ABV1" s="58"/>
      <c r="ABW1" s="58"/>
      <c r="ABX1" s="58"/>
      <c r="ABY1" s="58"/>
      <c r="ABZ1" s="58"/>
      <c r="ACA1" s="58"/>
      <c r="ACB1" s="58"/>
      <c r="ACC1" s="58"/>
      <c r="ACD1" s="58"/>
      <c r="ACE1" s="58"/>
      <c r="ACF1" s="58"/>
      <c r="ACG1" s="58"/>
      <c r="ACH1" s="58"/>
      <c r="ACI1" s="58"/>
      <c r="ACJ1" s="58"/>
      <c r="ACK1" s="58"/>
      <c r="ACL1" s="58"/>
      <c r="ACM1" s="58"/>
      <c r="ACN1" s="58"/>
      <c r="ACO1" s="58"/>
      <c r="ACP1" s="58"/>
      <c r="ACQ1" s="58"/>
      <c r="ACR1" s="58"/>
      <c r="ACS1" s="58"/>
      <c r="ACT1" s="58"/>
      <c r="ACU1" s="58"/>
      <c r="ACV1" s="58"/>
      <c r="ACW1" s="58"/>
      <c r="ACX1" s="58"/>
      <c r="ACY1" s="58"/>
      <c r="ACZ1" s="58"/>
      <c r="ADA1" s="58"/>
      <c r="ADB1" s="58"/>
      <c r="ADC1" s="58"/>
      <c r="ADD1" s="58"/>
      <c r="ADE1" s="58"/>
      <c r="ADF1" s="58"/>
      <c r="ADG1" s="58"/>
      <c r="ADH1" s="58"/>
      <c r="ADI1" s="58"/>
      <c r="ADJ1" s="58"/>
      <c r="ADK1" s="58"/>
      <c r="ADL1" s="58"/>
      <c r="ADM1" s="58"/>
      <c r="ADN1" s="58"/>
      <c r="ADO1" s="58"/>
      <c r="ADP1" s="58"/>
      <c r="ADQ1" s="58"/>
      <c r="ADR1" s="58"/>
      <c r="ADS1" s="58"/>
      <c r="ADT1" s="58"/>
      <c r="ADU1" s="58"/>
      <c r="ADV1" s="58"/>
      <c r="ADW1" s="58"/>
      <c r="ADX1" s="58"/>
      <c r="ADY1" s="58"/>
      <c r="ADZ1" s="58"/>
      <c r="AEA1" s="58"/>
      <c r="AEB1" s="58"/>
      <c r="AEC1" s="58"/>
      <c r="AED1" s="58"/>
      <c r="AEE1" s="58"/>
      <c r="AEF1" s="58"/>
      <c r="AEG1" s="58"/>
      <c r="AEH1" s="58"/>
      <c r="AEI1" s="58"/>
      <c r="AEJ1" s="58"/>
      <c r="AEK1" s="58"/>
      <c r="AEL1" s="58"/>
      <c r="AEM1" s="58"/>
      <c r="AEN1" s="58"/>
      <c r="AEO1" s="58"/>
      <c r="AEP1" s="58"/>
      <c r="AEQ1" s="58"/>
      <c r="AER1" s="58"/>
      <c r="AES1" s="58"/>
      <c r="AET1" s="58"/>
      <c r="AEU1" s="58"/>
      <c r="AEV1" s="58"/>
      <c r="AEW1" s="58"/>
      <c r="AEX1" s="58"/>
      <c r="AEY1" s="58"/>
      <c r="AEZ1" s="58"/>
      <c r="AFA1" s="58"/>
      <c r="AFB1" s="58"/>
      <c r="AFC1" s="58"/>
      <c r="AFD1" s="58"/>
      <c r="AFE1" s="58"/>
      <c r="AFF1" s="58"/>
      <c r="AFG1" s="58"/>
      <c r="AFH1" s="58"/>
      <c r="AFI1" s="58"/>
      <c r="AFJ1" s="58"/>
      <c r="AFK1" s="58"/>
      <c r="AFL1" s="58"/>
      <c r="AFM1" s="58"/>
      <c r="AFN1" s="58"/>
      <c r="AFO1" s="58"/>
      <c r="AFP1" s="58"/>
      <c r="AFQ1" s="58"/>
      <c r="AFR1" s="58"/>
      <c r="AFS1" s="58"/>
      <c r="AFT1" s="58"/>
      <c r="AFU1" s="58"/>
      <c r="AFV1" s="58"/>
      <c r="AFW1" s="58"/>
      <c r="AFX1" s="58"/>
      <c r="AFY1" s="58"/>
      <c r="AFZ1" s="58"/>
      <c r="AGA1" s="58"/>
      <c r="AGB1" s="58"/>
      <c r="AGC1" s="58"/>
      <c r="AGD1" s="58"/>
      <c r="AGE1" s="58"/>
      <c r="AGF1" s="58"/>
      <c r="AGG1" s="58"/>
      <c r="AGH1" s="58"/>
      <c r="AGI1" s="58"/>
      <c r="AGJ1" s="58"/>
      <c r="AGK1" s="58"/>
      <c r="AGL1" s="58"/>
      <c r="AGM1" s="58"/>
      <c r="AGN1" s="58"/>
      <c r="AGO1" s="58"/>
      <c r="AGP1" s="58"/>
      <c r="AGQ1" s="58"/>
      <c r="AGR1" s="58"/>
      <c r="AGS1" s="58"/>
      <c r="AGT1" s="58"/>
      <c r="AGU1" s="58"/>
      <c r="AGV1" s="58"/>
      <c r="AGW1" s="58"/>
      <c r="AGX1" s="58"/>
      <c r="AGY1" s="58"/>
      <c r="AGZ1" s="58"/>
      <c r="AHA1" s="58"/>
      <c r="AHB1" s="58"/>
      <c r="AHC1" s="58"/>
      <c r="AHD1" s="58"/>
      <c r="AHE1" s="58"/>
      <c r="AHF1" s="58"/>
      <c r="AHG1" s="58"/>
      <c r="AHH1" s="58"/>
      <c r="AHI1" s="58"/>
      <c r="AHJ1" s="58"/>
      <c r="AHK1" s="58"/>
      <c r="AHL1" s="58"/>
      <c r="AHM1" s="58"/>
      <c r="AHN1" s="58"/>
      <c r="AHO1" s="58"/>
      <c r="AHP1" s="58"/>
      <c r="AHQ1" s="58"/>
      <c r="AHR1" s="58"/>
      <c r="AHS1" s="58"/>
      <c r="AHT1" s="58"/>
      <c r="AHU1" s="58"/>
      <c r="AHV1" s="58"/>
      <c r="AHW1" s="58"/>
      <c r="AHX1" s="58"/>
      <c r="AHY1" s="58"/>
      <c r="AHZ1" s="58"/>
      <c r="AIA1" s="58"/>
      <c r="AIB1" s="58"/>
      <c r="AIC1" s="58"/>
      <c r="AID1" s="58"/>
      <c r="AIE1" s="58"/>
      <c r="AIF1" s="58"/>
      <c r="AIG1" s="58"/>
      <c r="AIH1" s="58"/>
      <c r="AII1" s="58"/>
      <c r="AIJ1" s="58"/>
      <c r="AIK1" s="58"/>
      <c r="AIL1" s="58"/>
      <c r="AIM1" s="58"/>
      <c r="AIN1" s="58"/>
      <c r="AIO1" s="58"/>
      <c r="AIP1" s="58"/>
      <c r="AIQ1" s="58"/>
      <c r="AIR1" s="58"/>
      <c r="AIS1" s="58"/>
      <c r="AIT1" s="58"/>
      <c r="AIU1" s="58"/>
      <c r="AIV1" s="58"/>
      <c r="AIW1" s="58"/>
      <c r="AIX1" s="58"/>
      <c r="AIY1" s="58"/>
      <c r="AIZ1" s="58"/>
      <c r="AJA1" s="58"/>
      <c r="AJB1" s="58"/>
      <c r="AJC1" s="58"/>
      <c r="AJD1" s="58"/>
      <c r="AJE1" s="58"/>
      <c r="AJF1" s="58"/>
      <c r="AJG1" s="58"/>
      <c r="AJH1" s="58"/>
      <c r="AJI1" s="58"/>
      <c r="AJJ1" s="58"/>
      <c r="AJK1" s="58"/>
      <c r="AJL1" s="58"/>
      <c r="AJM1" s="58"/>
      <c r="AJN1" s="58"/>
      <c r="AJO1" s="58"/>
      <c r="AJP1" s="58"/>
      <c r="AJQ1" s="58"/>
      <c r="AJR1" s="58"/>
      <c r="AJS1" s="58"/>
      <c r="AJT1" s="58"/>
      <c r="AJU1" s="58"/>
      <c r="AJV1" s="58"/>
      <c r="AJW1" s="58"/>
      <c r="AJX1" s="58"/>
      <c r="AJY1" s="58"/>
      <c r="AJZ1" s="58"/>
      <c r="AKA1" s="58"/>
      <c r="AKB1" s="58"/>
      <c r="AKC1" s="58"/>
      <c r="AKD1" s="58"/>
      <c r="AKE1" s="58"/>
      <c r="AKF1" s="58"/>
      <c r="AKG1" s="58"/>
      <c r="AKH1" s="58"/>
      <c r="AKI1" s="58"/>
      <c r="AKJ1" s="58"/>
      <c r="AKK1" s="58"/>
      <c r="AKL1" s="58"/>
      <c r="AKM1" s="58"/>
      <c r="AKN1" s="58"/>
      <c r="AKO1" s="58"/>
      <c r="AKP1" s="58"/>
      <c r="AKQ1" s="58"/>
      <c r="AKR1" s="58"/>
      <c r="AKS1" s="58"/>
      <c r="AKT1" s="58"/>
      <c r="AKU1" s="58"/>
      <c r="AKV1" s="58"/>
      <c r="AKW1" s="58"/>
      <c r="AKX1" s="58"/>
      <c r="AKY1" s="58"/>
      <c r="AKZ1" s="58"/>
      <c r="ALA1" s="58"/>
      <c r="ALB1" s="58"/>
      <c r="ALC1" s="58"/>
      <c r="ALD1" s="58"/>
      <c r="ALE1" s="58"/>
      <c r="ALF1" s="58"/>
      <c r="ALG1" s="58"/>
      <c r="ALH1" s="58"/>
      <c r="ALI1" s="58"/>
      <c r="ALJ1" s="58"/>
      <c r="ALK1" s="58"/>
      <c r="ALL1" s="58"/>
      <c r="ALM1" s="58"/>
      <c r="ALN1" s="58"/>
      <c r="ALO1" s="58"/>
      <c r="ALP1" s="58"/>
      <c r="ALQ1" s="58"/>
      <c r="ALR1" s="58"/>
      <c r="ALS1" s="58"/>
      <c r="ALT1" s="58"/>
      <c r="ALU1" s="58"/>
      <c r="ALV1" s="58"/>
      <c r="ALW1" s="58"/>
      <c r="ALX1" s="58"/>
      <c r="ALY1" s="58"/>
      <c r="ALZ1" s="58"/>
      <c r="AMA1" s="58"/>
      <c r="AMB1" s="58"/>
      <c r="AMC1" s="58"/>
      <c r="AMD1" s="58"/>
      <c r="AME1" s="58"/>
      <c r="AMF1" s="58"/>
      <c r="AMG1" s="58"/>
      <c r="AMH1" s="58"/>
      <c r="AMI1" s="58"/>
      <c r="AMJ1" s="58"/>
      <c r="AMK1" s="58"/>
      <c r="AML1" s="58"/>
      <c r="AMM1" s="58"/>
      <c r="AMN1" s="58"/>
      <c r="AMO1" s="58"/>
      <c r="AMP1" s="58"/>
      <c r="AMQ1" s="58"/>
      <c r="AMR1" s="58"/>
      <c r="AMS1" s="58"/>
      <c r="AMT1" s="58"/>
      <c r="AMU1" s="58"/>
      <c r="AMV1" s="58"/>
      <c r="AMW1" s="58"/>
      <c r="AMX1" s="58"/>
      <c r="AMY1" s="58"/>
      <c r="AMZ1" s="58"/>
      <c r="ANA1" s="58"/>
      <c r="ANB1" s="58"/>
      <c r="ANC1" s="58"/>
      <c r="AND1" s="58"/>
      <c r="ANE1" s="58"/>
      <c r="ANF1" s="58"/>
      <c r="ANG1" s="58"/>
      <c r="ANH1" s="58"/>
      <c r="ANI1" s="58"/>
      <c r="ANJ1" s="58"/>
      <c r="ANK1" s="58"/>
      <c r="ANL1" s="58"/>
      <c r="ANM1" s="58"/>
      <c r="ANN1" s="58"/>
      <c r="ANO1" s="58"/>
      <c r="ANP1" s="58"/>
      <c r="ANQ1" s="58"/>
      <c r="ANR1" s="58"/>
      <c r="ANS1" s="58"/>
      <c r="ANT1" s="58"/>
      <c r="ANU1" s="58"/>
      <c r="ANV1" s="58"/>
      <c r="ANW1" s="58"/>
      <c r="ANX1" s="58"/>
      <c r="ANY1" s="58"/>
      <c r="ANZ1" s="58"/>
      <c r="AOA1" s="58"/>
      <c r="AOB1" s="58"/>
      <c r="AOC1" s="58"/>
      <c r="AOD1" s="58"/>
      <c r="AOE1" s="58"/>
      <c r="AOF1" s="58"/>
      <c r="AOG1" s="58"/>
      <c r="AOH1" s="58"/>
      <c r="AOI1" s="58"/>
      <c r="AOJ1" s="58"/>
      <c r="AOK1" s="58"/>
      <c r="AOL1" s="58"/>
      <c r="AOM1" s="58"/>
      <c r="AON1" s="58"/>
      <c r="AOO1" s="58"/>
      <c r="AOP1" s="58"/>
      <c r="AOQ1" s="58"/>
      <c r="AOR1" s="58"/>
      <c r="AOS1" s="58"/>
      <c r="AOT1" s="58"/>
      <c r="AOU1" s="58"/>
      <c r="AOV1" s="58"/>
      <c r="AOW1" s="58"/>
      <c r="AOX1" s="58"/>
      <c r="AOY1" s="58"/>
      <c r="AOZ1" s="58"/>
      <c r="APA1" s="58"/>
      <c r="APB1" s="58"/>
      <c r="APC1" s="58"/>
      <c r="APD1" s="58"/>
      <c r="APE1" s="58"/>
      <c r="APF1" s="58"/>
      <c r="APG1" s="58"/>
      <c r="APH1" s="58"/>
      <c r="API1" s="58"/>
      <c r="APJ1" s="58"/>
      <c r="APK1" s="58"/>
      <c r="APL1" s="58"/>
      <c r="APM1" s="58"/>
      <c r="APN1" s="58"/>
      <c r="APO1" s="58"/>
      <c r="APP1" s="58"/>
      <c r="APQ1" s="58"/>
      <c r="APR1" s="58"/>
      <c r="APS1" s="58"/>
      <c r="APT1" s="58"/>
      <c r="APU1" s="58"/>
      <c r="APV1" s="58"/>
      <c r="APW1" s="58"/>
      <c r="APX1" s="58"/>
      <c r="APY1" s="58"/>
      <c r="APZ1" s="58"/>
      <c r="AQA1" s="58"/>
      <c r="AQB1" s="58"/>
      <c r="AQC1" s="58"/>
      <c r="AQD1" s="58"/>
      <c r="AQE1" s="58"/>
      <c r="AQF1" s="58"/>
      <c r="AQG1" s="58"/>
      <c r="AQH1" s="58"/>
      <c r="AQI1" s="58"/>
      <c r="AQJ1" s="58"/>
      <c r="AQK1" s="58"/>
      <c r="AQL1" s="58"/>
      <c r="AQM1" s="58"/>
      <c r="AQN1" s="58"/>
      <c r="AQO1" s="58"/>
      <c r="AQP1" s="58"/>
      <c r="AQQ1" s="58"/>
      <c r="AQR1" s="58"/>
      <c r="AQS1" s="58"/>
      <c r="AQT1" s="58"/>
      <c r="AQU1" s="58"/>
      <c r="AQV1" s="58"/>
      <c r="AQW1" s="58"/>
      <c r="AQX1" s="58"/>
      <c r="AQY1" s="58"/>
      <c r="AQZ1" s="58"/>
      <c r="ARA1" s="58"/>
      <c r="ARB1" s="58"/>
      <c r="ARC1" s="58"/>
      <c r="ARD1" s="58"/>
      <c r="ARE1" s="58"/>
      <c r="ARF1" s="58"/>
      <c r="ARG1" s="58"/>
      <c r="ARH1" s="58"/>
      <c r="ARI1" s="58"/>
      <c r="ARJ1" s="58"/>
      <c r="ARK1" s="58"/>
      <c r="ARL1" s="58"/>
      <c r="ARM1" s="58"/>
      <c r="ARN1" s="58"/>
      <c r="ARO1" s="58"/>
      <c r="ARP1" s="58"/>
      <c r="ARQ1" s="58"/>
      <c r="ARR1" s="58"/>
      <c r="ARS1" s="58"/>
      <c r="ART1" s="58"/>
      <c r="ARU1" s="58"/>
      <c r="ARV1" s="58"/>
      <c r="ARW1" s="58"/>
      <c r="ARX1" s="58"/>
      <c r="ARY1" s="58"/>
      <c r="ARZ1" s="58"/>
      <c r="ASA1" s="58"/>
      <c r="ASB1" s="58"/>
      <c r="ASC1" s="58"/>
      <c r="ASD1" s="58"/>
      <c r="ASE1" s="58"/>
      <c r="ASF1" s="58"/>
      <c r="ASG1" s="58"/>
      <c r="ASH1" s="58"/>
      <c r="ASI1" s="58"/>
      <c r="ASJ1" s="58"/>
      <c r="ASK1" s="58"/>
      <c r="ASL1" s="58"/>
      <c r="ASM1" s="58"/>
      <c r="ASN1" s="58"/>
      <c r="ASO1" s="58"/>
      <c r="ASP1" s="58"/>
      <c r="ASQ1" s="58"/>
      <c r="ASR1" s="58"/>
      <c r="ASS1" s="58"/>
      <c r="AST1" s="58"/>
      <c r="ASU1" s="58"/>
      <c r="ASV1" s="58"/>
      <c r="ASW1" s="58"/>
      <c r="ASX1" s="58"/>
      <c r="ASY1" s="58"/>
      <c r="ASZ1" s="58"/>
      <c r="ATA1" s="58"/>
      <c r="ATB1" s="58"/>
      <c r="ATC1" s="58"/>
      <c r="ATD1" s="58"/>
      <c r="ATE1" s="58"/>
      <c r="ATF1" s="58"/>
      <c r="ATG1" s="58"/>
      <c r="ATH1" s="58"/>
      <c r="ATI1" s="58"/>
      <c r="ATJ1" s="58"/>
      <c r="ATK1" s="58"/>
      <c r="ATL1" s="58"/>
      <c r="ATM1" s="58"/>
      <c r="ATN1" s="58"/>
      <c r="ATO1" s="58"/>
      <c r="ATP1" s="58"/>
      <c r="ATQ1" s="58"/>
      <c r="ATR1" s="58"/>
      <c r="ATS1" s="58"/>
      <c r="ATT1" s="58"/>
      <c r="ATU1" s="58"/>
      <c r="ATV1" s="58"/>
      <c r="ATW1" s="58"/>
      <c r="ATX1" s="58"/>
      <c r="ATY1" s="58"/>
      <c r="ATZ1" s="58"/>
      <c r="AUA1" s="58"/>
      <c r="AUB1" s="58"/>
      <c r="AUC1" s="58"/>
      <c r="AUD1" s="58"/>
      <c r="AUE1" s="58"/>
      <c r="AUF1" s="58"/>
      <c r="AUG1" s="58"/>
      <c r="AUH1" s="58"/>
      <c r="AUI1" s="58"/>
      <c r="AUJ1" s="58"/>
      <c r="AUK1" s="58"/>
      <c r="AUL1" s="58"/>
      <c r="AUM1" s="58"/>
      <c r="AUN1" s="58"/>
      <c r="AUO1" s="58"/>
      <c r="AUP1" s="58"/>
      <c r="AUQ1" s="58"/>
      <c r="AUR1" s="58"/>
      <c r="AUS1" s="58"/>
      <c r="AUT1" s="58"/>
      <c r="AUU1" s="58"/>
      <c r="AUV1" s="58"/>
      <c r="AUW1" s="58"/>
      <c r="AUX1" s="58"/>
      <c r="AUY1" s="58"/>
      <c r="AUZ1" s="58"/>
      <c r="AVA1" s="58"/>
      <c r="AVB1" s="58"/>
      <c r="AVC1" s="58"/>
      <c r="AVD1" s="58"/>
      <c r="AVE1" s="58"/>
      <c r="AVF1" s="58"/>
      <c r="AVG1" s="58"/>
      <c r="AVH1" s="58"/>
      <c r="AVI1" s="58"/>
      <c r="AVJ1" s="58"/>
      <c r="AVK1" s="58"/>
      <c r="AVL1" s="58"/>
      <c r="AVM1" s="58"/>
      <c r="AVN1" s="58"/>
      <c r="AVO1" s="58"/>
      <c r="AVP1" s="58"/>
      <c r="AVQ1" s="58"/>
      <c r="AVR1" s="58"/>
      <c r="AVS1" s="58"/>
      <c r="AVT1" s="58"/>
      <c r="AVU1" s="58"/>
      <c r="AVV1" s="58"/>
      <c r="AVW1" s="58"/>
      <c r="AVX1" s="58"/>
      <c r="AVY1" s="58"/>
      <c r="AVZ1" s="58"/>
      <c r="AWA1" s="58"/>
      <c r="AWB1" s="58"/>
      <c r="AWC1" s="58"/>
      <c r="AWD1" s="58"/>
      <c r="AWE1" s="58"/>
      <c r="AWF1" s="58"/>
      <c r="AWG1" s="58"/>
      <c r="AWH1" s="58"/>
      <c r="AWI1" s="58"/>
      <c r="AWJ1" s="58"/>
      <c r="AWK1" s="58"/>
      <c r="AWL1" s="58"/>
      <c r="AWM1" s="58"/>
      <c r="AWN1" s="58"/>
      <c r="AWO1" s="58"/>
      <c r="AWP1" s="58"/>
      <c r="AWQ1" s="58"/>
      <c r="AWR1" s="58"/>
      <c r="AWS1" s="58"/>
      <c r="AWT1" s="58"/>
      <c r="AWU1" s="58"/>
      <c r="AWV1" s="58"/>
      <c r="AWW1" s="58"/>
      <c r="AWX1" s="58"/>
      <c r="AWY1" s="58"/>
      <c r="AWZ1" s="58"/>
      <c r="AXA1" s="58"/>
      <c r="AXB1" s="58"/>
      <c r="AXC1" s="58"/>
      <c r="AXD1" s="58"/>
      <c r="AXE1" s="58"/>
      <c r="AXF1" s="58"/>
      <c r="AXG1" s="58"/>
      <c r="AXH1" s="58"/>
      <c r="AXI1" s="58"/>
      <c r="AXJ1" s="58"/>
      <c r="AXK1" s="58"/>
      <c r="AXL1" s="58"/>
      <c r="AXM1" s="58"/>
      <c r="AXN1" s="58"/>
      <c r="AXO1" s="58"/>
      <c r="AXP1" s="58"/>
      <c r="AXQ1" s="58"/>
      <c r="AXR1" s="58"/>
      <c r="AXS1" s="58"/>
      <c r="AXT1" s="58"/>
      <c r="AXU1" s="58"/>
      <c r="AXV1" s="58"/>
      <c r="AXW1" s="58"/>
      <c r="AXX1" s="58"/>
      <c r="AXY1" s="58"/>
      <c r="AXZ1" s="58"/>
      <c r="AYA1" s="58"/>
      <c r="AYB1" s="58"/>
      <c r="AYC1" s="58"/>
      <c r="AYD1" s="58"/>
      <c r="AYE1" s="58"/>
      <c r="AYF1" s="58"/>
      <c r="AYG1" s="58"/>
      <c r="AYH1" s="58"/>
      <c r="AYI1" s="58"/>
      <c r="AYJ1" s="58"/>
      <c r="AYK1" s="58"/>
      <c r="AYL1" s="58"/>
      <c r="AYM1" s="58"/>
      <c r="AYN1" s="58"/>
      <c r="AYO1" s="58"/>
      <c r="AYP1" s="58"/>
      <c r="AYQ1" s="58"/>
      <c r="AYR1" s="58"/>
      <c r="AYS1" s="58"/>
      <c r="AYT1" s="58"/>
      <c r="AYU1" s="58"/>
      <c r="AYV1" s="58"/>
      <c r="AYW1" s="58"/>
      <c r="AYX1" s="58"/>
      <c r="AYY1" s="58"/>
      <c r="AYZ1" s="58"/>
      <c r="AZA1" s="58"/>
      <c r="AZB1" s="58"/>
      <c r="AZC1" s="58"/>
      <c r="AZD1" s="58"/>
      <c r="AZE1" s="58"/>
      <c r="AZF1" s="58"/>
      <c r="AZG1" s="58"/>
      <c r="AZH1" s="58"/>
      <c r="AZI1" s="58"/>
      <c r="AZJ1" s="58"/>
      <c r="AZK1" s="58"/>
      <c r="AZL1" s="58"/>
      <c r="AZM1" s="58"/>
      <c r="AZN1" s="58"/>
      <c r="AZO1" s="58"/>
      <c r="AZP1" s="58"/>
      <c r="AZQ1" s="58"/>
      <c r="AZR1" s="58"/>
      <c r="AZS1" s="58"/>
      <c r="AZT1" s="58"/>
      <c r="AZU1" s="58"/>
      <c r="AZV1" s="58"/>
      <c r="AZW1" s="58"/>
      <c r="AZX1" s="58"/>
      <c r="AZY1" s="58"/>
      <c r="AZZ1" s="58"/>
      <c r="BAA1" s="58"/>
      <c r="BAB1" s="58"/>
      <c r="BAC1" s="58"/>
      <c r="BAD1" s="58"/>
      <c r="BAE1" s="58"/>
      <c r="BAF1" s="58"/>
      <c r="BAG1" s="58"/>
      <c r="BAH1" s="58"/>
      <c r="BAI1" s="58"/>
      <c r="BAJ1" s="58"/>
      <c r="BAK1" s="58"/>
      <c r="BAL1" s="58"/>
      <c r="BAM1" s="58"/>
      <c r="BAN1" s="58"/>
      <c r="BAO1" s="58"/>
      <c r="BAP1" s="58"/>
      <c r="BAQ1" s="58"/>
      <c r="BAR1" s="58"/>
      <c r="BAS1" s="58"/>
      <c r="BAT1" s="58"/>
      <c r="BAU1" s="58"/>
      <c r="BAV1" s="58"/>
      <c r="BAW1" s="58"/>
      <c r="BAX1" s="58"/>
      <c r="BAY1" s="58"/>
      <c r="BAZ1" s="58"/>
      <c r="BBA1" s="58"/>
      <c r="BBB1" s="58"/>
      <c r="BBC1" s="58"/>
      <c r="BBD1" s="58"/>
      <c r="BBE1" s="58"/>
      <c r="BBF1" s="58"/>
      <c r="BBG1" s="58"/>
      <c r="BBH1" s="58"/>
      <c r="BBI1" s="58"/>
      <c r="BBJ1" s="58"/>
      <c r="BBK1" s="58"/>
      <c r="BBL1" s="58"/>
      <c r="BBM1" s="58"/>
      <c r="BBN1" s="58"/>
      <c r="BBO1" s="58"/>
      <c r="BBP1" s="58"/>
      <c r="BBQ1" s="58"/>
      <c r="BBR1" s="58"/>
      <c r="BBS1" s="58"/>
      <c r="BBT1" s="58"/>
      <c r="BBU1" s="58"/>
      <c r="BBV1" s="58"/>
      <c r="BBW1" s="58"/>
      <c r="BBX1" s="58"/>
      <c r="BBY1" s="58"/>
      <c r="BBZ1" s="58"/>
      <c r="BCA1" s="58"/>
      <c r="BCB1" s="58"/>
      <c r="BCC1" s="58"/>
      <c r="BCD1" s="58"/>
      <c r="BCE1" s="58"/>
      <c r="BCF1" s="58"/>
      <c r="BCG1" s="58"/>
      <c r="BCH1" s="58"/>
      <c r="BCI1" s="58"/>
      <c r="BCJ1" s="58"/>
      <c r="BCK1" s="58"/>
      <c r="BCL1" s="58"/>
      <c r="BCM1" s="58"/>
      <c r="BCN1" s="58"/>
      <c r="BCO1" s="58"/>
      <c r="BCP1" s="58"/>
      <c r="BCQ1" s="58"/>
      <c r="BCR1" s="58"/>
      <c r="BCS1" s="58"/>
      <c r="BCT1" s="58"/>
      <c r="BCU1" s="58"/>
      <c r="BCV1" s="58"/>
      <c r="BCW1" s="58"/>
      <c r="BCX1" s="58"/>
      <c r="BCY1" s="58"/>
      <c r="BCZ1" s="58"/>
      <c r="BDA1" s="58"/>
      <c r="BDB1" s="58"/>
      <c r="BDC1" s="58"/>
      <c r="BDD1" s="58"/>
      <c r="BDE1" s="58"/>
      <c r="BDF1" s="58"/>
      <c r="BDG1" s="58"/>
      <c r="BDH1" s="58"/>
      <c r="BDI1" s="58"/>
      <c r="BDJ1" s="58"/>
      <c r="BDK1" s="58"/>
      <c r="BDL1" s="58"/>
      <c r="BDM1" s="58"/>
      <c r="BDN1" s="58"/>
      <c r="BDO1" s="58"/>
      <c r="BDP1" s="58"/>
      <c r="BDQ1" s="58"/>
      <c r="BDR1" s="58"/>
      <c r="BDS1" s="58"/>
      <c r="BDT1" s="58"/>
      <c r="BDU1" s="58"/>
      <c r="BDV1" s="58"/>
      <c r="BDW1" s="58"/>
      <c r="BDX1" s="58"/>
      <c r="BDY1" s="58"/>
      <c r="BDZ1" s="58"/>
      <c r="BEA1" s="58"/>
      <c r="BEB1" s="58"/>
      <c r="BEC1" s="58"/>
      <c r="BED1" s="58"/>
      <c r="BEE1" s="58"/>
      <c r="BEF1" s="58"/>
      <c r="BEG1" s="58"/>
      <c r="BEH1" s="58"/>
      <c r="BEI1" s="58"/>
      <c r="BEJ1" s="58"/>
      <c r="BEK1" s="58"/>
      <c r="BEL1" s="58"/>
      <c r="BEM1" s="58"/>
      <c r="BEN1" s="58"/>
      <c r="BEO1" s="58"/>
      <c r="BEP1" s="58"/>
      <c r="BEQ1" s="58"/>
      <c r="BER1" s="58"/>
      <c r="BES1" s="58"/>
      <c r="BET1" s="58"/>
      <c r="BEU1" s="58"/>
      <c r="BEV1" s="58"/>
      <c r="BEW1" s="58"/>
      <c r="BEX1" s="58"/>
      <c r="BEY1" s="58"/>
      <c r="BEZ1" s="58"/>
      <c r="BFA1" s="58"/>
      <c r="BFB1" s="58"/>
      <c r="BFC1" s="58"/>
      <c r="BFD1" s="58"/>
      <c r="BFE1" s="58"/>
      <c r="BFF1" s="58"/>
      <c r="BFG1" s="58"/>
      <c r="BFH1" s="58"/>
      <c r="BFI1" s="58"/>
      <c r="BFJ1" s="58"/>
      <c r="BFK1" s="58"/>
      <c r="BFL1" s="58"/>
      <c r="BFM1" s="58"/>
      <c r="BFN1" s="58"/>
      <c r="BFO1" s="58"/>
      <c r="BFP1" s="58"/>
      <c r="BFQ1" s="58"/>
      <c r="BFR1" s="58"/>
      <c r="BFS1" s="58"/>
      <c r="BFT1" s="58"/>
      <c r="BFU1" s="58"/>
      <c r="BFV1" s="58"/>
      <c r="BFW1" s="58"/>
      <c r="BFX1" s="58"/>
      <c r="BFY1" s="58"/>
      <c r="BFZ1" s="58"/>
      <c r="BGA1" s="58"/>
      <c r="BGB1" s="58"/>
      <c r="BGC1" s="58"/>
      <c r="BGD1" s="58"/>
      <c r="BGE1" s="58"/>
      <c r="BGF1" s="58"/>
      <c r="BGG1" s="58"/>
      <c r="BGH1" s="58"/>
      <c r="BGI1" s="58"/>
      <c r="BGJ1" s="58"/>
      <c r="BGK1" s="58"/>
      <c r="BGL1" s="58"/>
      <c r="BGM1" s="58"/>
      <c r="BGN1" s="58"/>
      <c r="BGO1" s="58"/>
      <c r="BGP1" s="58"/>
      <c r="BGQ1" s="58"/>
      <c r="BGR1" s="58"/>
      <c r="BGS1" s="58"/>
      <c r="BGT1" s="58"/>
      <c r="BGU1" s="58"/>
      <c r="BGV1" s="58"/>
      <c r="BGW1" s="58"/>
      <c r="BGX1" s="58"/>
      <c r="BGY1" s="58"/>
      <c r="BGZ1" s="58"/>
      <c r="BHA1" s="58"/>
      <c r="BHB1" s="58"/>
      <c r="BHC1" s="58"/>
      <c r="BHD1" s="58"/>
      <c r="BHE1" s="58"/>
      <c r="BHF1" s="58"/>
      <c r="BHG1" s="58"/>
      <c r="BHH1" s="58"/>
      <c r="BHI1" s="58"/>
      <c r="BHJ1" s="58"/>
      <c r="BHK1" s="58"/>
      <c r="BHL1" s="58"/>
      <c r="BHM1" s="58"/>
      <c r="BHN1" s="58"/>
      <c r="BHO1" s="58"/>
      <c r="BHP1" s="58"/>
      <c r="BHQ1" s="58"/>
      <c r="BHR1" s="58"/>
      <c r="BHS1" s="58"/>
      <c r="BHT1" s="58"/>
      <c r="BHU1" s="58"/>
      <c r="BHV1" s="58"/>
      <c r="BHW1" s="58"/>
      <c r="BHX1" s="58"/>
      <c r="BHY1" s="58"/>
      <c r="BHZ1" s="58"/>
      <c r="BIA1" s="58"/>
      <c r="BIB1" s="58"/>
      <c r="BIC1" s="58"/>
      <c r="BID1" s="58"/>
      <c r="BIE1" s="58"/>
      <c r="BIF1" s="58"/>
      <c r="BIG1" s="58"/>
      <c r="BIH1" s="58"/>
      <c r="BII1" s="58"/>
      <c r="BIJ1" s="58"/>
      <c r="BIK1" s="58"/>
      <c r="BIL1" s="58"/>
      <c r="BIM1" s="58"/>
      <c r="BIN1" s="58"/>
      <c r="BIO1" s="58"/>
      <c r="BIP1" s="58"/>
      <c r="BIQ1" s="58"/>
      <c r="BIR1" s="58"/>
      <c r="BIS1" s="58"/>
      <c r="BIT1" s="58"/>
      <c r="BIU1" s="58"/>
      <c r="BIV1" s="58"/>
      <c r="BIW1" s="58"/>
      <c r="BIX1" s="58"/>
      <c r="BIY1" s="58"/>
      <c r="BIZ1" s="58"/>
      <c r="BJA1" s="58"/>
      <c r="BJB1" s="58"/>
      <c r="BJC1" s="58"/>
      <c r="BJD1" s="58"/>
      <c r="BJE1" s="58"/>
      <c r="BJF1" s="58"/>
      <c r="BJG1" s="58"/>
      <c r="BJH1" s="58"/>
      <c r="BJI1" s="58"/>
      <c r="BJJ1" s="58"/>
      <c r="BJK1" s="58"/>
      <c r="BJL1" s="58"/>
      <c r="BJM1" s="58"/>
      <c r="BJN1" s="58"/>
      <c r="BJO1" s="58"/>
      <c r="BJP1" s="58"/>
      <c r="BJQ1" s="58"/>
      <c r="BJR1" s="58"/>
      <c r="BJS1" s="58"/>
      <c r="BJT1" s="58"/>
      <c r="BJU1" s="58"/>
      <c r="BJV1" s="58"/>
      <c r="BJW1" s="58"/>
      <c r="BJX1" s="58"/>
      <c r="BJY1" s="58"/>
      <c r="BJZ1" s="58"/>
      <c r="BKA1" s="58"/>
      <c r="BKB1" s="58"/>
      <c r="BKC1" s="58"/>
      <c r="BKD1" s="58"/>
      <c r="BKE1" s="58"/>
      <c r="BKF1" s="58"/>
      <c r="BKG1" s="58"/>
      <c r="BKH1" s="58"/>
      <c r="BKI1" s="58"/>
      <c r="BKJ1" s="58"/>
      <c r="BKK1" s="58"/>
      <c r="BKL1" s="58"/>
      <c r="BKM1" s="58"/>
      <c r="BKN1" s="58"/>
      <c r="BKO1" s="58"/>
      <c r="BKP1" s="58"/>
      <c r="BKQ1" s="58"/>
      <c r="BKR1" s="58"/>
      <c r="BKS1" s="58"/>
      <c r="BKT1" s="58"/>
      <c r="BKU1" s="58"/>
      <c r="BKV1" s="58"/>
      <c r="BKW1" s="58"/>
      <c r="BKX1" s="58"/>
      <c r="BKY1" s="58"/>
      <c r="BKZ1" s="58"/>
      <c r="BLA1" s="58"/>
      <c r="BLB1" s="58"/>
      <c r="BLC1" s="58"/>
      <c r="BLD1" s="58"/>
      <c r="BLE1" s="58"/>
      <c r="BLF1" s="58"/>
      <c r="BLG1" s="58"/>
      <c r="BLH1" s="58"/>
      <c r="BLI1" s="58"/>
      <c r="BLJ1" s="58"/>
      <c r="BLK1" s="58"/>
      <c r="BLL1" s="58"/>
      <c r="BLM1" s="58"/>
      <c r="BLN1" s="58"/>
      <c r="BLO1" s="58"/>
      <c r="BLP1" s="58"/>
      <c r="BLQ1" s="58"/>
      <c r="BLR1" s="58"/>
      <c r="BLS1" s="58"/>
      <c r="BLT1" s="58"/>
      <c r="BLU1" s="58"/>
      <c r="BLV1" s="58"/>
      <c r="BLW1" s="58"/>
      <c r="BLX1" s="58"/>
      <c r="BLY1" s="58"/>
      <c r="BLZ1" s="58"/>
      <c r="BMA1" s="58"/>
      <c r="BMB1" s="58"/>
      <c r="BMC1" s="58"/>
      <c r="BMD1" s="58"/>
      <c r="BME1" s="58"/>
      <c r="BMF1" s="58"/>
      <c r="BMG1" s="58"/>
      <c r="BMH1" s="58"/>
      <c r="BMI1" s="58"/>
      <c r="BMJ1" s="58"/>
      <c r="BMK1" s="58"/>
      <c r="BML1" s="58"/>
      <c r="BMM1" s="58"/>
      <c r="BMN1" s="58"/>
      <c r="BMO1" s="58"/>
      <c r="BMP1" s="58"/>
      <c r="BMQ1" s="58"/>
      <c r="BMR1" s="58"/>
      <c r="BMS1" s="58"/>
      <c r="BMT1" s="58"/>
      <c r="BMU1" s="58"/>
      <c r="BMV1" s="58"/>
      <c r="BMW1" s="58"/>
      <c r="BMX1" s="58"/>
      <c r="BMY1" s="58"/>
      <c r="BMZ1" s="58"/>
      <c r="BNA1" s="58"/>
      <c r="BNB1" s="58"/>
      <c r="BNC1" s="58"/>
      <c r="BND1" s="58"/>
      <c r="BNE1" s="58"/>
      <c r="BNF1" s="58"/>
      <c r="BNG1" s="58"/>
      <c r="BNH1" s="58"/>
      <c r="BNI1" s="58"/>
      <c r="BNJ1" s="58"/>
      <c r="BNK1" s="58"/>
      <c r="BNL1" s="58"/>
      <c r="BNM1" s="58"/>
      <c r="BNN1" s="58"/>
      <c r="BNO1" s="58"/>
      <c r="BNP1" s="58"/>
      <c r="BNQ1" s="58"/>
      <c r="BNR1" s="58"/>
      <c r="BNS1" s="58"/>
      <c r="BNT1" s="58"/>
      <c r="BNU1" s="58"/>
      <c r="BNV1" s="58"/>
      <c r="BNW1" s="58"/>
      <c r="BNX1" s="58"/>
      <c r="BNY1" s="58"/>
      <c r="BNZ1" s="58"/>
      <c r="BOA1" s="58"/>
      <c r="BOB1" s="58"/>
      <c r="BOC1" s="58"/>
      <c r="BOD1" s="58"/>
      <c r="BOE1" s="58"/>
      <c r="BOF1" s="58"/>
      <c r="BOG1" s="58"/>
      <c r="BOH1" s="58"/>
      <c r="BOI1" s="58"/>
      <c r="BOJ1" s="58"/>
      <c r="BOK1" s="58"/>
      <c r="BOL1" s="58"/>
      <c r="BOM1" s="58"/>
      <c r="BON1" s="58"/>
      <c r="BOO1" s="58"/>
      <c r="BOP1" s="58"/>
      <c r="BOQ1" s="58"/>
      <c r="BOR1" s="58"/>
      <c r="BOS1" s="58"/>
      <c r="BOT1" s="58"/>
      <c r="BOU1" s="58"/>
      <c r="BOV1" s="58"/>
      <c r="BOW1" s="58"/>
      <c r="BOX1" s="58"/>
      <c r="BOY1" s="58"/>
      <c r="BOZ1" s="58"/>
      <c r="BPA1" s="58"/>
      <c r="BPB1" s="58"/>
      <c r="BPC1" s="58"/>
      <c r="BPD1" s="58"/>
      <c r="BPE1" s="58"/>
      <c r="BPF1" s="58"/>
      <c r="BPG1" s="58"/>
      <c r="BPH1" s="58"/>
      <c r="BPI1" s="58"/>
      <c r="BPJ1" s="58"/>
      <c r="BPK1" s="58"/>
      <c r="BPL1" s="58"/>
      <c r="BPM1" s="58"/>
      <c r="BPN1" s="58"/>
      <c r="BPO1" s="58"/>
      <c r="BPP1" s="58"/>
      <c r="BPQ1" s="58"/>
      <c r="BPR1" s="58"/>
      <c r="BPS1" s="58"/>
      <c r="BPT1" s="58"/>
      <c r="BPU1" s="58"/>
      <c r="BPV1" s="58"/>
      <c r="BPW1" s="58"/>
      <c r="BPX1" s="58"/>
      <c r="BPY1" s="58"/>
      <c r="BPZ1" s="58"/>
      <c r="BQA1" s="58"/>
      <c r="BQB1" s="58"/>
      <c r="BQC1" s="58"/>
      <c r="BQD1" s="58"/>
      <c r="BQE1" s="58"/>
      <c r="BQF1" s="58"/>
      <c r="BQG1" s="58"/>
      <c r="BQH1" s="58"/>
      <c r="BQI1" s="58"/>
      <c r="BQJ1" s="58"/>
      <c r="BQK1" s="58"/>
      <c r="BQL1" s="58"/>
      <c r="BQM1" s="58"/>
      <c r="BQN1" s="58"/>
      <c r="BQO1" s="58"/>
      <c r="BQP1" s="58"/>
      <c r="BQQ1" s="58"/>
      <c r="BQR1" s="58"/>
      <c r="BQS1" s="58"/>
      <c r="BQT1" s="58"/>
      <c r="BQU1" s="58"/>
      <c r="BQV1" s="58"/>
      <c r="BQW1" s="58"/>
      <c r="BQX1" s="58"/>
      <c r="BQY1" s="58"/>
      <c r="BQZ1" s="58"/>
      <c r="BRA1" s="58"/>
      <c r="BRB1" s="58"/>
      <c r="BRC1" s="58"/>
      <c r="BRD1" s="58"/>
      <c r="BRE1" s="58"/>
      <c r="BRF1" s="58"/>
      <c r="BRG1" s="58"/>
      <c r="BRH1" s="58"/>
      <c r="BRI1" s="58"/>
      <c r="BRJ1" s="58"/>
      <c r="BRK1" s="58"/>
      <c r="BRL1" s="58"/>
      <c r="BRM1" s="58"/>
      <c r="BRN1" s="58"/>
      <c r="BRO1" s="58"/>
      <c r="BRP1" s="58"/>
      <c r="BRQ1" s="58"/>
      <c r="BRR1" s="58"/>
      <c r="BRS1" s="58"/>
      <c r="BRT1" s="58"/>
      <c r="BRU1" s="58"/>
      <c r="BRV1" s="58"/>
      <c r="BRW1" s="58"/>
      <c r="BRX1" s="58"/>
      <c r="BRY1" s="58"/>
      <c r="BRZ1" s="58"/>
      <c r="BSA1" s="58"/>
      <c r="BSB1" s="58"/>
      <c r="BSC1" s="58"/>
      <c r="BSD1" s="58"/>
      <c r="BSE1" s="58"/>
      <c r="BSF1" s="58"/>
      <c r="BSG1" s="58"/>
      <c r="BSH1" s="58"/>
      <c r="BSI1" s="58"/>
      <c r="BSJ1" s="58"/>
      <c r="BSK1" s="58"/>
      <c r="BSL1" s="58"/>
      <c r="BSM1" s="58"/>
      <c r="BSN1" s="58"/>
      <c r="BSO1" s="58"/>
      <c r="BSP1" s="58"/>
      <c r="BSQ1" s="58"/>
      <c r="BSR1" s="58"/>
      <c r="BSS1" s="58"/>
      <c r="BST1" s="58"/>
      <c r="BSU1" s="58"/>
      <c r="BSV1" s="58"/>
      <c r="BSW1" s="58"/>
      <c r="BSX1" s="58"/>
      <c r="BSY1" s="58"/>
      <c r="BSZ1" s="58"/>
      <c r="BTA1" s="58"/>
      <c r="BTB1" s="58"/>
      <c r="BTC1" s="58"/>
      <c r="BTD1" s="58"/>
      <c r="BTE1" s="58"/>
      <c r="BTF1" s="58"/>
      <c r="BTG1" s="58"/>
      <c r="BTH1" s="58"/>
      <c r="BTI1" s="58"/>
      <c r="BTJ1" s="58"/>
      <c r="BTK1" s="58"/>
      <c r="BTL1" s="58"/>
      <c r="BTM1" s="58"/>
      <c r="BTN1" s="58"/>
      <c r="BTO1" s="58"/>
      <c r="BTP1" s="58"/>
      <c r="BTQ1" s="58"/>
      <c r="BTR1" s="58"/>
      <c r="BTS1" s="58"/>
      <c r="BTT1" s="58"/>
      <c r="BTU1" s="58"/>
      <c r="BTV1" s="58"/>
      <c r="BTW1" s="58"/>
      <c r="BTX1" s="58"/>
      <c r="BTY1" s="58"/>
      <c r="BTZ1" s="58"/>
      <c r="BUA1" s="58"/>
      <c r="BUB1" s="58"/>
      <c r="BUC1" s="58"/>
      <c r="BUD1" s="58"/>
      <c r="BUE1" s="58"/>
      <c r="BUF1" s="58"/>
      <c r="BUG1" s="58"/>
      <c r="BUH1" s="58"/>
      <c r="BUI1" s="58"/>
      <c r="BUJ1" s="58"/>
      <c r="BUK1" s="58"/>
      <c r="BUL1" s="58"/>
      <c r="BUM1" s="58"/>
      <c r="BUN1" s="58"/>
      <c r="BUO1" s="58"/>
      <c r="BUP1" s="58"/>
      <c r="BUQ1" s="58"/>
      <c r="BUR1" s="58"/>
      <c r="BUS1" s="58"/>
      <c r="BUT1" s="58"/>
      <c r="BUU1" s="58"/>
      <c r="BUV1" s="58"/>
      <c r="BUW1" s="58"/>
      <c r="BUX1" s="58"/>
      <c r="BUY1" s="58"/>
      <c r="BUZ1" s="58"/>
      <c r="BVA1" s="58"/>
      <c r="BVB1" s="58"/>
      <c r="BVC1" s="58"/>
      <c r="BVD1" s="58"/>
      <c r="BVE1" s="58"/>
      <c r="BVF1" s="58"/>
      <c r="BVG1" s="58"/>
      <c r="BVH1" s="58"/>
      <c r="BVI1" s="58"/>
      <c r="BVJ1" s="58"/>
      <c r="BVK1" s="58"/>
      <c r="BVL1" s="58"/>
      <c r="BVM1" s="58"/>
      <c r="BVN1" s="58"/>
      <c r="BVO1" s="58"/>
      <c r="BVP1" s="58"/>
      <c r="BVQ1" s="58"/>
      <c r="BVR1" s="58"/>
      <c r="BVS1" s="58"/>
      <c r="BVT1" s="58"/>
      <c r="BVU1" s="58"/>
      <c r="BVV1" s="58"/>
      <c r="BVW1" s="58"/>
      <c r="BVX1" s="58"/>
      <c r="BVY1" s="58"/>
      <c r="BVZ1" s="58"/>
      <c r="BWA1" s="58"/>
      <c r="BWB1" s="58"/>
      <c r="BWC1" s="58"/>
      <c r="BWD1" s="58"/>
      <c r="BWE1" s="58"/>
      <c r="BWF1" s="58"/>
      <c r="BWG1" s="58"/>
      <c r="BWH1" s="58"/>
      <c r="BWI1" s="58"/>
      <c r="BWJ1" s="58"/>
      <c r="BWK1" s="58"/>
      <c r="BWL1" s="58"/>
      <c r="BWM1" s="58"/>
      <c r="BWN1" s="58"/>
      <c r="BWO1" s="58"/>
      <c r="BWP1" s="58"/>
      <c r="BWQ1" s="58"/>
      <c r="BWR1" s="58"/>
      <c r="BWS1" s="58"/>
      <c r="BWT1" s="58"/>
      <c r="BWU1" s="58"/>
      <c r="BWV1" s="58"/>
      <c r="BWW1" s="58"/>
      <c r="BWX1" s="58"/>
      <c r="BWY1" s="58"/>
      <c r="BWZ1" s="58"/>
      <c r="BXA1" s="58"/>
      <c r="BXB1" s="58"/>
      <c r="BXC1" s="58"/>
      <c r="BXD1" s="58"/>
      <c r="BXE1" s="58"/>
      <c r="BXF1" s="58"/>
      <c r="BXG1" s="58"/>
      <c r="BXH1" s="58"/>
      <c r="BXI1" s="58"/>
      <c r="BXJ1" s="58"/>
      <c r="BXK1" s="58"/>
      <c r="BXL1" s="58"/>
      <c r="BXM1" s="58"/>
      <c r="BXN1" s="58"/>
      <c r="BXO1" s="58"/>
      <c r="BXP1" s="58"/>
      <c r="BXQ1" s="58"/>
      <c r="BXR1" s="58"/>
      <c r="BXS1" s="58"/>
      <c r="BXT1" s="58"/>
      <c r="BXU1" s="58"/>
      <c r="BXV1" s="58"/>
      <c r="BXW1" s="58"/>
      <c r="BXX1" s="58"/>
      <c r="BXY1" s="58"/>
      <c r="BXZ1" s="58"/>
      <c r="BYA1" s="58"/>
      <c r="BYB1" s="58"/>
      <c r="BYC1" s="58"/>
      <c r="BYD1" s="58"/>
      <c r="BYE1" s="58"/>
      <c r="BYF1" s="58"/>
      <c r="BYG1" s="58"/>
      <c r="BYH1" s="58"/>
      <c r="BYI1" s="58"/>
      <c r="BYJ1" s="58"/>
      <c r="BYK1" s="58"/>
      <c r="BYL1" s="58"/>
      <c r="BYM1" s="58"/>
      <c r="BYN1" s="58"/>
      <c r="BYO1" s="58"/>
      <c r="BYP1" s="58"/>
      <c r="BYQ1" s="58"/>
      <c r="BYR1" s="58"/>
      <c r="BYS1" s="58"/>
      <c r="BYT1" s="58"/>
      <c r="BYU1" s="58"/>
      <c r="BYV1" s="58"/>
      <c r="BYW1" s="58"/>
      <c r="BYX1" s="58"/>
      <c r="BYY1" s="58"/>
      <c r="BYZ1" s="58"/>
      <c r="BZA1" s="58"/>
      <c r="BZB1" s="58"/>
      <c r="BZC1" s="58"/>
      <c r="BZD1" s="58"/>
      <c r="BZE1" s="58"/>
      <c r="BZF1" s="58"/>
      <c r="BZG1" s="58"/>
      <c r="BZH1" s="58"/>
      <c r="BZI1" s="58"/>
      <c r="BZJ1" s="58"/>
      <c r="BZK1" s="58"/>
      <c r="BZL1" s="58"/>
      <c r="BZM1" s="58"/>
      <c r="BZN1" s="58"/>
      <c r="BZO1" s="58"/>
      <c r="BZP1" s="58"/>
      <c r="BZQ1" s="58"/>
      <c r="BZR1" s="58"/>
      <c r="BZS1" s="58"/>
      <c r="BZT1" s="58"/>
      <c r="BZU1" s="58"/>
      <c r="BZV1" s="58"/>
      <c r="BZW1" s="58"/>
      <c r="BZX1" s="58"/>
      <c r="BZY1" s="58"/>
      <c r="BZZ1" s="58"/>
      <c r="CAA1" s="58"/>
      <c r="CAB1" s="58"/>
      <c r="CAC1" s="58"/>
      <c r="CAD1" s="58"/>
      <c r="CAE1" s="58"/>
      <c r="CAF1" s="58"/>
      <c r="CAG1" s="58"/>
      <c r="CAH1" s="58"/>
      <c r="CAI1" s="58"/>
      <c r="CAJ1" s="58"/>
      <c r="CAK1" s="58"/>
      <c r="CAL1" s="58"/>
      <c r="CAM1" s="58"/>
      <c r="CAN1" s="58"/>
      <c r="CAO1" s="58"/>
      <c r="CAP1" s="58"/>
      <c r="CAQ1" s="58"/>
      <c r="CAR1" s="58"/>
      <c r="CAS1" s="58"/>
      <c r="CAT1" s="58"/>
      <c r="CAU1" s="58"/>
      <c r="CAV1" s="58"/>
      <c r="CAW1" s="58"/>
      <c r="CAX1" s="58"/>
      <c r="CAY1" s="58"/>
      <c r="CAZ1" s="58"/>
      <c r="CBA1" s="58"/>
      <c r="CBB1" s="58"/>
      <c r="CBC1" s="58"/>
      <c r="CBD1" s="58"/>
      <c r="CBE1" s="58"/>
      <c r="CBF1" s="58"/>
      <c r="CBG1" s="58"/>
      <c r="CBH1" s="58"/>
      <c r="CBI1" s="58"/>
      <c r="CBJ1" s="58"/>
      <c r="CBK1" s="58"/>
      <c r="CBL1" s="58"/>
      <c r="CBM1" s="58"/>
      <c r="CBN1" s="58"/>
      <c r="CBO1" s="58"/>
      <c r="CBP1" s="58"/>
      <c r="CBQ1" s="58"/>
      <c r="CBR1" s="58"/>
      <c r="CBS1" s="58"/>
      <c r="CBT1" s="58"/>
      <c r="CBU1" s="58"/>
      <c r="CBV1" s="58"/>
      <c r="CBW1" s="58"/>
      <c r="CBX1" s="58"/>
      <c r="CBY1" s="58"/>
      <c r="CBZ1" s="58"/>
      <c r="CCA1" s="58"/>
      <c r="CCB1" s="58"/>
      <c r="CCC1" s="58"/>
      <c r="CCD1" s="58"/>
      <c r="CCE1" s="58"/>
      <c r="CCF1" s="58"/>
      <c r="CCG1" s="58"/>
      <c r="CCH1" s="58"/>
      <c r="CCI1" s="58"/>
      <c r="CCJ1" s="58"/>
      <c r="CCK1" s="58"/>
      <c r="CCL1" s="58"/>
      <c r="CCM1" s="58"/>
      <c r="CCN1" s="58"/>
      <c r="CCO1" s="58"/>
      <c r="CCP1" s="58"/>
      <c r="CCQ1" s="58"/>
      <c r="CCR1" s="58"/>
      <c r="CCS1" s="58"/>
      <c r="CCT1" s="58"/>
      <c r="CCU1" s="58"/>
      <c r="CCV1" s="58"/>
      <c r="CCW1" s="58"/>
      <c r="CCX1" s="58"/>
      <c r="CCY1" s="58"/>
      <c r="CCZ1" s="58"/>
      <c r="CDA1" s="58"/>
      <c r="CDB1" s="58"/>
      <c r="CDC1" s="58"/>
      <c r="CDD1" s="58"/>
      <c r="CDE1" s="58"/>
      <c r="CDF1" s="58"/>
      <c r="CDG1" s="58"/>
      <c r="CDH1" s="58"/>
      <c r="CDI1" s="58"/>
      <c r="CDJ1" s="58"/>
      <c r="CDK1" s="58"/>
      <c r="CDL1" s="58"/>
      <c r="CDM1" s="58"/>
      <c r="CDN1" s="58"/>
      <c r="CDO1" s="58"/>
      <c r="CDP1" s="58"/>
      <c r="CDQ1" s="58"/>
      <c r="CDR1" s="58"/>
      <c r="CDS1" s="58"/>
      <c r="CDT1" s="58"/>
      <c r="CDU1" s="58"/>
      <c r="CDV1" s="58"/>
      <c r="CDW1" s="58"/>
      <c r="CDX1" s="58"/>
      <c r="CDY1" s="58"/>
      <c r="CDZ1" s="58"/>
      <c r="CEA1" s="58"/>
      <c r="CEB1" s="58"/>
      <c r="CEC1" s="58"/>
      <c r="CED1" s="58"/>
      <c r="CEE1" s="58"/>
      <c r="CEF1" s="58"/>
      <c r="CEG1" s="58"/>
      <c r="CEH1" s="58"/>
      <c r="CEI1" s="58"/>
      <c r="CEJ1" s="58"/>
      <c r="CEK1" s="58"/>
      <c r="CEL1" s="58"/>
      <c r="CEM1" s="58"/>
      <c r="CEN1" s="58"/>
      <c r="CEO1" s="58"/>
      <c r="CEP1" s="58"/>
      <c r="CEQ1" s="58"/>
      <c r="CER1" s="58"/>
      <c r="CES1" s="58"/>
      <c r="CET1" s="58"/>
      <c r="CEU1" s="58"/>
      <c r="CEV1" s="58"/>
      <c r="CEW1" s="58"/>
      <c r="CEX1" s="58"/>
      <c r="CEY1" s="58"/>
      <c r="CEZ1" s="58"/>
      <c r="CFA1" s="58"/>
      <c r="CFB1" s="58"/>
      <c r="CFC1" s="58"/>
      <c r="CFD1" s="58"/>
      <c r="CFE1" s="58"/>
      <c r="CFF1" s="58"/>
      <c r="CFG1" s="58"/>
      <c r="CFH1" s="58"/>
      <c r="CFI1" s="58"/>
      <c r="CFJ1" s="58"/>
      <c r="CFK1" s="58"/>
      <c r="CFL1" s="58"/>
      <c r="CFM1" s="58"/>
      <c r="CFN1" s="58"/>
      <c r="CFO1" s="58"/>
      <c r="CFP1" s="58"/>
      <c r="CFQ1" s="58"/>
      <c r="CFR1" s="58"/>
      <c r="CFS1" s="58"/>
      <c r="CFT1" s="58"/>
      <c r="CFU1" s="58"/>
      <c r="CFV1" s="58"/>
      <c r="CFW1" s="58"/>
      <c r="CFX1" s="58"/>
      <c r="CFY1" s="58"/>
      <c r="CFZ1" s="58"/>
      <c r="CGA1" s="58"/>
      <c r="CGB1" s="58"/>
      <c r="CGC1" s="58"/>
      <c r="CGD1" s="58"/>
      <c r="CGE1" s="58"/>
      <c r="CGF1" s="58"/>
      <c r="CGG1" s="58"/>
      <c r="CGH1" s="58"/>
      <c r="CGI1" s="58"/>
      <c r="CGJ1" s="58"/>
      <c r="CGK1" s="58"/>
      <c r="CGL1" s="58"/>
      <c r="CGM1" s="58"/>
      <c r="CGN1" s="58"/>
      <c r="CGO1" s="58"/>
      <c r="CGP1" s="58"/>
      <c r="CGQ1" s="58"/>
      <c r="CGR1" s="58"/>
      <c r="CGS1" s="58"/>
      <c r="CGT1" s="58"/>
      <c r="CGU1" s="58"/>
      <c r="CGV1" s="58"/>
      <c r="CGW1" s="58"/>
      <c r="CGX1" s="58"/>
      <c r="CGY1" s="58"/>
      <c r="CGZ1" s="58"/>
      <c r="CHA1" s="58"/>
      <c r="CHB1" s="58"/>
      <c r="CHC1" s="58"/>
      <c r="CHD1" s="58"/>
      <c r="CHE1" s="58"/>
      <c r="CHF1" s="58"/>
      <c r="CHG1" s="58"/>
      <c r="CHH1" s="58"/>
      <c r="CHI1" s="58"/>
      <c r="CHJ1" s="58"/>
      <c r="CHK1" s="58"/>
      <c r="CHL1" s="58"/>
      <c r="CHM1" s="58"/>
      <c r="CHN1" s="58"/>
      <c r="CHO1" s="58"/>
      <c r="CHP1" s="58"/>
      <c r="CHQ1" s="58"/>
      <c r="CHR1" s="58"/>
      <c r="CHS1" s="58"/>
      <c r="CHT1" s="58"/>
      <c r="CHU1" s="58"/>
      <c r="CHV1" s="58"/>
      <c r="CHW1" s="58"/>
      <c r="CHX1" s="58"/>
      <c r="CHY1" s="58"/>
      <c r="CHZ1" s="58"/>
      <c r="CIA1" s="58"/>
      <c r="CIB1" s="58"/>
      <c r="CIC1" s="58"/>
      <c r="CID1" s="58"/>
      <c r="CIE1" s="58"/>
      <c r="CIF1" s="58"/>
      <c r="CIG1" s="58"/>
      <c r="CIH1" s="58"/>
      <c r="CII1" s="58"/>
      <c r="CIJ1" s="58"/>
      <c r="CIK1" s="58"/>
      <c r="CIL1" s="58"/>
      <c r="CIM1" s="58"/>
      <c r="CIN1" s="58"/>
      <c r="CIO1" s="58"/>
      <c r="CIP1" s="58"/>
      <c r="CIQ1" s="58"/>
      <c r="CIR1" s="58"/>
      <c r="CIS1" s="58"/>
      <c r="CIT1" s="58"/>
      <c r="CIU1" s="58"/>
      <c r="CIV1" s="58"/>
      <c r="CIW1" s="58"/>
      <c r="CIX1" s="58"/>
      <c r="CIY1" s="58"/>
      <c r="CIZ1" s="58"/>
      <c r="CJA1" s="58"/>
      <c r="CJB1" s="58"/>
      <c r="CJC1" s="58"/>
      <c r="CJD1" s="58"/>
      <c r="CJE1" s="58"/>
      <c r="CJF1" s="58"/>
      <c r="CJG1" s="58"/>
      <c r="CJH1" s="58"/>
      <c r="CJI1" s="58"/>
      <c r="CJJ1" s="58"/>
      <c r="CJK1" s="58"/>
      <c r="CJL1" s="58"/>
      <c r="CJM1" s="58"/>
      <c r="CJN1" s="58"/>
      <c r="CJO1" s="58"/>
      <c r="CJP1" s="58"/>
      <c r="CJQ1" s="58"/>
      <c r="CJR1" s="58"/>
      <c r="CJS1" s="58"/>
      <c r="CJT1" s="58"/>
      <c r="CJU1" s="58"/>
      <c r="CJV1" s="58"/>
      <c r="CJW1" s="58"/>
      <c r="CJX1" s="58"/>
      <c r="CJY1" s="58"/>
      <c r="CJZ1" s="58"/>
      <c r="CKA1" s="58"/>
      <c r="CKB1" s="58"/>
      <c r="CKC1" s="58"/>
      <c r="CKD1" s="58"/>
      <c r="CKE1" s="58"/>
      <c r="CKF1" s="58"/>
      <c r="CKG1" s="58"/>
      <c r="CKH1" s="58"/>
      <c r="CKI1" s="58"/>
      <c r="CKJ1" s="58"/>
      <c r="CKK1" s="58"/>
      <c r="CKL1" s="58"/>
      <c r="CKM1" s="58"/>
      <c r="CKN1" s="58"/>
      <c r="CKO1" s="58"/>
      <c r="CKP1" s="58"/>
      <c r="CKQ1" s="58"/>
      <c r="CKR1" s="58"/>
      <c r="CKS1" s="58"/>
      <c r="CKT1" s="58"/>
      <c r="CKU1" s="58"/>
      <c r="CKV1" s="58"/>
      <c r="CKW1" s="58"/>
      <c r="CKX1" s="58"/>
      <c r="CKY1" s="58"/>
      <c r="CKZ1" s="58"/>
      <c r="CLA1" s="58"/>
      <c r="CLB1" s="58"/>
      <c r="CLC1" s="58"/>
      <c r="CLD1" s="58"/>
      <c r="CLE1" s="58"/>
      <c r="CLF1" s="58"/>
      <c r="CLG1" s="58"/>
      <c r="CLH1" s="58"/>
      <c r="CLI1" s="58"/>
      <c r="CLJ1" s="58"/>
      <c r="CLK1" s="58"/>
      <c r="CLL1" s="58"/>
      <c r="CLM1" s="58"/>
      <c r="CLN1" s="58"/>
      <c r="CLO1" s="58"/>
      <c r="CLP1" s="58"/>
      <c r="CLQ1" s="58"/>
      <c r="CLR1" s="58"/>
      <c r="CLS1" s="58"/>
      <c r="CLT1" s="58"/>
      <c r="CLU1" s="58"/>
      <c r="CLV1" s="58"/>
      <c r="CLW1" s="58"/>
      <c r="CLX1" s="58"/>
      <c r="CLY1" s="58"/>
      <c r="CLZ1" s="58"/>
      <c r="CMA1" s="58"/>
      <c r="CMB1" s="58"/>
      <c r="CMC1" s="58"/>
      <c r="CMD1" s="58"/>
      <c r="CME1" s="58"/>
      <c r="CMF1" s="58"/>
      <c r="CMG1" s="58"/>
      <c r="CMH1" s="58"/>
      <c r="CMI1" s="58"/>
      <c r="CMJ1" s="58"/>
      <c r="CMK1" s="58"/>
      <c r="CML1" s="58"/>
      <c r="CMM1" s="58"/>
      <c r="CMN1" s="58"/>
      <c r="CMO1" s="58"/>
      <c r="CMP1" s="58"/>
      <c r="CMQ1" s="58"/>
      <c r="CMR1" s="58"/>
      <c r="CMS1" s="58"/>
      <c r="CMT1" s="58"/>
      <c r="CMU1" s="58"/>
      <c r="CMV1" s="58"/>
      <c r="CMW1" s="58"/>
      <c r="CMX1" s="58"/>
      <c r="CMY1" s="58"/>
      <c r="CMZ1" s="58"/>
      <c r="CNA1" s="58"/>
      <c r="CNB1" s="58"/>
      <c r="CNC1" s="58"/>
      <c r="CND1" s="58"/>
      <c r="CNE1" s="58"/>
      <c r="CNF1" s="58"/>
      <c r="CNG1" s="58"/>
      <c r="CNH1" s="58"/>
      <c r="CNI1" s="58"/>
      <c r="CNJ1" s="58"/>
      <c r="CNK1" s="58"/>
      <c r="CNL1" s="58"/>
      <c r="CNM1" s="58"/>
      <c r="CNN1" s="58"/>
      <c r="CNO1" s="58"/>
      <c r="CNP1" s="58"/>
      <c r="CNQ1" s="58"/>
      <c r="CNR1" s="58"/>
      <c r="CNS1" s="58"/>
      <c r="CNT1" s="58"/>
      <c r="CNU1" s="58"/>
      <c r="CNV1" s="58"/>
      <c r="CNW1" s="58"/>
      <c r="CNX1" s="58"/>
      <c r="CNY1" s="58"/>
      <c r="CNZ1" s="58"/>
      <c r="COA1" s="58"/>
      <c r="COB1" s="58"/>
      <c r="COC1" s="58"/>
      <c r="COD1" s="58"/>
      <c r="COE1" s="58"/>
      <c r="COF1" s="58"/>
      <c r="COG1" s="58"/>
      <c r="COH1" s="58"/>
      <c r="COI1" s="58"/>
      <c r="COJ1" s="58"/>
      <c r="COK1" s="58"/>
      <c r="COL1" s="58"/>
      <c r="COM1" s="58"/>
      <c r="CON1" s="58"/>
      <c r="COO1" s="58"/>
      <c r="COP1" s="58"/>
      <c r="COQ1" s="58"/>
      <c r="COR1" s="58"/>
      <c r="COS1" s="58"/>
      <c r="COT1" s="58"/>
      <c r="COU1" s="58"/>
      <c r="COV1" s="58"/>
      <c r="COW1" s="58"/>
      <c r="COX1" s="58"/>
      <c r="COY1" s="58"/>
      <c r="COZ1" s="58"/>
      <c r="CPA1" s="58"/>
      <c r="CPB1" s="58"/>
      <c r="CPC1" s="58"/>
      <c r="CPD1" s="58"/>
      <c r="CPE1" s="58"/>
      <c r="CPF1" s="58"/>
      <c r="CPG1" s="58"/>
      <c r="CPH1" s="58"/>
      <c r="CPI1" s="58"/>
      <c r="CPJ1" s="58"/>
      <c r="CPK1" s="58"/>
      <c r="CPL1" s="58"/>
      <c r="CPM1" s="58"/>
      <c r="CPN1" s="58"/>
      <c r="CPO1" s="58"/>
      <c r="CPP1" s="58"/>
      <c r="CPQ1" s="58"/>
      <c r="CPR1" s="58"/>
      <c r="CPS1" s="58"/>
      <c r="CPT1" s="58"/>
      <c r="CPU1" s="58"/>
      <c r="CPV1" s="58"/>
      <c r="CPW1" s="58"/>
      <c r="CPX1" s="58"/>
      <c r="CPY1" s="58"/>
      <c r="CPZ1" s="58"/>
      <c r="CQA1" s="58"/>
      <c r="CQB1" s="58"/>
      <c r="CQC1" s="58"/>
      <c r="CQD1" s="58"/>
      <c r="CQE1" s="58"/>
      <c r="CQF1" s="58"/>
      <c r="CQG1" s="58"/>
      <c r="CQH1" s="58"/>
      <c r="CQI1" s="58"/>
      <c r="CQJ1" s="58"/>
      <c r="CQK1" s="58"/>
      <c r="CQL1" s="58"/>
      <c r="CQM1" s="58"/>
      <c r="CQN1" s="58"/>
      <c r="CQO1" s="58"/>
      <c r="CQP1" s="58"/>
      <c r="CQQ1" s="58"/>
      <c r="CQR1" s="58"/>
      <c r="CQS1" s="58"/>
      <c r="CQT1" s="58"/>
      <c r="CQU1" s="58"/>
      <c r="CQV1" s="58"/>
      <c r="CQW1" s="58"/>
      <c r="CQX1" s="58"/>
      <c r="CQY1" s="58"/>
      <c r="CQZ1" s="58"/>
      <c r="CRA1" s="58"/>
      <c r="CRB1" s="58"/>
      <c r="CRC1" s="58"/>
      <c r="CRD1" s="58"/>
      <c r="CRE1" s="58"/>
      <c r="CRF1" s="58"/>
      <c r="CRG1" s="58"/>
      <c r="CRH1" s="58"/>
      <c r="CRI1" s="58"/>
      <c r="CRJ1" s="58"/>
      <c r="CRK1" s="58"/>
      <c r="CRL1" s="58"/>
      <c r="CRM1" s="58"/>
      <c r="CRN1" s="58"/>
      <c r="CRO1" s="58"/>
      <c r="CRP1" s="58"/>
      <c r="CRQ1" s="58"/>
      <c r="CRR1" s="58"/>
      <c r="CRS1" s="58"/>
      <c r="CRT1" s="58"/>
      <c r="CRU1" s="58"/>
      <c r="CRV1" s="58"/>
      <c r="CRW1" s="58"/>
      <c r="CRX1" s="58"/>
      <c r="CRY1" s="58"/>
      <c r="CRZ1" s="58"/>
      <c r="CSA1" s="58"/>
      <c r="CSB1" s="58"/>
      <c r="CSC1" s="58"/>
      <c r="CSD1" s="58"/>
      <c r="CSE1" s="58"/>
      <c r="CSF1" s="58"/>
      <c r="CSG1" s="58"/>
      <c r="CSH1" s="58"/>
      <c r="CSI1" s="58"/>
      <c r="CSJ1" s="58"/>
      <c r="CSK1" s="58"/>
      <c r="CSL1" s="58"/>
      <c r="CSM1" s="58"/>
      <c r="CSN1" s="58"/>
      <c r="CSO1" s="58"/>
      <c r="CSP1" s="58"/>
      <c r="CSQ1" s="58"/>
      <c r="CSR1" s="58"/>
      <c r="CSS1" s="58"/>
      <c r="CST1" s="58"/>
      <c r="CSU1" s="58"/>
      <c r="CSV1" s="58"/>
      <c r="CSW1" s="58"/>
      <c r="CSX1" s="58"/>
      <c r="CSY1" s="58"/>
      <c r="CSZ1" s="58"/>
      <c r="CTA1" s="58"/>
      <c r="CTB1" s="58"/>
      <c r="CTC1" s="58"/>
      <c r="CTD1" s="58"/>
      <c r="CTE1" s="58"/>
      <c r="CTF1" s="58"/>
      <c r="CTG1" s="58"/>
      <c r="CTH1" s="58"/>
      <c r="CTI1" s="58"/>
      <c r="CTJ1" s="58"/>
      <c r="CTK1" s="58"/>
      <c r="CTL1" s="58"/>
      <c r="CTM1" s="58"/>
      <c r="CTN1" s="58"/>
      <c r="CTO1" s="58"/>
      <c r="CTP1" s="58"/>
      <c r="CTQ1" s="58"/>
      <c r="CTR1" s="58"/>
      <c r="CTS1" s="58"/>
      <c r="CTT1" s="58"/>
      <c r="CTU1" s="58"/>
      <c r="CTV1" s="58"/>
      <c r="CTW1" s="58"/>
      <c r="CTX1" s="58"/>
      <c r="CTY1" s="58"/>
      <c r="CTZ1" s="58"/>
      <c r="CUA1" s="58"/>
      <c r="CUB1" s="58"/>
      <c r="CUC1" s="58"/>
      <c r="CUD1" s="58"/>
      <c r="CUE1" s="58"/>
      <c r="CUF1" s="58"/>
      <c r="CUG1" s="58"/>
      <c r="CUH1" s="58"/>
      <c r="CUI1" s="58"/>
      <c r="CUJ1" s="58"/>
      <c r="CUK1" s="58"/>
      <c r="CUL1" s="58"/>
      <c r="CUM1" s="58"/>
      <c r="CUN1" s="58"/>
      <c r="CUO1" s="58"/>
      <c r="CUP1" s="58"/>
      <c r="CUQ1" s="58"/>
      <c r="CUR1" s="58"/>
      <c r="CUS1" s="58"/>
      <c r="CUT1" s="58"/>
      <c r="CUU1" s="58"/>
      <c r="CUV1" s="58"/>
      <c r="CUW1" s="58"/>
      <c r="CUX1" s="58"/>
      <c r="CUY1" s="58"/>
      <c r="CUZ1" s="58"/>
      <c r="CVA1" s="58"/>
      <c r="CVB1" s="58"/>
      <c r="CVC1" s="58"/>
      <c r="CVD1" s="58"/>
      <c r="CVE1" s="58"/>
      <c r="CVF1" s="58"/>
      <c r="CVG1" s="58"/>
      <c r="CVH1" s="58"/>
      <c r="CVI1" s="58"/>
      <c r="CVJ1" s="58"/>
      <c r="CVK1" s="58"/>
      <c r="CVL1" s="58"/>
      <c r="CVM1" s="58"/>
      <c r="CVN1" s="58"/>
      <c r="CVO1" s="58"/>
      <c r="CVP1" s="58"/>
      <c r="CVQ1" s="58"/>
      <c r="CVR1" s="58"/>
      <c r="CVS1" s="58"/>
      <c r="CVT1" s="58"/>
      <c r="CVU1" s="58"/>
      <c r="CVV1" s="58"/>
      <c r="CVW1" s="58"/>
      <c r="CVX1" s="58"/>
      <c r="CVY1" s="58"/>
      <c r="CVZ1" s="58"/>
      <c r="CWA1" s="58"/>
      <c r="CWB1" s="58"/>
      <c r="CWC1" s="58"/>
      <c r="CWD1" s="58"/>
      <c r="CWE1" s="58"/>
      <c r="CWF1" s="58"/>
      <c r="CWG1" s="58"/>
      <c r="CWH1" s="58"/>
      <c r="CWI1" s="58"/>
      <c r="CWJ1" s="58"/>
      <c r="CWK1" s="58"/>
      <c r="CWL1" s="58"/>
      <c r="CWM1" s="58"/>
      <c r="CWN1" s="58"/>
      <c r="CWO1" s="58"/>
      <c r="CWP1" s="58"/>
      <c r="CWQ1" s="58"/>
      <c r="CWR1" s="58"/>
      <c r="CWS1" s="58"/>
      <c r="CWT1" s="58"/>
      <c r="CWU1" s="58"/>
      <c r="CWV1" s="58"/>
      <c r="CWW1" s="58"/>
      <c r="CWX1" s="58"/>
      <c r="CWY1" s="58"/>
      <c r="CWZ1" s="58"/>
      <c r="CXA1" s="58"/>
      <c r="CXB1" s="58"/>
      <c r="CXC1" s="58"/>
      <c r="CXD1" s="58"/>
      <c r="CXE1" s="58"/>
      <c r="CXF1" s="58"/>
      <c r="CXG1" s="58"/>
      <c r="CXH1" s="58"/>
      <c r="CXI1" s="58"/>
      <c r="CXJ1" s="58"/>
      <c r="CXK1" s="58"/>
      <c r="CXL1" s="58"/>
      <c r="CXM1" s="58"/>
      <c r="CXN1" s="58"/>
      <c r="CXO1" s="58"/>
      <c r="CXP1" s="58"/>
      <c r="CXQ1" s="58"/>
      <c r="CXR1" s="58"/>
      <c r="CXS1" s="58"/>
      <c r="CXT1" s="58"/>
      <c r="CXU1" s="58"/>
      <c r="CXV1" s="58"/>
      <c r="CXW1" s="58"/>
      <c r="CXX1" s="58"/>
      <c r="CXY1" s="58"/>
      <c r="CXZ1" s="58"/>
      <c r="CYA1" s="58"/>
      <c r="CYB1" s="58"/>
      <c r="CYC1" s="58"/>
      <c r="CYD1" s="58"/>
      <c r="CYE1" s="58"/>
      <c r="CYF1" s="58"/>
      <c r="CYG1" s="58"/>
      <c r="CYH1" s="58"/>
      <c r="CYI1" s="58"/>
      <c r="CYJ1" s="58"/>
      <c r="CYK1" s="58"/>
      <c r="CYL1" s="58"/>
      <c r="CYM1" s="58"/>
      <c r="CYN1" s="58"/>
      <c r="CYO1" s="58"/>
      <c r="CYP1" s="58"/>
      <c r="CYQ1" s="58"/>
      <c r="CYR1" s="58"/>
      <c r="CYS1" s="58"/>
      <c r="CYT1" s="58"/>
      <c r="CYU1" s="58"/>
      <c r="CYV1" s="58"/>
      <c r="CYW1" s="58"/>
      <c r="CYX1" s="58"/>
      <c r="CYY1" s="58"/>
      <c r="CYZ1" s="58"/>
      <c r="CZA1" s="58"/>
      <c r="CZB1" s="58"/>
      <c r="CZC1" s="58"/>
      <c r="CZD1" s="58"/>
      <c r="CZE1" s="58"/>
      <c r="CZF1" s="58"/>
      <c r="CZG1" s="58"/>
      <c r="CZH1" s="58"/>
      <c r="CZI1" s="58"/>
      <c r="CZJ1" s="58"/>
      <c r="CZK1" s="58"/>
      <c r="CZL1" s="58"/>
      <c r="CZM1" s="58"/>
      <c r="CZN1" s="58"/>
      <c r="CZO1" s="58"/>
      <c r="CZP1" s="58"/>
      <c r="CZQ1" s="58"/>
      <c r="CZR1" s="58"/>
      <c r="CZS1" s="58"/>
      <c r="CZT1" s="58"/>
      <c r="CZU1" s="58"/>
      <c r="CZV1" s="58"/>
      <c r="CZW1" s="58"/>
      <c r="CZX1" s="58"/>
      <c r="CZY1" s="58"/>
      <c r="CZZ1" s="58"/>
      <c r="DAA1" s="58"/>
      <c r="DAB1" s="58"/>
      <c r="DAC1" s="58"/>
      <c r="DAD1" s="58"/>
      <c r="DAE1" s="58"/>
      <c r="DAF1" s="58"/>
      <c r="DAG1" s="58"/>
      <c r="DAH1" s="58"/>
      <c r="DAI1" s="58"/>
      <c r="DAJ1" s="58"/>
      <c r="DAK1" s="58"/>
      <c r="DAL1" s="58"/>
      <c r="DAM1" s="58"/>
      <c r="DAN1" s="58"/>
      <c r="DAO1" s="58"/>
      <c r="DAP1" s="58"/>
      <c r="DAQ1" s="58"/>
      <c r="DAR1" s="58"/>
      <c r="DAS1" s="58"/>
      <c r="DAT1" s="58"/>
      <c r="DAU1" s="58"/>
      <c r="DAV1" s="58"/>
      <c r="DAW1" s="58"/>
      <c r="DAX1" s="58"/>
      <c r="DAY1" s="58"/>
      <c r="DAZ1" s="58"/>
      <c r="DBA1" s="58"/>
      <c r="DBB1" s="58"/>
      <c r="DBC1" s="58"/>
      <c r="DBD1" s="58"/>
      <c r="DBE1" s="58"/>
      <c r="DBF1" s="58"/>
      <c r="DBG1" s="58"/>
      <c r="DBH1" s="58"/>
      <c r="DBI1" s="58"/>
      <c r="DBJ1" s="58"/>
      <c r="DBK1" s="58"/>
      <c r="DBL1" s="58"/>
      <c r="DBM1" s="58"/>
      <c r="DBN1" s="58"/>
      <c r="DBO1" s="58"/>
      <c r="DBP1" s="58"/>
      <c r="DBQ1" s="58"/>
      <c r="DBR1" s="58"/>
      <c r="DBS1" s="58"/>
      <c r="DBT1" s="58"/>
      <c r="DBU1" s="58"/>
      <c r="DBV1" s="58"/>
      <c r="DBW1" s="58"/>
      <c r="DBX1" s="58"/>
      <c r="DBY1" s="58"/>
      <c r="DBZ1" s="58"/>
      <c r="DCA1" s="58"/>
      <c r="DCB1" s="58"/>
      <c r="DCC1" s="58"/>
      <c r="DCD1" s="58"/>
      <c r="DCE1" s="58"/>
      <c r="DCF1" s="58"/>
      <c r="DCG1" s="58"/>
      <c r="DCH1" s="58"/>
      <c r="DCI1" s="58"/>
      <c r="DCJ1" s="58"/>
      <c r="DCK1" s="58"/>
      <c r="DCL1" s="58"/>
      <c r="DCM1" s="58"/>
      <c r="DCN1" s="58"/>
      <c r="DCO1" s="58"/>
      <c r="DCP1" s="58"/>
      <c r="DCQ1" s="58"/>
      <c r="DCR1" s="58"/>
      <c r="DCS1" s="58"/>
      <c r="DCT1" s="58"/>
      <c r="DCU1" s="58"/>
      <c r="DCV1" s="58"/>
      <c r="DCW1" s="58"/>
      <c r="DCX1" s="58"/>
      <c r="DCY1" s="58"/>
      <c r="DCZ1" s="58"/>
      <c r="DDA1" s="58"/>
      <c r="DDB1" s="58"/>
      <c r="DDC1" s="58"/>
      <c r="DDD1" s="58"/>
      <c r="DDE1" s="58"/>
      <c r="DDF1" s="58"/>
      <c r="DDG1" s="58"/>
      <c r="DDH1" s="58"/>
      <c r="DDI1" s="58"/>
      <c r="DDJ1" s="58"/>
      <c r="DDK1" s="58"/>
      <c r="DDL1" s="58"/>
      <c r="DDM1" s="58"/>
      <c r="DDN1" s="58"/>
      <c r="DDO1" s="58"/>
      <c r="DDP1" s="58"/>
      <c r="DDQ1" s="58"/>
      <c r="DDR1" s="58"/>
      <c r="DDS1" s="58"/>
      <c r="DDT1" s="58"/>
      <c r="DDU1" s="58"/>
      <c r="DDV1" s="58"/>
      <c r="DDW1" s="58"/>
      <c r="DDX1" s="58"/>
      <c r="DDY1" s="58"/>
      <c r="DDZ1" s="58"/>
      <c r="DEA1" s="58"/>
      <c r="DEB1" s="58"/>
      <c r="DEC1" s="58"/>
      <c r="DED1" s="58"/>
      <c r="DEE1" s="58"/>
      <c r="DEF1" s="58"/>
      <c r="DEG1" s="58"/>
      <c r="DEH1" s="58"/>
      <c r="DEI1" s="58"/>
      <c r="DEJ1" s="58"/>
      <c r="DEK1" s="58"/>
      <c r="DEL1" s="58"/>
      <c r="DEM1" s="58"/>
      <c r="DEN1" s="58"/>
      <c r="DEO1" s="58"/>
      <c r="DEP1" s="58"/>
      <c r="DEQ1" s="58"/>
      <c r="DER1" s="58"/>
      <c r="DES1" s="58"/>
      <c r="DET1" s="58"/>
      <c r="DEU1" s="58"/>
      <c r="DEV1" s="58"/>
      <c r="DEW1" s="58"/>
      <c r="DEX1" s="58"/>
      <c r="DEY1" s="58"/>
      <c r="DEZ1" s="58"/>
      <c r="DFA1" s="58"/>
      <c r="DFB1" s="58"/>
      <c r="DFC1" s="58"/>
      <c r="DFD1" s="58"/>
      <c r="DFE1" s="58"/>
      <c r="DFF1" s="58"/>
      <c r="DFG1" s="58"/>
      <c r="DFH1" s="58"/>
      <c r="DFI1" s="58"/>
      <c r="DFJ1" s="58"/>
      <c r="DFK1" s="58"/>
      <c r="DFL1" s="58"/>
      <c r="DFM1" s="58"/>
      <c r="DFN1" s="58"/>
      <c r="DFO1" s="58"/>
      <c r="DFP1" s="58"/>
      <c r="DFQ1" s="58"/>
      <c r="DFR1" s="58"/>
      <c r="DFS1" s="58"/>
      <c r="DFT1" s="58"/>
      <c r="DFU1" s="58"/>
      <c r="DFV1" s="58"/>
      <c r="DFW1" s="58"/>
      <c r="DFX1" s="58"/>
      <c r="DFY1" s="58"/>
      <c r="DFZ1" s="58"/>
      <c r="DGA1" s="58"/>
      <c r="DGB1" s="58"/>
      <c r="DGC1" s="58"/>
      <c r="DGD1" s="58"/>
      <c r="DGE1" s="58"/>
      <c r="DGF1" s="58"/>
      <c r="DGG1" s="58"/>
      <c r="DGH1" s="58"/>
      <c r="DGI1" s="58"/>
      <c r="DGJ1" s="58"/>
      <c r="DGK1" s="58"/>
      <c r="DGL1" s="58"/>
      <c r="DGM1" s="58"/>
      <c r="DGN1" s="58"/>
      <c r="DGO1" s="58"/>
      <c r="DGP1" s="58"/>
      <c r="DGQ1" s="58"/>
      <c r="DGR1" s="58"/>
      <c r="DGS1" s="58"/>
      <c r="DGT1" s="58"/>
      <c r="DGU1" s="58"/>
      <c r="DGV1" s="58"/>
      <c r="DGW1" s="58"/>
      <c r="DGX1" s="58"/>
      <c r="DGY1" s="58"/>
      <c r="DGZ1" s="58"/>
      <c r="DHA1" s="58"/>
      <c r="DHB1" s="58"/>
      <c r="DHC1" s="58"/>
      <c r="DHD1" s="58"/>
      <c r="DHE1" s="58"/>
      <c r="DHF1" s="58"/>
      <c r="DHG1" s="58"/>
      <c r="DHH1" s="58"/>
      <c r="DHI1" s="58"/>
      <c r="DHJ1" s="58"/>
      <c r="DHK1" s="58"/>
      <c r="DHL1" s="58"/>
      <c r="DHM1" s="58"/>
      <c r="DHN1" s="58"/>
      <c r="DHO1" s="58"/>
      <c r="DHP1" s="58"/>
      <c r="DHQ1" s="58"/>
      <c r="DHR1" s="58"/>
      <c r="DHS1" s="58"/>
      <c r="DHT1" s="58"/>
      <c r="DHU1" s="58"/>
      <c r="DHV1" s="58"/>
      <c r="DHW1" s="58"/>
      <c r="DHX1" s="58"/>
      <c r="DHY1" s="58"/>
      <c r="DHZ1" s="58"/>
      <c r="DIA1" s="58"/>
      <c r="DIB1" s="58"/>
      <c r="DIC1" s="58"/>
      <c r="DID1" s="58"/>
      <c r="DIE1" s="58"/>
      <c r="DIF1" s="58"/>
      <c r="DIG1" s="58"/>
      <c r="DIH1" s="58"/>
      <c r="DII1" s="58"/>
      <c r="DIJ1" s="58"/>
      <c r="DIK1" s="58"/>
      <c r="DIL1" s="58"/>
      <c r="DIM1" s="58"/>
      <c r="DIN1" s="58"/>
      <c r="DIO1" s="58"/>
      <c r="DIP1" s="58"/>
      <c r="DIQ1" s="58"/>
      <c r="DIR1" s="58"/>
      <c r="DIS1" s="58"/>
      <c r="DIT1" s="58"/>
      <c r="DIU1" s="58"/>
      <c r="DIV1" s="58"/>
      <c r="DIW1" s="58"/>
      <c r="DIX1" s="58"/>
      <c r="DIY1" s="58"/>
      <c r="DIZ1" s="58"/>
      <c r="DJA1" s="58"/>
      <c r="DJB1" s="58"/>
      <c r="DJC1" s="58"/>
      <c r="DJD1" s="58"/>
      <c r="DJE1" s="58"/>
      <c r="DJF1" s="58"/>
      <c r="DJG1" s="58"/>
      <c r="DJH1" s="58"/>
      <c r="DJI1" s="58"/>
      <c r="DJJ1" s="58"/>
      <c r="DJK1" s="58"/>
      <c r="DJL1" s="58"/>
      <c r="DJM1" s="58"/>
      <c r="DJN1" s="58"/>
      <c r="DJO1" s="58"/>
      <c r="DJP1" s="58"/>
      <c r="DJQ1" s="58"/>
      <c r="DJR1" s="58"/>
      <c r="DJS1" s="58"/>
      <c r="DJT1" s="58"/>
      <c r="DJU1" s="58"/>
      <c r="DJV1" s="58"/>
      <c r="DJW1" s="58"/>
      <c r="DJX1" s="58"/>
      <c r="DJY1" s="58"/>
      <c r="DJZ1" s="58"/>
      <c r="DKA1" s="58"/>
      <c r="DKB1" s="58"/>
      <c r="DKC1" s="58"/>
      <c r="DKD1" s="58"/>
      <c r="DKE1" s="58"/>
      <c r="DKF1" s="58"/>
      <c r="DKG1" s="58"/>
      <c r="DKH1" s="58"/>
      <c r="DKI1" s="58"/>
      <c r="DKJ1" s="58"/>
      <c r="DKK1" s="58"/>
      <c r="DKL1" s="58"/>
      <c r="DKM1" s="58"/>
      <c r="DKN1" s="58"/>
      <c r="DKO1" s="58"/>
      <c r="DKP1" s="58"/>
      <c r="DKQ1" s="58"/>
      <c r="DKR1" s="58"/>
      <c r="DKS1" s="58"/>
      <c r="DKT1" s="58"/>
      <c r="DKU1" s="58"/>
      <c r="DKV1" s="58"/>
      <c r="DKW1" s="58"/>
      <c r="DKX1" s="58"/>
      <c r="DKY1" s="58"/>
      <c r="DKZ1" s="58"/>
      <c r="DLA1" s="58"/>
      <c r="DLB1" s="58"/>
      <c r="DLC1" s="58"/>
      <c r="DLD1" s="58"/>
      <c r="DLE1" s="58"/>
      <c r="DLF1" s="58"/>
      <c r="DLG1" s="58"/>
      <c r="DLH1" s="58"/>
      <c r="DLI1" s="58"/>
      <c r="DLJ1" s="58"/>
      <c r="DLK1" s="58"/>
      <c r="DLL1" s="58"/>
      <c r="DLM1" s="58"/>
      <c r="DLN1" s="58"/>
      <c r="DLO1" s="58"/>
      <c r="DLP1" s="58"/>
      <c r="DLQ1" s="58"/>
      <c r="DLR1" s="58"/>
      <c r="DLS1" s="58"/>
      <c r="DLT1" s="58"/>
      <c r="DLU1" s="58"/>
      <c r="DLV1" s="58"/>
      <c r="DLW1" s="58"/>
      <c r="DLX1" s="58"/>
      <c r="DLY1" s="58"/>
      <c r="DLZ1" s="58"/>
      <c r="DMA1" s="58"/>
      <c r="DMB1" s="58"/>
      <c r="DMC1" s="58"/>
      <c r="DMD1" s="58"/>
      <c r="DME1" s="58"/>
      <c r="DMF1" s="58"/>
      <c r="DMG1" s="58"/>
      <c r="DMH1" s="58"/>
      <c r="DMI1" s="58"/>
      <c r="DMJ1" s="58"/>
      <c r="DMK1" s="58"/>
      <c r="DML1" s="58"/>
      <c r="DMM1" s="58"/>
      <c r="DMN1" s="58"/>
      <c r="DMO1" s="58"/>
      <c r="DMP1" s="58"/>
      <c r="DMQ1" s="58"/>
      <c r="DMR1" s="58"/>
      <c r="DMS1" s="58"/>
      <c r="DMT1" s="58"/>
      <c r="DMU1" s="58"/>
      <c r="DMV1" s="58"/>
      <c r="DMW1" s="58"/>
      <c r="DMX1" s="58"/>
      <c r="DMY1" s="58"/>
      <c r="DMZ1" s="58"/>
      <c r="DNA1" s="58"/>
      <c r="DNB1" s="58"/>
      <c r="DNC1" s="58"/>
      <c r="DND1" s="58"/>
      <c r="DNE1" s="58"/>
      <c r="DNF1" s="58"/>
      <c r="DNG1" s="58"/>
      <c r="DNH1" s="58"/>
      <c r="DNI1" s="58"/>
      <c r="DNJ1" s="58"/>
      <c r="DNK1" s="58"/>
      <c r="DNL1" s="58"/>
      <c r="DNM1" s="58"/>
      <c r="DNN1" s="58"/>
      <c r="DNO1" s="58"/>
      <c r="DNP1" s="58"/>
      <c r="DNQ1" s="58"/>
      <c r="DNR1" s="58"/>
      <c r="DNS1" s="58"/>
      <c r="DNT1" s="58"/>
      <c r="DNU1" s="58"/>
      <c r="DNV1" s="58"/>
      <c r="DNW1" s="58"/>
      <c r="DNX1" s="58"/>
      <c r="DNY1" s="58"/>
      <c r="DNZ1" s="58"/>
      <c r="DOA1" s="58"/>
      <c r="DOB1" s="58"/>
      <c r="DOC1" s="58"/>
      <c r="DOD1" s="58"/>
      <c r="DOE1" s="58"/>
      <c r="DOF1" s="58"/>
      <c r="DOG1" s="58"/>
      <c r="DOH1" s="58"/>
      <c r="DOI1" s="58"/>
      <c r="DOJ1" s="58"/>
      <c r="DOK1" s="58"/>
      <c r="DOL1" s="58"/>
      <c r="DOM1" s="58"/>
      <c r="DON1" s="58"/>
      <c r="DOO1" s="58"/>
      <c r="DOP1" s="58"/>
      <c r="DOQ1" s="58"/>
      <c r="DOR1" s="58"/>
      <c r="DOS1" s="58"/>
      <c r="DOT1" s="58"/>
      <c r="DOU1" s="58"/>
      <c r="DOV1" s="58"/>
      <c r="DOW1" s="58"/>
      <c r="DOX1" s="58"/>
      <c r="DOY1" s="58"/>
      <c r="DOZ1" s="58"/>
      <c r="DPA1" s="58"/>
      <c r="DPB1" s="58"/>
      <c r="DPC1" s="58"/>
      <c r="DPD1" s="58"/>
      <c r="DPE1" s="58"/>
      <c r="DPF1" s="58"/>
      <c r="DPG1" s="58"/>
      <c r="DPH1" s="58"/>
      <c r="DPI1" s="58"/>
      <c r="DPJ1" s="58"/>
      <c r="DPK1" s="58"/>
      <c r="DPL1" s="58"/>
      <c r="DPM1" s="58"/>
      <c r="DPN1" s="58"/>
      <c r="DPO1" s="58"/>
      <c r="DPP1" s="58"/>
      <c r="DPQ1" s="58"/>
      <c r="DPR1" s="58"/>
      <c r="DPS1" s="58"/>
      <c r="DPT1" s="58"/>
      <c r="DPU1" s="58"/>
      <c r="DPV1" s="58"/>
      <c r="DPW1" s="58"/>
      <c r="DPX1" s="58"/>
      <c r="DPY1" s="58"/>
      <c r="DPZ1" s="58"/>
      <c r="DQA1" s="58"/>
      <c r="DQB1" s="58"/>
      <c r="DQC1" s="58"/>
      <c r="DQD1" s="58"/>
      <c r="DQE1" s="58"/>
      <c r="DQF1" s="58"/>
      <c r="DQG1" s="58"/>
      <c r="DQH1" s="58"/>
      <c r="DQI1" s="58"/>
      <c r="DQJ1" s="58"/>
      <c r="DQK1" s="58"/>
      <c r="DQL1" s="58"/>
      <c r="DQM1" s="58"/>
      <c r="DQN1" s="58"/>
      <c r="DQO1" s="58"/>
      <c r="DQP1" s="58"/>
      <c r="DQQ1" s="58"/>
      <c r="DQR1" s="58"/>
      <c r="DQS1" s="58"/>
      <c r="DQT1" s="58"/>
      <c r="DQU1" s="58"/>
      <c r="DQV1" s="58"/>
      <c r="DQW1" s="58"/>
      <c r="DQX1" s="58"/>
      <c r="DQY1" s="58"/>
      <c r="DQZ1" s="58"/>
      <c r="DRA1" s="58"/>
      <c r="DRB1" s="58"/>
      <c r="DRC1" s="58"/>
      <c r="DRD1" s="58"/>
      <c r="DRE1" s="58"/>
      <c r="DRF1" s="58"/>
      <c r="DRG1" s="58"/>
      <c r="DRH1" s="58"/>
      <c r="DRI1" s="58"/>
      <c r="DRJ1" s="58"/>
      <c r="DRK1" s="58"/>
      <c r="DRL1" s="58"/>
      <c r="DRM1" s="58"/>
      <c r="DRN1" s="58"/>
      <c r="DRO1" s="58"/>
      <c r="DRP1" s="58"/>
      <c r="DRQ1" s="58"/>
      <c r="DRR1" s="58"/>
      <c r="DRS1" s="58"/>
      <c r="DRT1" s="58"/>
      <c r="DRU1" s="58"/>
      <c r="DRV1" s="58"/>
      <c r="DRW1" s="58"/>
      <c r="DRX1" s="58"/>
      <c r="DRY1" s="58"/>
      <c r="DRZ1" s="58"/>
      <c r="DSA1" s="58"/>
      <c r="DSB1" s="58"/>
      <c r="DSC1" s="58"/>
      <c r="DSD1" s="58"/>
      <c r="DSE1" s="58"/>
      <c r="DSF1" s="58"/>
      <c r="DSG1" s="58"/>
      <c r="DSH1" s="58"/>
      <c r="DSI1" s="58"/>
      <c r="DSJ1" s="58"/>
      <c r="DSK1" s="58"/>
      <c r="DSL1" s="58"/>
      <c r="DSM1" s="58"/>
      <c r="DSN1" s="58"/>
      <c r="DSO1" s="58"/>
      <c r="DSP1" s="58"/>
      <c r="DSQ1" s="58"/>
      <c r="DSR1" s="58"/>
      <c r="DSS1" s="58"/>
      <c r="DST1" s="58"/>
      <c r="DSU1" s="58"/>
      <c r="DSV1" s="58"/>
      <c r="DSW1" s="58"/>
      <c r="DSX1" s="58"/>
      <c r="DSY1" s="58"/>
      <c r="DSZ1" s="58"/>
      <c r="DTA1" s="58"/>
      <c r="DTB1" s="58"/>
      <c r="DTC1" s="58"/>
      <c r="DTD1" s="58"/>
      <c r="DTE1" s="58"/>
      <c r="DTF1" s="58"/>
      <c r="DTG1" s="58"/>
      <c r="DTH1" s="58"/>
      <c r="DTI1" s="58"/>
      <c r="DTJ1" s="58"/>
      <c r="DTK1" s="58"/>
      <c r="DTL1" s="58"/>
      <c r="DTM1" s="58"/>
      <c r="DTN1" s="58"/>
      <c r="DTO1" s="58"/>
      <c r="DTP1" s="58"/>
      <c r="DTQ1" s="58"/>
      <c r="DTR1" s="58"/>
      <c r="DTS1" s="58"/>
      <c r="DTT1" s="58"/>
      <c r="DTU1" s="58"/>
      <c r="DTV1" s="58"/>
      <c r="DTW1" s="58"/>
      <c r="DTX1" s="58"/>
      <c r="DTY1" s="58"/>
      <c r="DTZ1" s="58"/>
      <c r="DUA1" s="58"/>
      <c r="DUB1" s="58"/>
      <c r="DUC1" s="58"/>
      <c r="DUD1" s="58"/>
      <c r="DUE1" s="58"/>
      <c r="DUF1" s="58"/>
      <c r="DUG1" s="58"/>
      <c r="DUH1" s="58"/>
      <c r="DUI1" s="58"/>
      <c r="DUJ1" s="58"/>
      <c r="DUK1" s="58"/>
      <c r="DUL1" s="58"/>
      <c r="DUM1" s="58"/>
      <c r="DUN1" s="58"/>
      <c r="DUO1" s="58"/>
      <c r="DUP1" s="58"/>
      <c r="DUQ1" s="58"/>
      <c r="DUR1" s="58"/>
      <c r="DUS1" s="58"/>
      <c r="DUT1" s="58"/>
      <c r="DUU1" s="58"/>
      <c r="DUV1" s="58"/>
      <c r="DUW1" s="58"/>
      <c r="DUX1" s="58"/>
      <c r="DUY1" s="58"/>
      <c r="DUZ1" s="58"/>
      <c r="DVA1" s="58"/>
      <c r="DVB1" s="58"/>
      <c r="DVC1" s="58"/>
      <c r="DVD1" s="58"/>
      <c r="DVE1" s="58"/>
      <c r="DVF1" s="58"/>
      <c r="DVG1" s="58"/>
      <c r="DVH1" s="58"/>
      <c r="DVI1" s="58"/>
      <c r="DVJ1" s="58"/>
      <c r="DVK1" s="58"/>
      <c r="DVL1" s="58"/>
      <c r="DVM1" s="58"/>
      <c r="DVN1" s="58"/>
      <c r="DVO1" s="58"/>
      <c r="DVP1" s="58"/>
      <c r="DVQ1" s="58"/>
      <c r="DVR1" s="58"/>
      <c r="DVS1" s="58"/>
      <c r="DVT1" s="58"/>
      <c r="DVU1" s="58"/>
      <c r="DVV1" s="58"/>
      <c r="DVW1" s="58"/>
      <c r="DVX1" s="58"/>
      <c r="DVY1" s="58"/>
      <c r="DVZ1" s="58"/>
      <c r="DWA1" s="58"/>
      <c r="DWB1" s="58"/>
      <c r="DWC1" s="58"/>
      <c r="DWD1" s="58"/>
      <c r="DWE1" s="58"/>
      <c r="DWF1" s="58"/>
      <c r="DWG1" s="58"/>
      <c r="DWH1" s="58"/>
      <c r="DWI1" s="58"/>
      <c r="DWJ1" s="58"/>
      <c r="DWK1" s="58"/>
      <c r="DWL1" s="58"/>
      <c r="DWM1" s="58"/>
      <c r="DWN1" s="58"/>
      <c r="DWO1" s="58"/>
      <c r="DWP1" s="58"/>
      <c r="DWQ1" s="58"/>
      <c r="DWR1" s="58"/>
      <c r="DWS1" s="58"/>
      <c r="DWT1" s="58"/>
      <c r="DWU1" s="58"/>
      <c r="DWV1" s="58"/>
      <c r="DWW1" s="58"/>
      <c r="DWX1" s="58"/>
      <c r="DWY1" s="58"/>
      <c r="DWZ1" s="58"/>
      <c r="DXA1" s="58"/>
      <c r="DXB1" s="58"/>
      <c r="DXC1" s="58"/>
      <c r="DXD1" s="58"/>
      <c r="DXE1" s="58"/>
      <c r="DXF1" s="58"/>
      <c r="DXG1" s="58"/>
      <c r="DXH1" s="58"/>
      <c r="DXI1" s="58"/>
      <c r="DXJ1" s="58"/>
      <c r="DXK1" s="58"/>
      <c r="DXL1" s="58"/>
      <c r="DXM1" s="58"/>
      <c r="DXN1" s="58"/>
      <c r="DXO1" s="58"/>
      <c r="DXP1" s="58"/>
      <c r="DXQ1" s="58"/>
      <c r="DXR1" s="58"/>
      <c r="DXS1" s="58"/>
      <c r="DXT1" s="58"/>
      <c r="DXU1" s="58"/>
      <c r="DXV1" s="58"/>
      <c r="DXW1" s="58"/>
      <c r="DXX1" s="58"/>
      <c r="DXY1" s="58"/>
      <c r="DXZ1" s="58"/>
      <c r="DYA1" s="58"/>
      <c r="DYB1" s="58"/>
      <c r="DYC1" s="58"/>
      <c r="DYD1" s="58"/>
      <c r="DYE1" s="58"/>
      <c r="DYF1" s="58"/>
      <c r="DYG1" s="58"/>
      <c r="DYH1" s="58"/>
      <c r="DYI1" s="58"/>
      <c r="DYJ1" s="58"/>
      <c r="DYK1" s="58"/>
      <c r="DYL1" s="58"/>
      <c r="DYM1" s="58"/>
      <c r="DYN1" s="58"/>
      <c r="DYO1" s="58"/>
      <c r="DYP1" s="58"/>
      <c r="DYQ1" s="58"/>
      <c r="DYR1" s="58"/>
      <c r="DYS1" s="58"/>
      <c r="DYT1" s="58"/>
      <c r="DYU1" s="58"/>
      <c r="DYV1" s="58"/>
      <c r="DYW1" s="58"/>
      <c r="DYX1" s="58"/>
      <c r="DYY1" s="58"/>
      <c r="DYZ1" s="58"/>
      <c r="DZA1" s="58"/>
      <c r="DZB1" s="58"/>
      <c r="DZC1" s="58"/>
      <c r="DZD1" s="58"/>
      <c r="DZE1" s="58"/>
      <c r="DZF1" s="58"/>
      <c r="DZG1" s="58"/>
      <c r="DZH1" s="58"/>
      <c r="DZI1" s="58"/>
      <c r="DZJ1" s="58"/>
      <c r="DZK1" s="58"/>
      <c r="DZL1" s="58"/>
      <c r="DZM1" s="58"/>
      <c r="DZN1" s="58"/>
      <c r="DZO1" s="58"/>
      <c r="DZP1" s="58"/>
      <c r="DZQ1" s="58"/>
      <c r="DZR1" s="58"/>
      <c r="DZS1" s="58"/>
      <c r="DZT1" s="58"/>
      <c r="DZU1" s="58"/>
      <c r="DZV1" s="58"/>
      <c r="DZW1" s="58"/>
      <c r="DZX1" s="58"/>
      <c r="DZY1" s="58"/>
      <c r="DZZ1" s="58"/>
      <c r="EAA1" s="58"/>
      <c r="EAB1" s="58"/>
      <c r="EAC1" s="58"/>
      <c r="EAD1" s="58"/>
      <c r="EAE1" s="58"/>
      <c r="EAF1" s="58"/>
      <c r="EAG1" s="58"/>
      <c r="EAH1" s="58"/>
      <c r="EAI1" s="58"/>
      <c r="EAJ1" s="58"/>
      <c r="EAK1" s="58"/>
      <c r="EAL1" s="58"/>
      <c r="EAM1" s="58"/>
      <c r="EAN1" s="58"/>
      <c r="EAO1" s="58"/>
      <c r="EAP1" s="58"/>
      <c r="EAQ1" s="58"/>
      <c r="EAR1" s="58"/>
      <c r="EAS1" s="58"/>
      <c r="EAT1" s="58"/>
      <c r="EAU1" s="58"/>
      <c r="EAV1" s="58"/>
      <c r="EAW1" s="58"/>
      <c r="EAX1" s="58"/>
      <c r="EAY1" s="58"/>
      <c r="EAZ1" s="58"/>
      <c r="EBA1" s="58"/>
      <c r="EBB1" s="58"/>
      <c r="EBC1" s="58"/>
      <c r="EBD1" s="58"/>
      <c r="EBE1" s="58"/>
      <c r="EBF1" s="58"/>
      <c r="EBG1" s="58"/>
      <c r="EBH1" s="58"/>
      <c r="EBI1" s="58"/>
      <c r="EBJ1" s="58"/>
      <c r="EBK1" s="58"/>
      <c r="EBL1" s="58"/>
      <c r="EBM1" s="58"/>
      <c r="EBN1" s="58"/>
      <c r="EBO1" s="58"/>
      <c r="EBP1" s="58"/>
      <c r="EBQ1" s="58"/>
      <c r="EBR1" s="58"/>
      <c r="EBS1" s="58"/>
      <c r="EBT1" s="58"/>
      <c r="EBU1" s="58"/>
      <c r="EBV1" s="58"/>
      <c r="EBW1" s="58"/>
      <c r="EBX1" s="58"/>
      <c r="EBY1" s="58"/>
      <c r="EBZ1" s="58"/>
      <c r="ECA1" s="58"/>
      <c r="ECB1" s="58"/>
      <c r="ECC1" s="58"/>
      <c r="ECD1" s="58"/>
      <c r="ECE1" s="58"/>
      <c r="ECF1" s="58"/>
      <c r="ECG1" s="58"/>
      <c r="ECH1" s="58"/>
      <c r="ECI1" s="58"/>
      <c r="ECJ1" s="58"/>
      <c r="ECK1" s="58"/>
      <c r="ECL1" s="58"/>
      <c r="ECM1" s="58"/>
      <c r="ECN1" s="58"/>
      <c r="ECO1" s="58"/>
      <c r="ECP1" s="58"/>
      <c r="ECQ1" s="58"/>
      <c r="ECR1" s="58"/>
      <c r="ECS1" s="58"/>
      <c r="ECT1" s="58"/>
      <c r="ECU1" s="58"/>
      <c r="ECV1" s="58"/>
      <c r="ECW1" s="58"/>
      <c r="ECX1" s="58"/>
      <c r="ECY1" s="58"/>
      <c r="ECZ1" s="58"/>
      <c r="EDA1" s="58"/>
      <c r="EDB1" s="58"/>
      <c r="EDC1" s="58"/>
      <c r="EDD1" s="58"/>
      <c r="EDE1" s="58"/>
      <c r="EDF1" s="58"/>
      <c r="EDG1" s="58"/>
      <c r="EDH1" s="58"/>
      <c r="EDI1" s="58"/>
      <c r="EDJ1" s="58"/>
      <c r="EDK1" s="58"/>
      <c r="EDL1" s="58"/>
      <c r="EDM1" s="58"/>
      <c r="EDN1" s="58"/>
      <c r="EDO1" s="58"/>
      <c r="EDP1" s="58"/>
      <c r="EDQ1" s="58"/>
      <c r="EDR1" s="58"/>
      <c r="EDS1" s="58"/>
      <c r="EDT1" s="58"/>
      <c r="EDU1" s="58"/>
      <c r="EDV1" s="58"/>
      <c r="EDW1" s="58"/>
      <c r="EDX1" s="58"/>
      <c r="EDY1" s="58"/>
      <c r="EDZ1" s="58"/>
      <c r="EEA1" s="58"/>
      <c r="EEB1" s="58"/>
      <c r="EEC1" s="58"/>
      <c r="EED1" s="58"/>
      <c r="EEE1" s="58"/>
      <c r="EEF1" s="58"/>
      <c r="EEG1" s="58"/>
      <c r="EEH1" s="58"/>
      <c r="EEI1" s="58"/>
      <c r="EEJ1" s="58"/>
      <c r="EEK1" s="58"/>
      <c r="EEL1" s="58"/>
      <c r="EEM1" s="58"/>
      <c r="EEN1" s="58"/>
      <c r="EEO1" s="58"/>
      <c r="EEP1" s="58"/>
      <c r="EEQ1" s="58"/>
      <c r="EER1" s="58"/>
      <c r="EES1" s="58"/>
      <c r="EET1" s="58"/>
      <c r="EEU1" s="58"/>
      <c r="EEV1" s="58"/>
      <c r="EEW1" s="58"/>
      <c r="EEX1" s="58"/>
      <c r="EEY1" s="58"/>
      <c r="EEZ1" s="58"/>
      <c r="EFA1" s="58"/>
      <c r="EFB1" s="58"/>
      <c r="EFC1" s="58"/>
      <c r="EFD1" s="58"/>
      <c r="EFE1" s="58"/>
      <c r="EFF1" s="58"/>
      <c r="EFG1" s="58"/>
      <c r="EFH1" s="58"/>
      <c r="EFI1" s="58"/>
      <c r="EFJ1" s="58"/>
      <c r="EFK1" s="58"/>
      <c r="EFL1" s="58"/>
      <c r="EFM1" s="58"/>
      <c r="EFN1" s="58"/>
      <c r="EFO1" s="58"/>
      <c r="EFP1" s="58"/>
      <c r="EFQ1" s="58"/>
      <c r="EFR1" s="58"/>
      <c r="EFS1" s="58"/>
      <c r="EFT1" s="58"/>
      <c r="EFU1" s="58"/>
      <c r="EFV1" s="58"/>
      <c r="EFW1" s="58"/>
      <c r="EFX1" s="58"/>
      <c r="EFY1" s="58"/>
      <c r="EFZ1" s="58"/>
      <c r="EGA1" s="58"/>
      <c r="EGB1" s="58"/>
      <c r="EGC1" s="58"/>
      <c r="EGD1" s="58"/>
      <c r="EGE1" s="58"/>
      <c r="EGF1" s="58"/>
      <c r="EGG1" s="58"/>
      <c r="EGH1" s="58"/>
      <c r="EGI1" s="58"/>
      <c r="EGJ1" s="58"/>
      <c r="EGK1" s="58"/>
      <c r="EGL1" s="58"/>
      <c r="EGM1" s="58"/>
      <c r="EGN1" s="58"/>
      <c r="EGO1" s="58"/>
      <c r="EGP1" s="58"/>
      <c r="EGQ1" s="58"/>
      <c r="EGR1" s="58"/>
      <c r="EGS1" s="58"/>
      <c r="EGT1" s="58"/>
      <c r="EGU1" s="58"/>
      <c r="EGV1" s="58"/>
      <c r="EGW1" s="58"/>
      <c r="EGX1" s="58"/>
      <c r="EGY1" s="58"/>
      <c r="EGZ1" s="58"/>
      <c r="EHA1" s="58"/>
      <c r="EHB1" s="58"/>
      <c r="EHC1" s="58"/>
      <c r="EHD1" s="58"/>
      <c r="EHE1" s="58"/>
      <c r="EHF1" s="58"/>
      <c r="EHG1" s="58"/>
      <c r="EHH1" s="58"/>
      <c r="EHI1" s="58"/>
      <c r="EHJ1" s="58"/>
      <c r="EHK1" s="58"/>
      <c r="EHL1" s="58"/>
      <c r="EHM1" s="58"/>
      <c r="EHN1" s="58"/>
      <c r="EHO1" s="58"/>
      <c r="EHP1" s="58"/>
      <c r="EHQ1" s="58"/>
      <c r="EHR1" s="58"/>
      <c r="EHS1" s="58"/>
      <c r="EHT1" s="58"/>
      <c r="EHU1" s="58"/>
      <c r="EHV1" s="58"/>
      <c r="EHW1" s="58"/>
      <c r="EHX1" s="58"/>
      <c r="EHY1" s="58"/>
      <c r="EHZ1" s="58"/>
      <c r="EIA1" s="58"/>
      <c r="EIB1" s="58"/>
      <c r="EIC1" s="58"/>
      <c r="EID1" s="58"/>
      <c r="EIE1" s="58"/>
      <c r="EIF1" s="58"/>
      <c r="EIG1" s="58"/>
      <c r="EIH1" s="58"/>
      <c r="EII1" s="58"/>
      <c r="EIJ1" s="58"/>
      <c r="EIK1" s="58"/>
      <c r="EIL1" s="58"/>
      <c r="EIM1" s="58"/>
      <c r="EIN1" s="58"/>
      <c r="EIO1" s="58"/>
      <c r="EIP1" s="58"/>
      <c r="EIQ1" s="58"/>
      <c r="EIR1" s="58"/>
      <c r="EIS1" s="58"/>
      <c r="EIT1" s="58"/>
      <c r="EIU1" s="58"/>
      <c r="EIV1" s="58"/>
      <c r="EIW1" s="58"/>
      <c r="EIX1" s="58"/>
      <c r="EIY1" s="58"/>
      <c r="EIZ1" s="58"/>
      <c r="EJA1" s="58"/>
      <c r="EJB1" s="58"/>
      <c r="EJC1" s="58"/>
      <c r="EJD1" s="58"/>
      <c r="EJE1" s="58"/>
      <c r="EJF1" s="58"/>
      <c r="EJG1" s="58"/>
      <c r="EJH1" s="58"/>
      <c r="EJI1" s="58"/>
      <c r="EJJ1" s="58"/>
      <c r="EJK1" s="58"/>
      <c r="EJL1" s="58"/>
      <c r="EJM1" s="58"/>
      <c r="EJN1" s="58"/>
      <c r="EJO1" s="58"/>
      <c r="EJP1" s="58"/>
      <c r="EJQ1" s="58"/>
      <c r="EJR1" s="58"/>
      <c r="EJS1" s="58"/>
      <c r="EJT1" s="58"/>
      <c r="EJU1" s="58"/>
      <c r="EJV1" s="58"/>
      <c r="EJW1" s="58"/>
      <c r="EJX1" s="58"/>
      <c r="EJY1" s="58"/>
      <c r="EJZ1" s="58"/>
      <c r="EKA1" s="58"/>
      <c r="EKB1" s="58"/>
      <c r="EKC1" s="58"/>
      <c r="EKD1" s="58"/>
      <c r="EKE1" s="58"/>
      <c r="EKF1" s="58"/>
      <c r="EKG1" s="58"/>
      <c r="EKH1" s="58"/>
      <c r="EKI1" s="58"/>
      <c r="EKJ1" s="58"/>
      <c r="EKK1" s="58"/>
      <c r="EKL1" s="58"/>
      <c r="EKM1" s="58"/>
      <c r="EKN1" s="58"/>
      <c r="EKO1" s="58"/>
      <c r="EKP1" s="58"/>
      <c r="EKQ1" s="58"/>
      <c r="EKR1" s="58"/>
      <c r="EKS1" s="58"/>
      <c r="EKT1" s="58"/>
      <c r="EKU1" s="58"/>
      <c r="EKV1" s="58"/>
      <c r="EKW1" s="58"/>
      <c r="EKX1" s="58"/>
      <c r="EKY1" s="58"/>
      <c r="EKZ1" s="58"/>
      <c r="ELA1" s="58"/>
      <c r="ELB1" s="58"/>
      <c r="ELC1" s="58"/>
      <c r="ELD1" s="58"/>
      <c r="ELE1" s="58"/>
      <c r="ELF1" s="58"/>
      <c r="ELG1" s="58"/>
      <c r="ELH1" s="58"/>
      <c r="ELI1" s="58"/>
      <c r="ELJ1" s="58"/>
      <c r="ELK1" s="58"/>
      <c r="ELL1" s="58"/>
      <c r="ELM1" s="58"/>
      <c r="ELN1" s="58"/>
      <c r="ELO1" s="58"/>
      <c r="ELP1" s="58"/>
      <c r="ELQ1" s="58"/>
      <c r="ELR1" s="58"/>
      <c r="ELS1" s="58"/>
      <c r="ELT1" s="58"/>
      <c r="ELU1" s="58"/>
      <c r="ELV1" s="58"/>
      <c r="ELW1" s="58"/>
      <c r="ELX1" s="58"/>
      <c r="ELY1" s="58"/>
      <c r="ELZ1" s="58"/>
      <c r="EMA1" s="58"/>
      <c r="EMB1" s="58"/>
      <c r="EMC1" s="58"/>
      <c r="EMD1" s="58"/>
      <c r="EME1" s="58"/>
      <c r="EMF1" s="58"/>
      <c r="EMG1" s="58"/>
      <c r="EMH1" s="58"/>
      <c r="EMI1" s="58"/>
      <c r="EMJ1" s="58"/>
      <c r="EMK1" s="58"/>
      <c r="EML1" s="58"/>
      <c r="EMM1" s="58"/>
      <c r="EMN1" s="58"/>
      <c r="EMO1" s="58"/>
      <c r="EMP1" s="58"/>
      <c r="EMQ1" s="58"/>
      <c r="EMR1" s="58"/>
      <c r="EMS1" s="58"/>
      <c r="EMT1" s="58"/>
      <c r="EMU1" s="58"/>
      <c r="EMV1" s="58"/>
      <c r="EMW1" s="58"/>
      <c r="EMX1" s="58"/>
      <c r="EMY1" s="58"/>
      <c r="EMZ1" s="58"/>
      <c r="ENA1" s="58"/>
      <c r="ENB1" s="58"/>
      <c r="ENC1" s="58"/>
      <c r="END1" s="58"/>
      <c r="ENE1" s="58"/>
      <c r="ENF1" s="58"/>
      <c r="ENG1" s="58"/>
      <c r="ENH1" s="58"/>
      <c r="ENI1" s="58"/>
      <c r="ENJ1" s="58"/>
      <c r="ENK1" s="58"/>
      <c r="ENL1" s="58"/>
      <c r="ENM1" s="58"/>
      <c r="ENN1" s="58"/>
      <c r="ENO1" s="58"/>
      <c r="ENP1" s="58"/>
      <c r="ENQ1" s="58"/>
      <c r="ENR1" s="58"/>
      <c r="ENS1" s="58"/>
      <c r="ENT1" s="58"/>
      <c r="ENU1" s="58"/>
      <c r="ENV1" s="58"/>
      <c r="ENW1" s="58"/>
      <c r="ENX1" s="58"/>
      <c r="ENY1" s="58"/>
      <c r="ENZ1" s="58"/>
      <c r="EOA1" s="58"/>
      <c r="EOB1" s="58"/>
      <c r="EOC1" s="58"/>
      <c r="EOD1" s="58"/>
      <c r="EOE1" s="58"/>
      <c r="EOF1" s="58"/>
      <c r="EOG1" s="58"/>
      <c r="EOH1" s="58"/>
      <c r="EOI1" s="58"/>
      <c r="EOJ1" s="58"/>
      <c r="EOK1" s="58"/>
      <c r="EOL1" s="58"/>
      <c r="EOM1" s="58"/>
      <c r="EON1" s="58"/>
      <c r="EOO1" s="58"/>
      <c r="EOP1" s="58"/>
      <c r="EOQ1" s="58"/>
      <c r="EOR1" s="58"/>
      <c r="EOS1" s="58"/>
      <c r="EOT1" s="58"/>
      <c r="EOU1" s="58"/>
      <c r="EOV1" s="58"/>
      <c r="EOW1" s="58"/>
      <c r="EOX1" s="58"/>
      <c r="EOY1" s="58"/>
      <c r="EOZ1" s="58"/>
      <c r="EPA1" s="58"/>
      <c r="EPB1" s="58"/>
      <c r="EPC1" s="58"/>
      <c r="EPD1" s="58"/>
      <c r="EPE1" s="58"/>
      <c r="EPF1" s="58"/>
      <c r="EPG1" s="58"/>
      <c r="EPH1" s="58"/>
      <c r="EPI1" s="58"/>
      <c r="EPJ1" s="58"/>
      <c r="EPK1" s="58"/>
      <c r="EPL1" s="58"/>
      <c r="EPM1" s="58"/>
      <c r="EPN1" s="58"/>
      <c r="EPO1" s="58"/>
      <c r="EPP1" s="58"/>
      <c r="EPQ1" s="58"/>
      <c r="EPR1" s="58"/>
      <c r="EPS1" s="58"/>
      <c r="EPT1" s="58"/>
      <c r="EPU1" s="58"/>
      <c r="EPV1" s="58"/>
      <c r="EPW1" s="58"/>
      <c r="EPX1" s="58"/>
      <c r="EPY1" s="58"/>
      <c r="EPZ1" s="58"/>
      <c r="EQA1" s="58"/>
      <c r="EQB1" s="58"/>
      <c r="EQC1" s="58"/>
      <c r="EQD1" s="58"/>
      <c r="EQE1" s="58"/>
      <c r="EQF1" s="58"/>
      <c r="EQG1" s="58"/>
      <c r="EQH1" s="58"/>
      <c r="EQI1" s="58"/>
      <c r="EQJ1" s="58"/>
      <c r="EQK1" s="58"/>
      <c r="EQL1" s="58"/>
      <c r="EQM1" s="58"/>
      <c r="EQN1" s="58"/>
      <c r="EQO1" s="58"/>
      <c r="EQP1" s="58"/>
      <c r="EQQ1" s="58"/>
      <c r="EQR1" s="58"/>
      <c r="EQS1" s="58"/>
      <c r="EQT1" s="58"/>
      <c r="EQU1" s="58"/>
      <c r="EQV1" s="58"/>
      <c r="EQW1" s="58"/>
      <c r="EQX1" s="58"/>
      <c r="EQY1" s="58"/>
      <c r="EQZ1" s="58"/>
      <c r="ERA1" s="58"/>
      <c r="ERB1" s="58"/>
      <c r="ERC1" s="58"/>
      <c r="ERD1" s="58"/>
      <c r="ERE1" s="58"/>
      <c r="ERF1" s="58"/>
      <c r="ERG1" s="58"/>
      <c r="ERH1" s="58"/>
      <c r="ERI1" s="58"/>
      <c r="ERJ1" s="58"/>
      <c r="ERK1" s="58"/>
      <c r="ERL1" s="58"/>
      <c r="ERM1" s="58"/>
      <c r="ERN1" s="58"/>
      <c r="ERO1" s="58"/>
      <c r="ERP1" s="58"/>
      <c r="ERQ1" s="58"/>
      <c r="ERR1" s="58"/>
      <c r="ERS1" s="58"/>
      <c r="ERT1" s="58"/>
      <c r="ERU1" s="58"/>
      <c r="ERV1" s="58"/>
      <c r="ERW1" s="58"/>
      <c r="ERX1" s="58"/>
      <c r="ERY1" s="58"/>
      <c r="ERZ1" s="58"/>
      <c r="ESA1" s="58"/>
      <c r="ESB1" s="58"/>
      <c r="ESC1" s="58"/>
      <c r="ESD1" s="58"/>
      <c r="ESE1" s="58"/>
      <c r="ESF1" s="58"/>
      <c r="ESG1" s="58"/>
      <c r="ESH1" s="58"/>
      <c r="ESI1" s="58"/>
      <c r="ESJ1" s="58"/>
      <c r="ESK1" s="58"/>
      <c r="ESL1" s="58"/>
      <c r="ESM1" s="58"/>
      <c r="ESN1" s="58"/>
      <c r="ESO1" s="58"/>
      <c r="ESP1" s="58"/>
      <c r="ESQ1" s="58"/>
      <c r="ESR1" s="58"/>
      <c r="ESS1" s="58"/>
      <c r="EST1" s="58"/>
      <c r="ESU1" s="58"/>
      <c r="ESV1" s="58"/>
      <c r="ESW1" s="58"/>
      <c r="ESX1" s="58"/>
      <c r="ESY1" s="58"/>
      <c r="ESZ1" s="58"/>
      <c r="ETA1" s="58"/>
      <c r="ETB1" s="58"/>
      <c r="ETC1" s="58"/>
      <c r="ETD1" s="58"/>
      <c r="ETE1" s="58"/>
      <c r="ETF1" s="58"/>
      <c r="ETG1" s="58"/>
      <c r="ETH1" s="58"/>
      <c r="ETI1" s="58"/>
      <c r="ETJ1" s="58"/>
      <c r="ETK1" s="58"/>
      <c r="ETL1" s="58"/>
      <c r="ETM1" s="58"/>
      <c r="ETN1" s="58"/>
      <c r="ETO1" s="58"/>
      <c r="ETP1" s="58"/>
      <c r="ETQ1" s="58"/>
      <c r="ETR1" s="58"/>
      <c r="ETS1" s="58"/>
      <c r="ETT1" s="58"/>
      <c r="ETU1" s="58"/>
      <c r="ETV1" s="58"/>
      <c r="ETW1" s="58"/>
      <c r="ETX1" s="58"/>
      <c r="ETY1" s="58"/>
      <c r="ETZ1" s="58"/>
      <c r="EUA1" s="58"/>
      <c r="EUB1" s="58"/>
      <c r="EUC1" s="58"/>
      <c r="EUD1" s="58"/>
      <c r="EUE1" s="58"/>
      <c r="EUF1" s="58"/>
      <c r="EUG1" s="58"/>
      <c r="EUH1" s="58"/>
      <c r="EUI1" s="58"/>
      <c r="EUJ1" s="58"/>
      <c r="EUK1" s="58"/>
      <c r="EUL1" s="58"/>
      <c r="EUM1" s="58"/>
      <c r="EUN1" s="58"/>
      <c r="EUO1" s="58"/>
      <c r="EUP1" s="58"/>
      <c r="EUQ1" s="58"/>
      <c r="EUR1" s="58"/>
      <c r="EUS1" s="58"/>
      <c r="EUT1" s="58"/>
      <c r="EUU1" s="58"/>
      <c r="EUV1" s="58"/>
      <c r="EUW1" s="58"/>
      <c r="EUX1" s="58"/>
      <c r="EUY1" s="58"/>
      <c r="EUZ1" s="58"/>
      <c r="EVA1" s="58"/>
      <c r="EVB1" s="58"/>
      <c r="EVC1" s="58"/>
      <c r="EVD1" s="58"/>
      <c r="EVE1" s="58"/>
      <c r="EVF1" s="58"/>
      <c r="EVG1" s="58"/>
      <c r="EVH1" s="58"/>
      <c r="EVI1" s="58"/>
      <c r="EVJ1" s="58"/>
      <c r="EVK1" s="58"/>
      <c r="EVL1" s="58"/>
      <c r="EVM1" s="58"/>
      <c r="EVN1" s="58"/>
      <c r="EVO1" s="58"/>
      <c r="EVP1" s="58"/>
      <c r="EVQ1" s="58"/>
      <c r="EVR1" s="58"/>
      <c r="EVS1" s="58"/>
      <c r="EVT1" s="58"/>
      <c r="EVU1" s="58"/>
      <c r="EVV1" s="58"/>
      <c r="EVW1" s="58"/>
      <c r="EVX1" s="58"/>
      <c r="EVY1" s="58"/>
      <c r="EVZ1" s="58"/>
      <c r="EWA1" s="58"/>
      <c r="EWB1" s="58"/>
      <c r="EWC1" s="58"/>
      <c r="EWD1" s="58"/>
      <c r="EWE1" s="58"/>
      <c r="EWF1" s="58"/>
      <c r="EWG1" s="58"/>
      <c r="EWH1" s="58"/>
      <c r="EWI1" s="58"/>
      <c r="EWJ1" s="58"/>
      <c r="EWK1" s="58"/>
      <c r="EWL1" s="58"/>
      <c r="EWM1" s="58"/>
      <c r="EWN1" s="58"/>
      <c r="EWO1" s="58"/>
      <c r="EWP1" s="58"/>
      <c r="EWQ1" s="58"/>
      <c r="EWR1" s="58"/>
      <c r="EWS1" s="58"/>
      <c r="EWT1" s="58"/>
      <c r="EWU1" s="58"/>
      <c r="EWV1" s="58"/>
      <c r="EWW1" s="58"/>
      <c r="EWX1" s="58"/>
      <c r="EWY1" s="58"/>
      <c r="EWZ1" s="58"/>
      <c r="EXA1" s="58"/>
      <c r="EXB1" s="58"/>
      <c r="EXC1" s="58"/>
      <c r="EXD1" s="58"/>
      <c r="EXE1" s="58"/>
      <c r="EXF1" s="58"/>
      <c r="EXG1" s="58"/>
      <c r="EXH1" s="58"/>
      <c r="EXI1" s="58"/>
      <c r="EXJ1" s="58"/>
      <c r="EXK1" s="58"/>
      <c r="EXL1" s="58"/>
      <c r="EXM1" s="58"/>
      <c r="EXN1" s="58"/>
      <c r="EXO1" s="58"/>
      <c r="EXP1" s="58"/>
      <c r="EXQ1" s="58"/>
      <c r="EXR1" s="58"/>
      <c r="EXS1" s="58"/>
      <c r="EXT1" s="58"/>
      <c r="EXU1" s="58"/>
      <c r="EXV1" s="58"/>
      <c r="EXW1" s="58"/>
      <c r="EXX1" s="58"/>
      <c r="EXY1" s="58"/>
      <c r="EXZ1" s="58"/>
      <c r="EYA1" s="58"/>
      <c r="EYB1" s="58"/>
      <c r="EYC1" s="58"/>
      <c r="EYD1" s="58"/>
      <c r="EYE1" s="58"/>
      <c r="EYF1" s="58"/>
      <c r="EYG1" s="58"/>
      <c r="EYH1" s="58"/>
      <c r="EYI1" s="58"/>
      <c r="EYJ1" s="58"/>
      <c r="EYK1" s="58"/>
      <c r="EYL1" s="58"/>
      <c r="EYM1" s="58"/>
      <c r="EYN1" s="58"/>
      <c r="EYO1" s="58"/>
      <c r="EYP1" s="58"/>
      <c r="EYQ1" s="58"/>
      <c r="EYR1" s="58"/>
      <c r="EYS1" s="58"/>
      <c r="EYT1" s="58"/>
      <c r="EYU1" s="58"/>
      <c r="EYV1" s="58"/>
      <c r="EYW1" s="58"/>
      <c r="EYX1" s="58"/>
      <c r="EYY1" s="58"/>
      <c r="EYZ1" s="58"/>
      <c r="EZA1" s="58"/>
      <c r="EZB1" s="58"/>
      <c r="EZC1" s="58"/>
      <c r="EZD1" s="58"/>
      <c r="EZE1" s="58"/>
      <c r="EZF1" s="58"/>
      <c r="EZG1" s="58"/>
      <c r="EZH1" s="58"/>
      <c r="EZI1" s="58"/>
      <c r="EZJ1" s="58"/>
      <c r="EZK1" s="58"/>
      <c r="EZL1" s="58"/>
      <c r="EZM1" s="58"/>
      <c r="EZN1" s="58"/>
      <c r="EZO1" s="58"/>
      <c r="EZP1" s="58"/>
      <c r="EZQ1" s="58"/>
      <c r="EZR1" s="58"/>
      <c r="EZS1" s="58"/>
      <c r="EZT1" s="58"/>
      <c r="EZU1" s="58"/>
      <c r="EZV1" s="58"/>
      <c r="EZW1" s="58"/>
      <c r="EZX1" s="58"/>
      <c r="EZY1" s="58"/>
      <c r="EZZ1" s="58"/>
      <c r="FAA1" s="58"/>
      <c r="FAB1" s="58"/>
      <c r="FAC1" s="58"/>
      <c r="FAD1" s="58"/>
      <c r="FAE1" s="58"/>
      <c r="FAF1" s="58"/>
      <c r="FAG1" s="58"/>
      <c r="FAH1" s="58"/>
      <c r="FAI1" s="58"/>
      <c r="FAJ1" s="58"/>
      <c r="FAK1" s="58"/>
      <c r="FAL1" s="58"/>
      <c r="FAM1" s="58"/>
      <c r="FAN1" s="58"/>
      <c r="FAO1" s="58"/>
      <c r="FAP1" s="58"/>
      <c r="FAQ1" s="58"/>
      <c r="FAR1" s="58"/>
      <c r="FAS1" s="58"/>
      <c r="FAT1" s="58"/>
      <c r="FAU1" s="58"/>
      <c r="FAV1" s="58"/>
      <c r="FAW1" s="58"/>
      <c r="FAX1" s="58"/>
      <c r="FAY1" s="58"/>
      <c r="FAZ1" s="58"/>
      <c r="FBA1" s="58"/>
      <c r="FBB1" s="58"/>
      <c r="FBC1" s="58"/>
      <c r="FBD1" s="58"/>
      <c r="FBE1" s="58"/>
      <c r="FBF1" s="58"/>
      <c r="FBG1" s="58"/>
      <c r="FBH1" s="58"/>
      <c r="FBI1" s="58"/>
      <c r="FBJ1" s="58"/>
      <c r="FBK1" s="58"/>
      <c r="FBL1" s="58"/>
      <c r="FBM1" s="58"/>
      <c r="FBN1" s="58"/>
      <c r="FBO1" s="58"/>
      <c r="FBP1" s="58"/>
      <c r="FBQ1" s="58"/>
      <c r="FBR1" s="58"/>
      <c r="FBS1" s="58"/>
      <c r="FBT1" s="58"/>
      <c r="FBU1" s="58"/>
      <c r="FBV1" s="58"/>
      <c r="FBW1" s="58"/>
      <c r="FBX1" s="58"/>
      <c r="FBY1" s="58"/>
      <c r="FBZ1" s="58"/>
      <c r="FCA1" s="58"/>
      <c r="FCB1" s="58"/>
      <c r="FCC1" s="58"/>
      <c r="FCD1" s="58"/>
      <c r="FCE1" s="58"/>
      <c r="FCF1" s="58"/>
      <c r="FCG1" s="58"/>
      <c r="FCH1" s="58"/>
      <c r="FCI1" s="58"/>
      <c r="FCJ1" s="58"/>
      <c r="FCK1" s="58"/>
      <c r="FCL1" s="58"/>
      <c r="FCM1" s="58"/>
      <c r="FCN1" s="58"/>
      <c r="FCO1" s="58"/>
      <c r="FCP1" s="58"/>
      <c r="FCQ1" s="58"/>
      <c r="FCR1" s="58"/>
      <c r="FCS1" s="58"/>
      <c r="FCT1" s="58"/>
      <c r="FCU1" s="58"/>
      <c r="FCV1" s="58"/>
      <c r="FCW1" s="58"/>
      <c r="FCX1" s="58"/>
      <c r="FCY1" s="58"/>
      <c r="FCZ1" s="58"/>
      <c r="FDA1" s="58"/>
      <c r="FDB1" s="58"/>
      <c r="FDC1" s="58"/>
      <c r="FDD1" s="58"/>
      <c r="FDE1" s="58"/>
      <c r="FDF1" s="58"/>
      <c r="FDG1" s="58"/>
      <c r="FDH1" s="58"/>
      <c r="FDI1" s="58"/>
      <c r="FDJ1" s="58"/>
      <c r="FDK1" s="58"/>
      <c r="FDL1" s="58"/>
      <c r="FDM1" s="58"/>
      <c r="FDN1" s="58"/>
      <c r="FDO1" s="58"/>
      <c r="FDP1" s="58"/>
      <c r="FDQ1" s="58"/>
      <c r="FDR1" s="58"/>
      <c r="FDS1" s="58"/>
      <c r="FDT1" s="58"/>
      <c r="FDU1" s="58"/>
      <c r="FDV1" s="58"/>
      <c r="FDW1" s="58"/>
      <c r="FDX1" s="58"/>
      <c r="FDY1" s="58"/>
      <c r="FDZ1" s="58"/>
      <c r="FEA1" s="58"/>
      <c r="FEB1" s="58"/>
      <c r="FEC1" s="58"/>
      <c r="FED1" s="58"/>
      <c r="FEE1" s="58"/>
      <c r="FEF1" s="58"/>
      <c r="FEG1" s="58"/>
      <c r="FEH1" s="58"/>
      <c r="FEI1" s="58"/>
      <c r="FEJ1" s="58"/>
      <c r="FEK1" s="58"/>
      <c r="FEL1" s="58"/>
      <c r="FEM1" s="58"/>
      <c r="FEN1" s="58"/>
      <c r="FEO1" s="58"/>
      <c r="FEP1" s="58"/>
      <c r="FEQ1" s="58"/>
      <c r="FER1" s="58"/>
      <c r="FES1" s="58"/>
      <c r="FET1" s="58"/>
      <c r="FEU1" s="58"/>
      <c r="FEV1" s="58"/>
      <c r="FEW1" s="58"/>
      <c r="FEX1" s="58"/>
      <c r="FEY1" s="58"/>
      <c r="FEZ1" s="58"/>
      <c r="FFA1" s="58"/>
      <c r="FFB1" s="58"/>
      <c r="FFC1" s="58"/>
      <c r="FFD1" s="58"/>
      <c r="FFE1" s="58"/>
      <c r="FFF1" s="58"/>
      <c r="FFG1" s="58"/>
      <c r="FFH1" s="58"/>
      <c r="FFI1" s="58"/>
      <c r="FFJ1" s="58"/>
      <c r="FFK1" s="58"/>
      <c r="FFL1" s="58"/>
      <c r="FFM1" s="58"/>
      <c r="FFN1" s="58"/>
      <c r="FFO1" s="58"/>
      <c r="FFP1" s="58"/>
      <c r="FFQ1" s="58"/>
      <c r="FFR1" s="58"/>
      <c r="FFS1" s="58"/>
      <c r="FFT1" s="58"/>
      <c r="FFU1" s="58"/>
      <c r="FFV1" s="58"/>
      <c r="FFW1" s="58"/>
      <c r="FFX1" s="58"/>
      <c r="FFY1" s="58"/>
      <c r="FFZ1" s="58"/>
      <c r="FGA1" s="58"/>
      <c r="FGB1" s="58"/>
      <c r="FGC1" s="58"/>
      <c r="FGD1" s="58"/>
      <c r="FGE1" s="58"/>
      <c r="FGF1" s="58"/>
      <c r="FGG1" s="58"/>
      <c r="FGH1" s="58"/>
      <c r="FGI1" s="58"/>
      <c r="FGJ1" s="58"/>
      <c r="FGK1" s="58"/>
      <c r="FGL1" s="58"/>
      <c r="FGM1" s="58"/>
      <c r="FGN1" s="58"/>
      <c r="FGO1" s="58"/>
      <c r="FGP1" s="58"/>
      <c r="FGQ1" s="58"/>
      <c r="FGR1" s="58"/>
      <c r="FGS1" s="58"/>
      <c r="FGT1" s="58"/>
      <c r="FGU1" s="58"/>
      <c r="FGV1" s="58"/>
      <c r="FGW1" s="58"/>
      <c r="FGX1" s="58"/>
      <c r="FGY1" s="58"/>
      <c r="FGZ1" s="58"/>
      <c r="FHA1" s="58"/>
      <c r="FHB1" s="58"/>
      <c r="FHC1" s="58"/>
      <c r="FHD1" s="58"/>
      <c r="FHE1" s="58"/>
      <c r="FHF1" s="58"/>
      <c r="FHG1" s="58"/>
      <c r="FHH1" s="58"/>
      <c r="FHI1" s="58"/>
      <c r="FHJ1" s="58"/>
      <c r="FHK1" s="58"/>
      <c r="FHL1" s="58"/>
      <c r="FHM1" s="58"/>
      <c r="FHN1" s="58"/>
      <c r="FHO1" s="58"/>
      <c r="FHP1" s="58"/>
      <c r="FHQ1" s="58"/>
      <c r="FHR1" s="58"/>
      <c r="FHS1" s="58"/>
      <c r="FHT1" s="58"/>
      <c r="FHU1" s="58"/>
      <c r="FHV1" s="58"/>
      <c r="FHW1" s="58"/>
      <c r="FHX1" s="58"/>
      <c r="FHY1" s="58"/>
      <c r="FHZ1" s="58"/>
      <c r="FIA1" s="58"/>
      <c r="FIB1" s="58"/>
      <c r="FIC1" s="58"/>
      <c r="FID1" s="58"/>
      <c r="FIE1" s="58"/>
      <c r="FIF1" s="58"/>
      <c r="FIG1" s="58"/>
      <c r="FIH1" s="58"/>
      <c r="FII1" s="58"/>
      <c r="FIJ1" s="58"/>
      <c r="FIK1" s="58"/>
      <c r="FIL1" s="58"/>
      <c r="FIM1" s="58"/>
      <c r="FIN1" s="58"/>
      <c r="FIO1" s="58"/>
      <c r="FIP1" s="58"/>
      <c r="FIQ1" s="58"/>
      <c r="FIR1" s="58"/>
      <c r="FIS1" s="58"/>
      <c r="FIT1" s="58"/>
      <c r="FIU1" s="58"/>
      <c r="FIV1" s="58"/>
      <c r="FIW1" s="58"/>
      <c r="FIX1" s="58"/>
      <c r="FIY1" s="58"/>
      <c r="FIZ1" s="58"/>
      <c r="FJA1" s="58"/>
      <c r="FJB1" s="58"/>
      <c r="FJC1" s="58"/>
      <c r="FJD1" s="58"/>
      <c r="FJE1" s="58"/>
      <c r="FJF1" s="58"/>
      <c r="FJG1" s="58"/>
      <c r="FJH1" s="58"/>
      <c r="FJI1" s="58"/>
      <c r="FJJ1" s="58"/>
      <c r="FJK1" s="58"/>
      <c r="FJL1" s="58"/>
      <c r="FJM1" s="58"/>
      <c r="FJN1" s="58"/>
      <c r="FJO1" s="58"/>
      <c r="FJP1" s="58"/>
      <c r="FJQ1" s="58"/>
      <c r="FJR1" s="58"/>
      <c r="FJS1" s="58"/>
      <c r="FJT1" s="58"/>
      <c r="FJU1" s="58"/>
      <c r="FJV1" s="58"/>
      <c r="FJW1" s="58"/>
      <c r="FJX1" s="58"/>
      <c r="FJY1" s="58"/>
      <c r="FJZ1" s="58"/>
      <c r="FKA1" s="58"/>
      <c r="FKB1" s="58"/>
      <c r="FKC1" s="58"/>
      <c r="FKD1" s="58"/>
      <c r="FKE1" s="58"/>
      <c r="FKF1" s="58"/>
      <c r="FKG1" s="58"/>
      <c r="FKH1" s="58"/>
      <c r="FKI1" s="58"/>
      <c r="FKJ1" s="58"/>
      <c r="FKK1" s="58"/>
      <c r="FKL1" s="58"/>
      <c r="FKM1" s="58"/>
      <c r="FKN1" s="58"/>
      <c r="FKO1" s="58"/>
      <c r="FKP1" s="58"/>
      <c r="FKQ1" s="58"/>
      <c r="FKR1" s="58"/>
      <c r="FKS1" s="58"/>
      <c r="FKT1" s="58"/>
      <c r="FKU1" s="58"/>
      <c r="FKV1" s="58"/>
      <c r="FKW1" s="58"/>
      <c r="FKX1" s="58"/>
      <c r="FKY1" s="58"/>
      <c r="FKZ1" s="58"/>
      <c r="FLA1" s="58"/>
      <c r="FLB1" s="58"/>
      <c r="FLC1" s="58"/>
      <c r="FLD1" s="58"/>
      <c r="FLE1" s="58"/>
      <c r="FLF1" s="58"/>
      <c r="FLG1" s="58"/>
      <c r="FLH1" s="58"/>
      <c r="FLI1" s="58"/>
      <c r="FLJ1" s="58"/>
      <c r="FLK1" s="58"/>
      <c r="FLL1" s="58"/>
      <c r="FLM1" s="58"/>
      <c r="FLN1" s="58"/>
      <c r="FLO1" s="58"/>
      <c r="FLP1" s="58"/>
      <c r="FLQ1" s="58"/>
      <c r="FLR1" s="58"/>
      <c r="FLS1" s="58"/>
      <c r="FLT1" s="58"/>
      <c r="FLU1" s="58"/>
      <c r="FLV1" s="58"/>
      <c r="FLW1" s="58"/>
      <c r="FLX1" s="58"/>
      <c r="FLY1" s="58"/>
      <c r="FLZ1" s="58"/>
      <c r="FMA1" s="58"/>
      <c r="FMB1" s="58"/>
      <c r="FMC1" s="58"/>
      <c r="FMD1" s="58"/>
      <c r="FME1" s="58"/>
      <c r="FMF1" s="58"/>
      <c r="FMG1" s="58"/>
      <c r="FMH1" s="58"/>
      <c r="FMI1" s="58"/>
      <c r="FMJ1" s="58"/>
      <c r="FMK1" s="58"/>
      <c r="FML1" s="58"/>
      <c r="FMM1" s="58"/>
      <c r="FMN1" s="58"/>
      <c r="FMO1" s="58"/>
      <c r="FMP1" s="58"/>
      <c r="FMQ1" s="58"/>
      <c r="FMR1" s="58"/>
      <c r="FMS1" s="58"/>
      <c r="FMT1" s="58"/>
      <c r="FMU1" s="58"/>
      <c r="FMV1" s="58"/>
      <c r="FMW1" s="58"/>
      <c r="FMX1" s="58"/>
      <c r="FMY1" s="58"/>
      <c r="FMZ1" s="58"/>
      <c r="FNA1" s="58"/>
      <c r="FNB1" s="58"/>
      <c r="FNC1" s="58"/>
      <c r="FND1" s="58"/>
      <c r="FNE1" s="58"/>
      <c r="FNF1" s="58"/>
      <c r="FNG1" s="58"/>
      <c r="FNH1" s="58"/>
      <c r="FNI1" s="58"/>
      <c r="FNJ1" s="58"/>
      <c r="FNK1" s="58"/>
      <c r="FNL1" s="58"/>
      <c r="FNM1" s="58"/>
      <c r="FNN1" s="58"/>
      <c r="FNO1" s="58"/>
      <c r="FNP1" s="58"/>
      <c r="FNQ1" s="58"/>
      <c r="FNR1" s="58"/>
      <c r="FNS1" s="58"/>
      <c r="FNT1" s="58"/>
      <c r="FNU1" s="58"/>
      <c r="FNV1" s="58"/>
      <c r="FNW1" s="58"/>
      <c r="FNX1" s="58"/>
      <c r="FNY1" s="58"/>
      <c r="FNZ1" s="58"/>
      <c r="FOA1" s="58"/>
      <c r="FOB1" s="58"/>
      <c r="FOC1" s="58"/>
      <c r="FOD1" s="58"/>
      <c r="FOE1" s="58"/>
      <c r="FOF1" s="58"/>
      <c r="FOG1" s="58"/>
      <c r="FOH1" s="58"/>
      <c r="FOI1" s="58"/>
      <c r="FOJ1" s="58"/>
      <c r="FOK1" s="58"/>
      <c r="FOL1" s="58"/>
      <c r="FOM1" s="58"/>
      <c r="FON1" s="58"/>
      <c r="FOO1" s="58"/>
      <c r="FOP1" s="58"/>
      <c r="FOQ1" s="58"/>
      <c r="FOR1" s="58"/>
      <c r="FOS1" s="58"/>
      <c r="FOT1" s="58"/>
      <c r="FOU1" s="58"/>
      <c r="FOV1" s="58"/>
      <c r="FOW1" s="58"/>
      <c r="FOX1" s="58"/>
      <c r="FOY1" s="58"/>
      <c r="FOZ1" s="58"/>
      <c r="FPA1" s="58"/>
      <c r="FPB1" s="58"/>
      <c r="FPC1" s="58"/>
      <c r="FPD1" s="58"/>
      <c r="FPE1" s="58"/>
      <c r="FPF1" s="58"/>
      <c r="FPG1" s="58"/>
      <c r="FPH1" s="58"/>
      <c r="FPI1" s="58"/>
      <c r="FPJ1" s="58"/>
      <c r="FPK1" s="58"/>
      <c r="FPL1" s="58"/>
      <c r="FPM1" s="58"/>
      <c r="FPN1" s="58"/>
      <c r="FPO1" s="58"/>
      <c r="FPP1" s="58"/>
      <c r="FPQ1" s="58"/>
      <c r="FPR1" s="58"/>
      <c r="FPS1" s="58"/>
      <c r="FPT1" s="58"/>
      <c r="FPU1" s="58"/>
      <c r="FPV1" s="58"/>
      <c r="FPW1" s="58"/>
      <c r="FPX1" s="58"/>
      <c r="FPY1" s="58"/>
      <c r="FPZ1" s="58"/>
      <c r="FQA1" s="58"/>
      <c r="FQB1" s="58"/>
      <c r="FQC1" s="58"/>
      <c r="FQD1" s="58"/>
      <c r="FQE1" s="58"/>
      <c r="FQF1" s="58"/>
      <c r="FQG1" s="58"/>
      <c r="FQH1" s="58"/>
      <c r="FQI1" s="58"/>
      <c r="FQJ1" s="58"/>
      <c r="FQK1" s="58"/>
      <c r="FQL1" s="58"/>
      <c r="FQM1" s="58"/>
      <c r="FQN1" s="58"/>
      <c r="FQO1" s="58"/>
      <c r="FQP1" s="58"/>
      <c r="FQQ1" s="58"/>
      <c r="FQR1" s="58"/>
      <c r="FQS1" s="58"/>
      <c r="FQT1" s="58"/>
      <c r="FQU1" s="58"/>
      <c r="FQV1" s="58"/>
      <c r="FQW1" s="58"/>
      <c r="FQX1" s="58"/>
      <c r="FQY1" s="58"/>
      <c r="FQZ1" s="58"/>
      <c r="FRA1" s="58"/>
      <c r="FRB1" s="58"/>
      <c r="FRC1" s="58"/>
      <c r="FRD1" s="58"/>
      <c r="FRE1" s="58"/>
      <c r="FRF1" s="58"/>
      <c r="FRG1" s="58"/>
      <c r="FRH1" s="58"/>
      <c r="FRI1" s="58"/>
      <c r="FRJ1" s="58"/>
      <c r="FRK1" s="58"/>
      <c r="FRL1" s="58"/>
      <c r="FRM1" s="58"/>
      <c r="FRN1" s="58"/>
      <c r="FRO1" s="58"/>
      <c r="FRP1" s="58"/>
      <c r="FRQ1" s="58"/>
      <c r="FRR1" s="58"/>
      <c r="FRS1" s="58"/>
      <c r="FRT1" s="58"/>
      <c r="FRU1" s="58"/>
      <c r="FRV1" s="58"/>
      <c r="FRW1" s="58"/>
      <c r="FRX1" s="58"/>
      <c r="FRY1" s="58"/>
      <c r="FRZ1" s="58"/>
      <c r="FSA1" s="58"/>
      <c r="FSB1" s="58"/>
      <c r="FSC1" s="58"/>
      <c r="FSD1" s="58"/>
      <c r="FSE1" s="58"/>
      <c r="FSF1" s="58"/>
      <c r="FSG1" s="58"/>
      <c r="FSH1" s="58"/>
      <c r="FSI1" s="58"/>
      <c r="FSJ1" s="58"/>
      <c r="FSK1" s="58"/>
      <c r="FSL1" s="58"/>
      <c r="FSM1" s="58"/>
      <c r="FSN1" s="58"/>
      <c r="FSO1" s="58"/>
      <c r="FSP1" s="58"/>
      <c r="FSQ1" s="58"/>
      <c r="FSR1" s="58"/>
      <c r="FSS1" s="58"/>
      <c r="FST1" s="58"/>
      <c r="FSU1" s="58"/>
      <c r="FSV1" s="58"/>
      <c r="FSW1" s="58"/>
      <c r="FSX1" s="58"/>
      <c r="FSY1" s="58"/>
      <c r="FSZ1" s="58"/>
      <c r="FTA1" s="58"/>
      <c r="FTB1" s="58"/>
      <c r="FTC1" s="58"/>
      <c r="FTD1" s="58"/>
      <c r="FTE1" s="58"/>
      <c r="FTF1" s="58"/>
      <c r="FTG1" s="58"/>
      <c r="FTH1" s="58"/>
      <c r="FTI1" s="58"/>
      <c r="FTJ1" s="58"/>
      <c r="FTK1" s="58"/>
      <c r="FTL1" s="58"/>
      <c r="FTM1" s="58"/>
      <c r="FTN1" s="58"/>
      <c r="FTO1" s="58"/>
      <c r="FTP1" s="58"/>
      <c r="FTQ1" s="58"/>
      <c r="FTR1" s="58"/>
      <c r="FTS1" s="58"/>
      <c r="FTT1" s="58"/>
      <c r="FTU1" s="58"/>
      <c r="FTV1" s="58"/>
      <c r="FTW1" s="58"/>
      <c r="FTX1" s="58"/>
      <c r="FTY1" s="58"/>
      <c r="FTZ1" s="58"/>
      <c r="FUA1" s="58"/>
      <c r="FUB1" s="58"/>
      <c r="FUC1" s="58"/>
      <c r="FUD1" s="58"/>
      <c r="FUE1" s="58"/>
      <c r="FUF1" s="58"/>
      <c r="FUG1" s="58"/>
      <c r="FUH1" s="58"/>
      <c r="FUI1" s="58"/>
      <c r="FUJ1" s="58"/>
      <c r="FUK1" s="58"/>
      <c r="FUL1" s="58"/>
      <c r="FUM1" s="58"/>
      <c r="FUN1" s="58"/>
      <c r="FUO1" s="58"/>
      <c r="FUP1" s="58"/>
      <c r="FUQ1" s="58"/>
      <c r="FUR1" s="58"/>
      <c r="FUS1" s="58"/>
      <c r="FUT1" s="58"/>
      <c r="FUU1" s="58"/>
      <c r="FUV1" s="58"/>
      <c r="FUW1" s="58"/>
      <c r="FUX1" s="58"/>
      <c r="FUY1" s="58"/>
      <c r="FUZ1" s="58"/>
      <c r="FVA1" s="58"/>
      <c r="FVB1" s="58"/>
      <c r="FVC1" s="58"/>
      <c r="FVD1" s="58"/>
      <c r="FVE1" s="58"/>
      <c r="FVF1" s="58"/>
      <c r="FVG1" s="58"/>
      <c r="FVH1" s="58"/>
      <c r="FVI1" s="58"/>
      <c r="FVJ1" s="58"/>
      <c r="FVK1" s="58"/>
      <c r="FVL1" s="58"/>
      <c r="FVM1" s="58"/>
      <c r="FVN1" s="58"/>
      <c r="FVO1" s="58"/>
      <c r="FVP1" s="58"/>
      <c r="FVQ1" s="58"/>
      <c r="FVR1" s="58"/>
      <c r="FVS1" s="58"/>
      <c r="FVT1" s="58"/>
      <c r="FVU1" s="58"/>
      <c r="FVV1" s="58"/>
      <c r="FVW1" s="58"/>
      <c r="FVX1" s="58"/>
      <c r="FVY1" s="58"/>
      <c r="FVZ1" s="58"/>
      <c r="FWA1" s="58"/>
      <c r="FWB1" s="58"/>
      <c r="FWC1" s="58"/>
      <c r="FWD1" s="58"/>
      <c r="FWE1" s="58"/>
      <c r="FWF1" s="58"/>
      <c r="FWG1" s="58"/>
      <c r="FWH1" s="58"/>
      <c r="FWI1" s="58"/>
      <c r="FWJ1" s="58"/>
      <c r="FWK1" s="58"/>
      <c r="FWL1" s="58"/>
      <c r="FWM1" s="58"/>
      <c r="FWN1" s="58"/>
      <c r="FWO1" s="58"/>
      <c r="FWP1" s="58"/>
      <c r="FWQ1" s="58"/>
      <c r="FWR1" s="58"/>
      <c r="FWS1" s="58"/>
      <c r="FWT1" s="58"/>
      <c r="FWU1" s="58"/>
      <c r="FWV1" s="58"/>
      <c r="FWW1" s="58"/>
      <c r="FWX1" s="58"/>
      <c r="FWY1" s="58"/>
      <c r="FWZ1" s="58"/>
      <c r="FXA1" s="58"/>
      <c r="FXB1" s="58"/>
      <c r="FXC1" s="58"/>
      <c r="FXD1" s="58"/>
      <c r="FXE1" s="58"/>
      <c r="FXF1" s="58"/>
      <c r="FXG1" s="58"/>
      <c r="FXH1" s="58"/>
      <c r="FXI1" s="58"/>
      <c r="FXJ1" s="58"/>
      <c r="FXK1" s="58"/>
      <c r="FXL1" s="58"/>
      <c r="FXM1" s="58"/>
      <c r="FXN1" s="58"/>
      <c r="FXO1" s="58"/>
      <c r="FXP1" s="58"/>
      <c r="FXQ1" s="58"/>
      <c r="FXR1" s="58"/>
      <c r="FXS1" s="58"/>
      <c r="FXT1" s="58"/>
      <c r="FXU1" s="58"/>
      <c r="FXV1" s="58"/>
      <c r="FXW1" s="58"/>
      <c r="FXX1" s="58"/>
      <c r="FXY1" s="58"/>
      <c r="FXZ1" s="58"/>
      <c r="FYA1" s="58"/>
      <c r="FYB1" s="58"/>
      <c r="FYC1" s="58"/>
      <c r="FYD1" s="58"/>
      <c r="FYE1" s="58"/>
      <c r="FYF1" s="58"/>
      <c r="FYG1" s="58"/>
      <c r="FYH1" s="58"/>
      <c r="FYI1" s="58"/>
      <c r="FYJ1" s="58"/>
      <c r="FYK1" s="58"/>
      <c r="FYL1" s="58"/>
      <c r="FYM1" s="58"/>
      <c r="FYN1" s="58"/>
      <c r="FYO1" s="58"/>
      <c r="FYP1" s="58"/>
      <c r="FYQ1" s="58"/>
      <c r="FYR1" s="58"/>
      <c r="FYS1" s="58"/>
      <c r="FYT1" s="58"/>
      <c r="FYU1" s="58"/>
      <c r="FYV1" s="58"/>
      <c r="FYW1" s="58"/>
      <c r="FYX1" s="58"/>
      <c r="FYY1" s="58"/>
      <c r="FYZ1" s="58"/>
      <c r="FZA1" s="58"/>
      <c r="FZB1" s="58"/>
      <c r="FZC1" s="58"/>
      <c r="FZD1" s="58"/>
      <c r="FZE1" s="58"/>
      <c r="FZF1" s="58"/>
      <c r="FZG1" s="58"/>
      <c r="FZH1" s="58"/>
      <c r="FZI1" s="58"/>
      <c r="FZJ1" s="58"/>
      <c r="FZK1" s="58"/>
      <c r="FZL1" s="58"/>
      <c r="FZM1" s="58"/>
      <c r="FZN1" s="58"/>
      <c r="FZO1" s="58"/>
      <c r="FZP1" s="58"/>
      <c r="FZQ1" s="58"/>
      <c r="FZR1" s="58"/>
      <c r="FZS1" s="58"/>
      <c r="FZT1" s="58"/>
      <c r="FZU1" s="58"/>
      <c r="FZV1" s="58"/>
      <c r="FZW1" s="58"/>
      <c r="FZX1" s="58"/>
      <c r="FZY1" s="58"/>
      <c r="FZZ1" s="58"/>
      <c r="GAA1" s="58"/>
      <c r="GAB1" s="58"/>
      <c r="GAC1" s="58"/>
      <c r="GAD1" s="58"/>
      <c r="GAE1" s="58"/>
      <c r="GAF1" s="58"/>
      <c r="GAG1" s="58"/>
      <c r="GAH1" s="58"/>
      <c r="GAI1" s="58"/>
      <c r="GAJ1" s="58"/>
      <c r="GAK1" s="58"/>
      <c r="GAL1" s="58"/>
      <c r="GAM1" s="58"/>
      <c r="GAN1" s="58"/>
      <c r="GAO1" s="58"/>
      <c r="GAP1" s="58"/>
      <c r="GAQ1" s="58"/>
      <c r="GAR1" s="58"/>
      <c r="GAS1" s="58"/>
      <c r="GAT1" s="58"/>
      <c r="GAU1" s="58"/>
      <c r="GAV1" s="58"/>
      <c r="GAW1" s="58"/>
      <c r="GAX1" s="58"/>
      <c r="GAY1" s="58"/>
      <c r="GAZ1" s="58"/>
      <c r="GBA1" s="58"/>
      <c r="GBB1" s="58"/>
      <c r="GBC1" s="58"/>
      <c r="GBD1" s="58"/>
      <c r="GBE1" s="58"/>
      <c r="GBF1" s="58"/>
      <c r="GBG1" s="58"/>
      <c r="GBH1" s="58"/>
      <c r="GBI1" s="58"/>
      <c r="GBJ1" s="58"/>
      <c r="GBK1" s="58"/>
      <c r="GBL1" s="58"/>
      <c r="GBM1" s="58"/>
      <c r="GBN1" s="58"/>
      <c r="GBO1" s="58"/>
      <c r="GBP1" s="58"/>
      <c r="GBQ1" s="58"/>
      <c r="GBR1" s="58"/>
      <c r="GBS1" s="58"/>
      <c r="GBT1" s="58"/>
      <c r="GBU1" s="58"/>
      <c r="GBV1" s="58"/>
      <c r="GBW1" s="58"/>
      <c r="GBX1" s="58"/>
      <c r="GBY1" s="58"/>
      <c r="GBZ1" s="58"/>
      <c r="GCA1" s="58"/>
      <c r="GCB1" s="58"/>
      <c r="GCC1" s="58"/>
      <c r="GCD1" s="58"/>
      <c r="GCE1" s="58"/>
      <c r="GCF1" s="58"/>
      <c r="GCG1" s="58"/>
      <c r="GCH1" s="58"/>
      <c r="GCI1" s="58"/>
      <c r="GCJ1" s="58"/>
      <c r="GCK1" s="58"/>
      <c r="GCL1" s="58"/>
      <c r="GCM1" s="58"/>
      <c r="GCN1" s="58"/>
      <c r="GCO1" s="58"/>
      <c r="GCP1" s="58"/>
      <c r="GCQ1" s="58"/>
      <c r="GCR1" s="58"/>
      <c r="GCS1" s="58"/>
      <c r="GCT1" s="58"/>
      <c r="GCU1" s="58"/>
      <c r="GCV1" s="58"/>
      <c r="GCW1" s="58"/>
      <c r="GCX1" s="58"/>
      <c r="GCY1" s="58"/>
      <c r="GCZ1" s="58"/>
      <c r="GDA1" s="58"/>
      <c r="GDB1" s="58"/>
      <c r="GDC1" s="58"/>
      <c r="GDD1" s="58"/>
      <c r="GDE1" s="58"/>
      <c r="GDF1" s="58"/>
      <c r="GDG1" s="58"/>
      <c r="GDH1" s="58"/>
      <c r="GDI1" s="58"/>
      <c r="GDJ1" s="58"/>
      <c r="GDK1" s="58"/>
      <c r="GDL1" s="58"/>
      <c r="GDM1" s="58"/>
      <c r="GDN1" s="58"/>
      <c r="GDO1" s="58"/>
      <c r="GDP1" s="58"/>
      <c r="GDQ1" s="58"/>
      <c r="GDR1" s="58"/>
      <c r="GDS1" s="58"/>
      <c r="GDT1" s="58"/>
      <c r="GDU1" s="58"/>
      <c r="GDV1" s="58"/>
      <c r="GDW1" s="58"/>
      <c r="GDX1" s="58"/>
      <c r="GDY1" s="58"/>
      <c r="GDZ1" s="58"/>
      <c r="GEA1" s="58"/>
      <c r="GEB1" s="58"/>
      <c r="GEC1" s="58"/>
      <c r="GED1" s="58"/>
      <c r="GEE1" s="58"/>
      <c r="GEF1" s="58"/>
      <c r="GEG1" s="58"/>
      <c r="GEH1" s="58"/>
      <c r="GEI1" s="58"/>
      <c r="GEJ1" s="58"/>
      <c r="GEK1" s="58"/>
      <c r="GEL1" s="58"/>
      <c r="GEM1" s="58"/>
      <c r="GEN1" s="58"/>
      <c r="GEO1" s="58"/>
      <c r="GEP1" s="58"/>
      <c r="GEQ1" s="58"/>
      <c r="GER1" s="58"/>
      <c r="GES1" s="58"/>
      <c r="GET1" s="58"/>
      <c r="GEU1" s="58"/>
      <c r="GEV1" s="58"/>
      <c r="GEW1" s="58"/>
      <c r="GEX1" s="58"/>
      <c r="GEY1" s="58"/>
      <c r="GEZ1" s="58"/>
      <c r="GFA1" s="58"/>
      <c r="GFB1" s="58"/>
      <c r="GFC1" s="58"/>
      <c r="GFD1" s="58"/>
      <c r="GFE1" s="58"/>
      <c r="GFF1" s="58"/>
      <c r="GFG1" s="58"/>
      <c r="GFH1" s="58"/>
      <c r="GFI1" s="58"/>
      <c r="GFJ1" s="58"/>
      <c r="GFK1" s="58"/>
      <c r="GFL1" s="58"/>
      <c r="GFM1" s="58"/>
      <c r="GFN1" s="58"/>
      <c r="GFO1" s="58"/>
      <c r="GFP1" s="58"/>
      <c r="GFQ1" s="58"/>
      <c r="GFR1" s="58"/>
      <c r="GFS1" s="58"/>
      <c r="GFT1" s="58"/>
      <c r="GFU1" s="58"/>
      <c r="GFV1" s="58"/>
      <c r="GFW1" s="58"/>
      <c r="GFX1" s="58"/>
      <c r="GFY1" s="58"/>
      <c r="GFZ1" s="58"/>
      <c r="GGA1" s="58"/>
      <c r="GGB1" s="58"/>
      <c r="GGC1" s="58"/>
      <c r="GGD1" s="58"/>
      <c r="GGE1" s="58"/>
      <c r="GGF1" s="58"/>
      <c r="GGG1" s="58"/>
      <c r="GGH1" s="58"/>
      <c r="GGI1" s="58"/>
      <c r="GGJ1" s="58"/>
      <c r="GGK1" s="58"/>
      <c r="GGL1" s="58"/>
      <c r="GGM1" s="58"/>
      <c r="GGN1" s="58"/>
      <c r="GGO1" s="58"/>
      <c r="GGP1" s="58"/>
      <c r="GGQ1" s="58"/>
      <c r="GGR1" s="58"/>
      <c r="GGS1" s="58"/>
      <c r="GGT1" s="58"/>
      <c r="GGU1" s="58"/>
      <c r="GGV1" s="58"/>
      <c r="GGW1" s="58"/>
      <c r="GGX1" s="58"/>
      <c r="GGY1" s="58"/>
      <c r="GGZ1" s="58"/>
      <c r="GHA1" s="58"/>
      <c r="GHB1" s="58"/>
      <c r="GHC1" s="58"/>
      <c r="GHD1" s="58"/>
      <c r="GHE1" s="58"/>
      <c r="GHF1" s="58"/>
      <c r="GHG1" s="58"/>
      <c r="GHH1" s="58"/>
      <c r="GHI1" s="58"/>
      <c r="GHJ1" s="58"/>
      <c r="GHK1" s="58"/>
      <c r="GHL1" s="58"/>
      <c r="GHM1" s="58"/>
      <c r="GHN1" s="58"/>
      <c r="GHO1" s="58"/>
      <c r="GHP1" s="58"/>
      <c r="GHQ1" s="58"/>
      <c r="GHR1" s="58"/>
      <c r="GHS1" s="58"/>
      <c r="GHT1" s="58"/>
      <c r="GHU1" s="58"/>
      <c r="GHV1" s="58"/>
      <c r="GHW1" s="58"/>
      <c r="GHX1" s="58"/>
      <c r="GHY1" s="58"/>
      <c r="GHZ1" s="58"/>
      <c r="GIA1" s="58"/>
      <c r="GIB1" s="58"/>
      <c r="GIC1" s="58"/>
      <c r="GID1" s="58"/>
      <c r="GIE1" s="58"/>
      <c r="GIF1" s="58"/>
      <c r="GIG1" s="58"/>
      <c r="GIH1" s="58"/>
      <c r="GII1" s="58"/>
      <c r="GIJ1" s="58"/>
      <c r="GIK1" s="58"/>
      <c r="GIL1" s="58"/>
      <c r="GIM1" s="58"/>
      <c r="GIN1" s="58"/>
      <c r="GIO1" s="58"/>
      <c r="GIP1" s="58"/>
      <c r="GIQ1" s="58"/>
      <c r="GIR1" s="58"/>
      <c r="GIS1" s="58"/>
      <c r="GIT1" s="58"/>
      <c r="GIU1" s="58"/>
      <c r="GIV1" s="58"/>
      <c r="GIW1" s="58"/>
      <c r="GIX1" s="58"/>
      <c r="GIY1" s="58"/>
      <c r="GIZ1" s="58"/>
      <c r="GJA1" s="58"/>
      <c r="GJB1" s="58"/>
      <c r="GJC1" s="58"/>
      <c r="GJD1" s="58"/>
      <c r="GJE1" s="58"/>
      <c r="GJF1" s="58"/>
      <c r="GJG1" s="58"/>
      <c r="GJH1" s="58"/>
      <c r="GJI1" s="58"/>
      <c r="GJJ1" s="58"/>
      <c r="GJK1" s="58"/>
      <c r="GJL1" s="58"/>
      <c r="GJM1" s="58"/>
      <c r="GJN1" s="58"/>
      <c r="GJO1" s="58"/>
      <c r="GJP1" s="58"/>
      <c r="GJQ1" s="58"/>
      <c r="GJR1" s="58"/>
      <c r="GJS1" s="58"/>
      <c r="GJT1" s="58"/>
      <c r="GJU1" s="58"/>
      <c r="GJV1" s="58"/>
      <c r="GJW1" s="58"/>
      <c r="GJX1" s="58"/>
      <c r="GJY1" s="58"/>
      <c r="GJZ1" s="58"/>
      <c r="GKA1" s="58"/>
      <c r="GKB1" s="58"/>
      <c r="GKC1" s="58"/>
      <c r="GKD1" s="58"/>
      <c r="GKE1" s="58"/>
      <c r="GKF1" s="58"/>
      <c r="GKG1" s="58"/>
      <c r="GKH1" s="58"/>
      <c r="GKI1" s="58"/>
      <c r="GKJ1" s="58"/>
      <c r="GKK1" s="58"/>
      <c r="GKL1" s="58"/>
      <c r="GKM1" s="58"/>
      <c r="GKN1" s="58"/>
      <c r="GKO1" s="58"/>
      <c r="GKP1" s="58"/>
      <c r="GKQ1" s="58"/>
      <c r="GKR1" s="58"/>
      <c r="GKS1" s="58"/>
      <c r="GKT1" s="58"/>
      <c r="GKU1" s="58"/>
      <c r="GKV1" s="58"/>
      <c r="GKW1" s="58"/>
      <c r="GKX1" s="58"/>
      <c r="GKY1" s="58"/>
      <c r="GKZ1" s="58"/>
      <c r="GLA1" s="58"/>
      <c r="GLB1" s="58"/>
      <c r="GLC1" s="58"/>
      <c r="GLD1" s="58"/>
      <c r="GLE1" s="58"/>
      <c r="GLF1" s="58"/>
      <c r="GLG1" s="58"/>
      <c r="GLH1" s="58"/>
      <c r="GLI1" s="58"/>
      <c r="GLJ1" s="58"/>
      <c r="GLK1" s="58"/>
      <c r="GLL1" s="58"/>
      <c r="GLM1" s="58"/>
      <c r="GLN1" s="58"/>
      <c r="GLO1" s="58"/>
      <c r="GLP1" s="58"/>
      <c r="GLQ1" s="58"/>
      <c r="GLR1" s="58"/>
      <c r="GLS1" s="58"/>
      <c r="GLT1" s="58"/>
      <c r="GLU1" s="58"/>
      <c r="GLV1" s="58"/>
      <c r="GLW1" s="58"/>
      <c r="GLX1" s="58"/>
      <c r="GLY1" s="58"/>
      <c r="GLZ1" s="58"/>
      <c r="GMA1" s="58"/>
      <c r="GMB1" s="58"/>
      <c r="GMC1" s="58"/>
      <c r="GMD1" s="58"/>
      <c r="GME1" s="58"/>
      <c r="GMF1" s="58"/>
      <c r="GMG1" s="58"/>
      <c r="GMH1" s="58"/>
      <c r="GMI1" s="58"/>
      <c r="GMJ1" s="58"/>
      <c r="GMK1" s="58"/>
      <c r="GML1" s="58"/>
      <c r="GMM1" s="58"/>
      <c r="GMN1" s="58"/>
      <c r="GMO1" s="58"/>
      <c r="GMP1" s="58"/>
      <c r="GMQ1" s="58"/>
      <c r="GMR1" s="58"/>
      <c r="GMS1" s="58"/>
      <c r="GMT1" s="58"/>
      <c r="GMU1" s="58"/>
      <c r="GMV1" s="58"/>
      <c r="GMW1" s="58"/>
      <c r="GMX1" s="58"/>
      <c r="GMY1" s="58"/>
      <c r="GMZ1" s="58"/>
      <c r="GNA1" s="58"/>
      <c r="GNB1" s="58"/>
      <c r="GNC1" s="58"/>
      <c r="GND1" s="58"/>
      <c r="GNE1" s="58"/>
      <c r="GNF1" s="58"/>
      <c r="GNG1" s="58"/>
      <c r="GNH1" s="58"/>
      <c r="GNI1" s="58"/>
      <c r="GNJ1" s="58"/>
      <c r="GNK1" s="58"/>
      <c r="GNL1" s="58"/>
      <c r="GNM1" s="58"/>
      <c r="GNN1" s="58"/>
      <c r="GNO1" s="58"/>
      <c r="GNP1" s="58"/>
      <c r="GNQ1" s="58"/>
      <c r="GNR1" s="58"/>
      <c r="GNS1" s="58"/>
      <c r="GNT1" s="58"/>
      <c r="GNU1" s="58"/>
      <c r="GNV1" s="58"/>
      <c r="GNW1" s="58"/>
      <c r="GNX1" s="58"/>
      <c r="GNY1" s="58"/>
      <c r="GNZ1" s="58"/>
      <c r="GOA1" s="58"/>
      <c r="GOB1" s="58"/>
      <c r="GOC1" s="58"/>
      <c r="GOD1" s="58"/>
      <c r="GOE1" s="58"/>
      <c r="GOF1" s="58"/>
      <c r="GOG1" s="58"/>
      <c r="GOH1" s="58"/>
      <c r="GOI1" s="58"/>
      <c r="GOJ1" s="58"/>
      <c r="GOK1" s="58"/>
      <c r="GOL1" s="58"/>
      <c r="GOM1" s="58"/>
      <c r="GON1" s="58"/>
      <c r="GOO1" s="58"/>
      <c r="GOP1" s="58"/>
      <c r="GOQ1" s="58"/>
      <c r="GOR1" s="58"/>
      <c r="GOS1" s="58"/>
      <c r="GOT1" s="58"/>
      <c r="GOU1" s="58"/>
      <c r="GOV1" s="58"/>
      <c r="GOW1" s="58"/>
      <c r="GOX1" s="58"/>
      <c r="GOY1" s="58"/>
      <c r="GOZ1" s="58"/>
      <c r="GPA1" s="58"/>
      <c r="GPB1" s="58"/>
      <c r="GPC1" s="58"/>
      <c r="GPD1" s="58"/>
      <c r="GPE1" s="58"/>
      <c r="GPF1" s="58"/>
      <c r="GPG1" s="58"/>
      <c r="GPH1" s="58"/>
      <c r="GPI1" s="58"/>
      <c r="GPJ1" s="58"/>
      <c r="GPK1" s="58"/>
      <c r="GPL1" s="58"/>
      <c r="GPM1" s="58"/>
      <c r="GPN1" s="58"/>
      <c r="GPO1" s="58"/>
      <c r="GPP1" s="58"/>
      <c r="GPQ1" s="58"/>
      <c r="GPR1" s="58"/>
      <c r="GPS1" s="58"/>
      <c r="GPT1" s="58"/>
      <c r="GPU1" s="58"/>
      <c r="GPV1" s="58"/>
      <c r="GPW1" s="58"/>
      <c r="GPX1" s="58"/>
      <c r="GPY1" s="58"/>
      <c r="GPZ1" s="58"/>
      <c r="GQA1" s="58"/>
      <c r="GQB1" s="58"/>
      <c r="GQC1" s="58"/>
      <c r="GQD1" s="58"/>
      <c r="GQE1" s="58"/>
      <c r="GQF1" s="58"/>
      <c r="GQG1" s="58"/>
      <c r="GQH1" s="58"/>
      <c r="GQI1" s="58"/>
      <c r="GQJ1" s="58"/>
      <c r="GQK1" s="58"/>
      <c r="GQL1" s="58"/>
      <c r="GQM1" s="58"/>
      <c r="GQN1" s="58"/>
      <c r="GQO1" s="58"/>
      <c r="GQP1" s="58"/>
      <c r="GQQ1" s="58"/>
      <c r="GQR1" s="58"/>
      <c r="GQS1" s="58"/>
      <c r="GQT1" s="58"/>
      <c r="GQU1" s="58"/>
      <c r="GQV1" s="58"/>
      <c r="GQW1" s="58"/>
      <c r="GQX1" s="58"/>
      <c r="GQY1" s="58"/>
      <c r="GQZ1" s="58"/>
      <c r="GRA1" s="58"/>
      <c r="GRB1" s="58"/>
      <c r="GRC1" s="58"/>
      <c r="GRD1" s="58"/>
      <c r="GRE1" s="58"/>
      <c r="GRF1" s="58"/>
      <c r="GRG1" s="58"/>
      <c r="GRH1" s="58"/>
      <c r="GRI1" s="58"/>
      <c r="GRJ1" s="58"/>
      <c r="GRK1" s="58"/>
      <c r="GRL1" s="58"/>
      <c r="GRM1" s="58"/>
      <c r="GRN1" s="58"/>
      <c r="GRO1" s="58"/>
      <c r="GRP1" s="58"/>
      <c r="GRQ1" s="58"/>
      <c r="GRR1" s="58"/>
      <c r="GRS1" s="58"/>
      <c r="GRT1" s="58"/>
      <c r="GRU1" s="58"/>
      <c r="GRV1" s="58"/>
      <c r="GRW1" s="58"/>
      <c r="GRX1" s="58"/>
      <c r="GRY1" s="58"/>
      <c r="GRZ1" s="58"/>
      <c r="GSA1" s="58"/>
      <c r="GSB1" s="58"/>
      <c r="GSC1" s="58"/>
      <c r="GSD1" s="58"/>
      <c r="GSE1" s="58"/>
      <c r="GSF1" s="58"/>
      <c r="GSG1" s="58"/>
      <c r="GSH1" s="58"/>
      <c r="GSI1" s="58"/>
      <c r="GSJ1" s="58"/>
      <c r="GSK1" s="58"/>
      <c r="GSL1" s="58"/>
      <c r="GSM1" s="58"/>
      <c r="GSN1" s="58"/>
      <c r="GSO1" s="58"/>
      <c r="GSP1" s="58"/>
      <c r="GSQ1" s="58"/>
      <c r="GSR1" s="58"/>
      <c r="GSS1" s="58"/>
      <c r="GST1" s="58"/>
      <c r="GSU1" s="58"/>
      <c r="GSV1" s="58"/>
      <c r="GSW1" s="58"/>
      <c r="GSX1" s="58"/>
      <c r="GSY1" s="58"/>
      <c r="GSZ1" s="58"/>
      <c r="GTA1" s="58"/>
      <c r="GTB1" s="58"/>
      <c r="GTC1" s="58"/>
      <c r="GTD1" s="58"/>
      <c r="GTE1" s="58"/>
      <c r="GTF1" s="58"/>
      <c r="GTG1" s="58"/>
      <c r="GTH1" s="58"/>
      <c r="GTI1" s="58"/>
      <c r="GTJ1" s="58"/>
      <c r="GTK1" s="58"/>
      <c r="GTL1" s="58"/>
      <c r="GTM1" s="58"/>
      <c r="GTN1" s="58"/>
      <c r="GTO1" s="58"/>
      <c r="GTP1" s="58"/>
      <c r="GTQ1" s="58"/>
      <c r="GTR1" s="58"/>
      <c r="GTS1" s="58"/>
      <c r="GTT1" s="58"/>
      <c r="GTU1" s="58"/>
      <c r="GTV1" s="58"/>
      <c r="GTW1" s="58"/>
      <c r="GTX1" s="58"/>
      <c r="GTY1" s="58"/>
      <c r="GTZ1" s="58"/>
      <c r="GUA1" s="58"/>
      <c r="GUB1" s="58"/>
      <c r="GUC1" s="58"/>
      <c r="GUD1" s="58"/>
      <c r="GUE1" s="58"/>
      <c r="GUF1" s="58"/>
      <c r="GUG1" s="58"/>
      <c r="GUH1" s="58"/>
      <c r="GUI1" s="58"/>
      <c r="GUJ1" s="58"/>
      <c r="GUK1" s="58"/>
      <c r="GUL1" s="58"/>
      <c r="GUM1" s="58"/>
      <c r="GUN1" s="58"/>
      <c r="GUO1" s="58"/>
      <c r="GUP1" s="58"/>
      <c r="GUQ1" s="58"/>
      <c r="GUR1" s="58"/>
      <c r="GUS1" s="58"/>
      <c r="GUT1" s="58"/>
      <c r="GUU1" s="58"/>
      <c r="GUV1" s="58"/>
      <c r="GUW1" s="58"/>
      <c r="GUX1" s="58"/>
      <c r="GUY1" s="58"/>
      <c r="GUZ1" s="58"/>
      <c r="GVA1" s="58"/>
      <c r="GVB1" s="58"/>
      <c r="GVC1" s="58"/>
      <c r="GVD1" s="58"/>
      <c r="GVE1" s="58"/>
      <c r="GVF1" s="58"/>
      <c r="GVG1" s="58"/>
      <c r="GVH1" s="58"/>
      <c r="GVI1" s="58"/>
      <c r="GVJ1" s="58"/>
      <c r="GVK1" s="58"/>
      <c r="GVL1" s="58"/>
      <c r="GVM1" s="58"/>
      <c r="GVN1" s="58"/>
      <c r="GVO1" s="58"/>
      <c r="GVP1" s="58"/>
      <c r="GVQ1" s="58"/>
      <c r="GVR1" s="58"/>
      <c r="GVS1" s="58"/>
      <c r="GVT1" s="58"/>
      <c r="GVU1" s="58"/>
      <c r="GVV1" s="58"/>
      <c r="GVW1" s="58"/>
      <c r="GVX1" s="58"/>
      <c r="GVY1" s="58"/>
      <c r="GVZ1" s="58"/>
      <c r="GWA1" s="58"/>
      <c r="GWB1" s="58"/>
      <c r="GWC1" s="58"/>
      <c r="GWD1" s="58"/>
      <c r="GWE1" s="58"/>
      <c r="GWF1" s="58"/>
      <c r="GWG1" s="58"/>
      <c r="GWH1" s="58"/>
      <c r="GWI1" s="58"/>
      <c r="GWJ1" s="58"/>
      <c r="GWK1" s="58"/>
      <c r="GWL1" s="58"/>
      <c r="GWM1" s="58"/>
      <c r="GWN1" s="58"/>
      <c r="GWO1" s="58"/>
      <c r="GWP1" s="58"/>
      <c r="GWQ1" s="58"/>
      <c r="GWR1" s="58"/>
      <c r="GWS1" s="58"/>
      <c r="GWT1" s="58"/>
      <c r="GWU1" s="58"/>
      <c r="GWV1" s="58"/>
      <c r="GWW1" s="58"/>
      <c r="GWX1" s="58"/>
      <c r="GWY1" s="58"/>
      <c r="GWZ1" s="58"/>
      <c r="GXA1" s="58"/>
      <c r="GXB1" s="58"/>
      <c r="GXC1" s="58"/>
      <c r="GXD1" s="58"/>
      <c r="GXE1" s="58"/>
      <c r="GXF1" s="58"/>
      <c r="GXG1" s="58"/>
      <c r="GXH1" s="58"/>
      <c r="GXI1" s="58"/>
      <c r="GXJ1" s="58"/>
      <c r="GXK1" s="58"/>
      <c r="GXL1" s="58"/>
      <c r="GXM1" s="58"/>
      <c r="GXN1" s="58"/>
      <c r="GXO1" s="58"/>
      <c r="GXP1" s="58"/>
      <c r="GXQ1" s="58"/>
      <c r="GXR1" s="58"/>
      <c r="GXS1" s="58"/>
      <c r="GXT1" s="58"/>
      <c r="GXU1" s="58"/>
      <c r="GXV1" s="58"/>
      <c r="GXW1" s="58"/>
      <c r="GXX1" s="58"/>
      <c r="GXY1" s="58"/>
      <c r="GXZ1" s="58"/>
      <c r="GYA1" s="58"/>
      <c r="GYB1" s="58"/>
      <c r="GYC1" s="58"/>
      <c r="GYD1" s="58"/>
      <c r="GYE1" s="58"/>
      <c r="GYF1" s="58"/>
      <c r="GYG1" s="58"/>
      <c r="GYH1" s="58"/>
      <c r="GYI1" s="58"/>
      <c r="GYJ1" s="58"/>
      <c r="GYK1" s="58"/>
      <c r="GYL1" s="58"/>
      <c r="GYM1" s="58"/>
      <c r="GYN1" s="58"/>
      <c r="GYO1" s="58"/>
      <c r="GYP1" s="58"/>
      <c r="GYQ1" s="58"/>
      <c r="GYR1" s="58"/>
      <c r="GYS1" s="58"/>
      <c r="GYT1" s="58"/>
      <c r="GYU1" s="58"/>
      <c r="GYV1" s="58"/>
      <c r="GYW1" s="58"/>
      <c r="GYX1" s="58"/>
      <c r="GYY1" s="58"/>
      <c r="GYZ1" s="58"/>
      <c r="GZA1" s="58"/>
      <c r="GZB1" s="58"/>
      <c r="GZC1" s="58"/>
      <c r="GZD1" s="58"/>
      <c r="GZE1" s="58"/>
      <c r="GZF1" s="58"/>
      <c r="GZG1" s="58"/>
      <c r="GZH1" s="58"/>
      <c r="GZI1" s="58"/>
      <c r="GZJ1" s="58"/>
      <c r="GZK1" s="58"/>
      <c r="GZL1" s="58"/>
      <c r="GZM1" s="58"/>
      <c r="GZN1" s="58"/>
      <c r="GZO1" s="58"/>
      <c r="GZP1" s="58"/>
      <c r="GZQ1" s="58"/>
      <c r="GZR1" s="58"/>
      <c r="GZS1" s="58"/>
      <c r="GZT1" s="58"/>
      <c r="GZU1" s="58"/>
      <c r="GZV1" s="58"/>
      <c r="GZW1" s="58"/>
      <c r="GZX1" s="58"/>
      <c r="GZY1" s="58"/>
      <c r="GZZ1" s="58"/>
      <c r="HAA1" s="58"/>
      <c r="HAB1" s="58"/>
      <c r="HAC1" s="58"/>
      <c r="HAD1" s="58"/>
      <c r="HAE1" s="58"/>
      <c r="HAF1" s="58"/>
      <c r="HAG1" s="58"/>
      <c r="HAH1" s="58"/>
      <c r="HAI1" s="58"/>
      <c r="HAJ1" s="58"/>
      <c r="HAK1" s="58"/>
      <c r="HAL1" s="58"/>
      <c r="HAM1" s="58"/>
      <c r="HAN1" s="58"/>
      <c r="HAO1" s="58"/>
      <c r="HAP1" s="58"/>
      <c r="HAQ1" s="58"/>
      <c r="HAR1" s="58"/>
      <c r="HAS1" s="58"/>
      <c r="HAT1" s="58"/>
      <c r="HAU1" s="58"/>
      <c r="HAV1" s="58"/>
      <c r="HAW1" s="58"/>
      <c r="HAX1" s="58"/>
      <c r="HAY1" s="58"/>
      <c r="HAZ1" s="58"/>
      <c r="HBA1" s="58"/>
      <c r="HBB1" s="58"/>
      <c r="HBC1" s="58"/>
      <c r="HBD1" s="58"/>
      <c r="HBE1" s="58"/>
      <c r="HBF1" s="58"/>
      <c r="HBG1" s="58"/>
      <c r="HBH1" s="58"/>
      <c r="HBI1" s="58"/>
      <c r="HBJ1" s="58"/>
      <c r="HBK1" s="58"/>
      <c r="HBL1" s="58"/>
      <c r="HBM1" s="58"/>
      <c r="HBN1" s="58"/>
      <c r="HBO1" s="58"/>
      <c r="HBP1" s="58"/>
      <c r="HBQ1" s="58"/>
      <c r="HBR1" s="58"/>
      <c r="HBS1" s="58"/>
      <c r="HBT1" s="58"/>
      <c r="HBU1" s="58"/>
      <c r="HBV1" s="58"/>
      <c r="HBW1" s="58"/>
      <c r="HBX1" s="58"/>
      <c r="HBY1" s="58"/>
      <c r="HBZ1" s="58"/>
      <c r="HCA1" s="58"/>
      <c r="HCB1" s="58"/>
      <c r="HCC1" s="58"/>
      <c r="HCD1" s="58"/>
      <c r="HCE1" s="58"/>
      <c r="HCF1" s="58"/>
      <c r="HCG1" s="58"/>
      <c r="HCH1" s="58"/>
      <c r="HCI1" s="58"/>
      <c r="HCJ1" s="58"/>
      <c r="HCK1" s="58"/>
      <c r="HCL1" s="58"/>
      <c r="HCM1" s="58"/>
      <c r="HCN1" s="58"/>
      <c r="HCO1" s="58"/>
      <c r="HCP1" s="58"/>
      <c r="HCQ1" s="58"/>
      <c r="HCR1" s="58"/>
      <c r="HCS1" s="58"/>
      <c r="HCT1" s="58"/>
      <c r="HCU1" s="58"/>
      <c r="HCV1" s="58"/>
      <c r="HCW1" s="58"/>
      <c r="HCX1" s="58"/>
      <c r="HCY1" s="58"/>
      <c r="HCZ1" s="58"/>
      <c r="HDA1" s="58"/>
      <c r="HDB1" s="58"/>
      <c r="HDC1" s="58"/>
      <c r="HDD1" s="58"/>
      <c r="HDE1" s="58"/>
      <c r="HDF1" s="58"/>
      <c r="HDG1" s="58"/>
      <c r="HDH1" s="58"/>
      <c r="HDI1" s="58"/>
      <c r="HDJ1" s="58"/>
      <c r="HDK1" s="58"/>
      <c r="HDL1" s="58"/>
      <c r="HDM1" s="58"/>
      <c r="HDN1" s="58"/>
      <c r="HDO1" s="58"/>
      <c r="HDP1" s="58"/>
      <c r="HDQ1" s="58"/>
      <c r="HDR1" s="58"/>
      <c r="HDS1" s="58"/>
      <c r="HDT1" s="58"/>
      <c r="HDU1" s="58"/>
      <c r="HDV1" s="58"/>
      <c r="HDW1" s="58"/>
      <c r="HDX1" s="58"/>
      <c r="HDY1" s="58"/>
      <c r="HDZ1" s="58"/>
      <c r="HEA1" s="58"/>
      <c r="HEB1" s="58"/>
      <c r="HEC1" s="58"/>
      <c r="HED1" s="58"/>
      <c r="HEE1" s="58"/>
      <c r="HEF1" s="58"/>
      <c r="HEG1" s="58"/>
      <c r="HEH1" s="58"/>
      <c r="HEI1" s="58"/>
      <c r="HEJ1" s="58"/>
      <c r="HEK1" s="58"/>
      <c r="HEL1" s="58"/>
      <c r="HEM1" s="58"/>
      <c r="HEN1" s="58"/>
      <c r="HEO1" s="58"/>
      <c r="HEP1" s="58"/>
      <c r="HEQ1" s="58"/>
      <c r="HER1" s="58"/>
      <c r="HES1" s="58"/>
      <c r="HET1" s="58"/>
      <c r="HEU1" s="58"/>
      <c r="HEV1" s="58"/>
      <c r="HEW1" s="58"/>
      <c r="HEX1" s="58"/>
      <c r="HEY1" s="58"/>
      <c r="HEZ1" s="58"/>
      <c r="HFA1" s="58"/>
      <c r="HFB1" s="58"/>
      <c r="HFC1" s="58"/>
      <c r="HFD1" s="58"/>
      <c r="HFE1" s="58"/>
      <c r="HFF1" s="58"/>
      <c r="HFG1" s="58"/>
      <c r="HFH1" s="58"/>
      <c r="HFI1" s="58"/>
      <c r="HFJ1" s="58"/>
      <c r="HFK1" s="58"/>
      <c r="HFL1" s="58"/>
      <c r="HFM1" s="58"/>
      <c r="HFN1" s="58"/>
      <c r="HFO1" s="58"/>
      <c r="HFP1" s="58"/>
      <c r="HFQ1" s="58"/>
      <c r="HFR1" s="58"/>
      <c r="HFS1" s="58"/>
      <c r="HFT1" s="58"/>
      <c r="HFU1" s="58"/>
      <c r="HFV1" s="58"/>
      <c r="HFW1" s="58"/>
      <c r="HFX1" s="58"/>
      <c r="HFY1" s="58"/>
      <c r="HFZ1" s="58"/>
      <c r="HGA1" s="58"/>
      <c r="HGB1" s="58"/>
      <c r="HGC1" s="58"/>
      <c r="HGD1" s="58"/>
      <c r="HGE1" s="58"/>
      <c r="HGF1" s="58"/>
      <c r="HGG1" s="58"/>
      <c r="HGH1" s="58"/>
      <c r="HGI1" s="58"/>
      <c r="HGJ1" s="58"/>
      <c r="HGK1" s="58"/>
      <c r="HGL1" s="58"/>
      <c r="HGM1" s="58"/>
      <c r="HGN1" s="58"/>
      <c r="HGO1" s="58"/>
      <c r="HGP1" s="58"/>
      <c r="HGQ1" s="58"/>
      <c r="HGR1" s="58"/>
      <c r="HGS1" s="58"/>
      <c r="HGT1" s="58"/>
      <c r="HGU1" s="58"/>
      <c r="HGV1" s="58"/>
      <c r="HGW1" s="58"/>
      <c r="HGX1" s="58"/>
      <c r="HGY1" s="58"/>
      <c r="HGZ1" s="58"/>
      <c r="HHA1" s="58"/>
      <c r="HHB1" s="58"/>
      <c r="HHC1" s="58"/>
      <c r="HHD1" s="58"/>
      <c r="HHE1" s="58"/>
      <c r="HHF1" s="58"/>
      <c r="HHG1" s="58"/>
      <c r="HHH1" s="58"/>
      <c r="HHI1" s="58"/>
      <c r="HHJ1" s="58"/>
      <c r="HHK1" s="58"/>
      <c r="HHL1" s="58"/>
      <c r="HHM1" s="58"/>
      <c r="HHN1" s="58"/>
      <c r="HHO1" s="58"/>
      <c r="HHP1" s="58"/>
      <c r="HHQ1" s="58"/>
      <c r="HHR1" s="58"/>
      <c r="HHS1" s="58"/>
      <c r="HHT1" s="58"/>
      <c r="HHU1" s="58"/>
      <c r="HHV1" s="58"/>
      <c r="HHW1" s="58"/>
      <c r="HHX1" s="58"/>
      <c r="HHY1" s="58"/>
      <c r="HHZ1" s="58"/>
      <c r="HIA1" s="58"/>
      <c r="HIB1" s="58"/>
      <c r="HIC1" s="58"/>
      <c r="HID1" s="58"/>
      <c r="HIE1" s="58"/>
      <c r="HIF1" s="58"/>
      <c r="HIG1" s="58"/>
      <c r="HIH1" s="58"/>
      <c r="HII1" s="58"/>
      <c r="HIJ1" s="58"/>
      <c r="HIK1" s="58"/>
      <c r="HIL1" s="58"/>
      <c r="HIM1" s="58"/>
      <c r="HIN1" s="58"/>
      <c r="HIO1" s="58"/>
      <c r="HIP1" s="58"/>
      <c r="HIQ1" s="58"/>
      <c r="HIR1" s="58"/>
      <c r="HIS1" s="58"/>
      <c r="HIT1" s="58"/>
      <c r="HIU1" s="58"/>
      <c r="HIV1" s="58"/>
      <c r="HIW1" s="58"/>
      <c r="HIX1" s="58"/>
      <c r="HIY1" s="58"/>
      <c r="HIZ1" s="58"/>
      <c r="HJA1" s="58"/>
      <c r="HJB1" s="58"/>
      <c r="HJC1" s="58"/>
      <c r="HJD1" s="58"/>
      <c r="HJE1" s="58"/>
      <c r="HJF1" s="58"/>
      <c r="HJG1" s="58"/>
      <c r="HJH1" s="58"/>
      <c r="HJI1" s="58"/>
      <c r="HJJ1" s="58"/>
      <c r="HJK1" s="58"/>
      <c r="HJL1" s="58"/>
      <c r="HJM1" s="58"/>
      <c r="HJN1" s="58"/>
      <c r="HJO1" s="58"/>
      <c r="HJP1" s="58"/>
      <c r="HJQ1" s="58"/>
      <c r="HJR1" s="58"/>
      <c r="HJS1" s="58"/>
      <c r="HJT1" s="58"/>
      <c r="HJU1" s="58"/>
      <c r="HJV1" s="58"/>
      <c r="HJW1" s="58"/>
      <c r="HJX1" s="58"/>
      <c r="HJY1" s="58"/>
      <c r="HJZ1" s="58"/>
      <c r="HKA1" s="58"/>
      <c r="HKB1" s="58"/>
      <c r="HKC1" s="58"/>
      <c r="HKD1" s="58"/>
      <c r="HKE1" s="58"/>
      <c r="HKF1" s="58"/>
      <c r="HKG1" s="58"/>
      <c r="HKH1" s="58"/>
      <c r="HKI1" s="58"/>
      <c r="HKJ1" s="58"/>
      <c r="HKK1" s="58"/>
      <c r="HKL1" s="58"/>
      <c r="HKM1" s="58"/>
      <c r="HKN1" s="58"/>
      <c r="HKO1" s="58"/>
      <c r="HKP1" s="58"/>
      <c r="HKQ1" s="58"/>
      <c r="HKR1" s="58"/>
      <c r="HKS1" s="58"/>
      <c r="HKT1" s="58"/>
      <c r="HKU1" s="58"/>
      <c r="HKV1" s="58"/>
      <c r="HKW1" s="58"/>
      <c r="HKX1" s="58"/>
      <c r="HKY1" s="58"/>
      <c r="HKZ1" s="58"/>
      <c r="HLA1" s="58"/>
      <c r="HLB1" s="58"/>
      <c r="HLC1" s="58"/>
      <c r="HLD1" s="58"/>
      <c r="HLE1" s="58"/>
      <c r="HLF1" s="58"/>
      <c r="HLG1" s="58"/>
      <c r="HLH1" s="58"/>
      <c r="HLI1" s="58"/>
      <c r="HLJ1" s="58"/>
      <c r="HLK1" s="58"/>
      <c r="HLL1" s="58"/>
      <c r="HLM1" s="58"/>
      <c r="HLN1" s="58"/>
      <c r="HLO1" s="58"/>
      <c r="HLP1" s="58"/>
      <c r="HLQ1" s="58"/>
      <c r="HLR1" s="58"/>
      <c r="HLS1" s="58"/>
      <c r="HLT1" s="58"/>
      <c r="HLU1" s="58"/>
      <c r="HLV1" s="58"/>
      <c r="HLW1" s="58"/>
      <c r="HLX1" s="58"/>
      <c r="HLY1" s="58"/>
      <c r="HLZ1" s="58"/>
      <c r="HMA1" s="58"/>
      <c r="HMB1" s="58"/>
      <c r="HMC1" s="58"/>
      <c r="HMD1" s="58"/>
      <c r="HME1" s="58"/>
      <c r="HMF1" s="58"/>
      <c r="HMG1" s="58"/>
      <c r="HMH1" s="58"/>
      <c r="HMI1" s="58"/>
      <c r="HMJ1" s="58"/>
      <c r="HMK1" s="58"/>
      <c r="HML1" s="58"/>
      <c r="HMM1" s="58"/>
      <c r="HMN1" s="58"/>
      <c r="HMO1" s="58"/>
      <c r="HMP1" s="58"/>
      <c r="HMQ1" s="58"/>
      <c r="HMR1" s="58"/>
      <c r="HMS1" s="58"/>
      <c r="HMT1" s="58"/>
      <c r="HMU1" s="58"/>
      <c r="HMV1" s="58"/>
      <c r="HMW1" s="58"/>
      <c r="HMX1" s="58"/>
      <c r="HMY1" s="58"/>
      <c r="HMZ1" s="58"/>
      <c r="HNA1" s="58"/>
      <c r="HNB1" s="58"/>
      <c r="HNC1" s="58"/>
      <c r="HND1" s="58"/>
      <c r="HNE1" s="58"/>
      <c r="HNF1" s="58"/>
      <c r="HNG1" s="58"/>
      <c r="HNH1" s="58"/>
      <c r="HNI1" s="58"/>
      <c r="HNJ1" s="58"/>
      <c r="HNK1" s="58"/>
      <c r="HNL1" s="58"/>
      <c r="HNM1" s="58"/>
      <c r="HNN1" s="58"/>
      <c r="HNO1" s="58"/>
      <c r="HNP1" s="58"/>
      <c r="HNQ1" s="58"/>
      <c r="HNR1" s="58"/>
      <c r="HNS1" s="58"/>
      <c r="HNT1" s="58"/>
      <c r="HNU1" s="58"/>
      <c r="HNV1" s="58"/>
      <c r="HNW1" s="58"/>
      <c r="HNX1" s="58"/>
      <c r="HNY1" s="58"/>
      <c r="HNZ1" s="58"/>
      <c r="HOA1" s="58"/>
      <c r="HOB1" s="58"/>
      <c r="HOC1" s="58"/>
      <c r="HOD1" s="58"/>
      <c r="HOE1" s="58"/>
      <c r="HOF1" s="58"/>
      <c r="HOG1" s="58"/>
      <c r="HOH1" s="58"/>
      <c r="HOI1" s="58"/>
      <c r="HOJ1" s="58"/>
      <c r="HOK1" s="58"/>
      <c r="HOL1" s="58"/>
      <c r="HOM1" s="58"/>
      <c r="HON1" s="58"/>
      <c r="HOO1" s="58"/>
      <c r="HOP1" s="58"/>
      <c r="HOQ1" s="58"/>
      <c r="HOR1" s="58"/>
      <c r="HOS1" s="58"/>
      <c r="HOT1" s="58"/>
      <c r="HOU1" s="58"/>
      <c r="HOV1" s="58"/>
      <c r="HOW1" s="58"/>
      <c r="HOX1" s="58"/>
      <c r="HOY1" s="58"/>
      <c r="HOZ1" s="58"/>
      <c r="HPA1" s="58"/>
      <c r="HPB1" s="58"/>
      <c r="HPC1" s="58"/>
      <c r="HPD1" s="58"/>
      <c r="HPE1" s="58"/>
      <c r="HPF1" s="58"/>
      <c r="HPG1" s="58"/>
      <c r="HPH1" s="58"/>
      <c r="HPI1" s="58"/>
      <c r="HPJ1" s="58"/>
      <c r="HPK1" s="58"/>
      <c r="HPL1" s="58"/>
      <c r="HPM1" s="58"/>
      <c r="HPN1" s="58"/>
      <c r="HPO1" s="58"/>
      <c r="HPP1" s="58"/>
      <c r="HPQ1" s="58"/>
      <c r="HPR1" s="58"/>
      <c r="HPS1" s="58"/>
      <c r="HPT1" s="58"/>
      <c r="HPU1" s="58"/>
      <c r="HPV1" s="58"/>
      <c r="HPW1" s="58"/>
      <c r="HPX1" s="58"/>
      <c r="HPY1" s="58"/>
      <c r="HPZ1" s="58"/>
      <c r="HQA1" s="58"/>
      <c r="HQB1" s="58"/>
      <c r="HQC1" s="58"/>
      <c r="HQD1" s="58"/>
      <c r="HQE1" s="58"/>
      <c r="HQF1" s="58"/>
      <c r="HQG1" s="58"/>
      <c r="HQH1" s="58"/>
      <c r="HQI1" s="58"/>
      <c r="HQJ1" s="58"/>
      <c r="HQK1" s="58"/>
      <c r="HQL1" s="58"/>
      <c r="HQM1" s="58"/>
      <c r="HQN1" s="58"/>
      <c r="HQO1" s="58"/>
      <c r="HQP1" s="58"/>
      <c r="HQQ1" s="58"/>
      <c r="HQR1" s="58"/>
      <c r="HQS1" s="58"/>
      <c r="HQT1" s="58"/>
      <c r="HQU1" s="58"/>
      <c r="HQV1" s="58"/>
      <c r="HQW1" s="58"/>
      <c r="HQX1" s="58"/>
      <c r="HQY1" s="58"/>
      <c r="HQZ1" s="58"/>
      <c r="HRA1" s="58"/>
      <c r="HRB1" s="58"/>
      <c r="HRC1" s="58"/>
      <c r="HRD1" s="58"/>
      <c r="HRE1" s="58"/>
      <c r="HRF1" s="58"/>
      <c r="HRG1" s="58"/>
      <c r="HRH1" s="58"/>
      <c r="HRI1" s="58"/>
      <c r="HRJ1" s="58"/>
      <c r="HRK1" s="58"/>
      <c r="HRL1" s="58"/>
      <c r="HRM1" s="58"/>
      <c r="HRN1" s="58"/>
      <c r="HRO1" s="58"/>
      <c r="HRP1" s="58"/>
      <c r="HRQ1" s="58"/>
      <c r="HRR1" s="58"/>
      <c r="HRS1" s="58"/>
      <c r="HRT1" s="58"/>
      <c r="HRU1" s="58"/>
      <c r="HRV1" s="58"/>
      <c r="HRW1" s="58"/>
      <c r="HRX1" s="58"/>
      <c r="HRY1" s="58"/>
      <c r="HRZ1" s="58"/>
      <c r="HSA1" s="58"/>
      <c r="HSB1" s="58"/>
      <c r="HSC1" s="58"/>
      <c r="HSD1" s="58"/>
      <c r="HSE1" s="58"/>
      <c r="HSF1" s="58"/>
      <c r="HSG1" s="58"/>
      <c r="HSH1" s="58"/>
      <c r="HSI1" s="58"/>
      <c r="HSJ1" s="58"/>
      <c r="HSK1" s="58"/>
      <c r="HSL1" s="58"/>
      <c r="HSM1" s="58"/>
      <c r="HSN1" s="58"/>
      <c r="HSO1" s="58"/>
      <c r="HSP1" s="58"/>
      <c r="HSQ1" s="58"/>
      <c r="HSR1" s="58"/>
      <c r="HSS1" s="58"/>
      <c r="HST1" s="58"/>
      <c r="HSU1" s="58"/>
      <c r="HSV1" s="58"/>
      <c r="HSW1" s="58"/>
      <c r="HSX1" s="58"/>
      <c r="HSY1" s="58"/>
      <c r="HSZ1" s="58"/>
      <c r="HTA1" s="58"/>
      <c r="HTB1" s="58"/>
      <c r="HTC1" s="58"/>
      <c r="HTD1" s="58"/>
      <c r="HTE1" s="58"/>
      <c r="HTF1" s="58"/>
      <c r="HTG1" s="58"/>
      <c r="HTH1" s="58"/>
      <c r="HTI1" s="58"/>
      <c r="HTJ1" s="58"/>
      <c r="HTK1" s="58"/>
      <c r="HTL1" s="58"/>
      <c r="HTM1" s="58"/>
      <c r="HTN1" s="58"/>
      <c r="HTO1" s="58"/>
      <c r="HTP1" s="58"/>
      <c r="HTQ1" s="58"/>
      <c r="HTR1" s="58"/>
      <c r="HTS1" s="58"/>
      <c r="HTT1" s="58"/>
      <c r="HTU1" s="58"/>
      <c r="HTV1" s="58"/>
      <c r="HTW1" s="58"/>
      <c r="HTX1" s="58"/>
      <c r="HTY1" s="58"/>
      <c r="HTZ1" s="58"/>
      <c r="HUA1" s="58"/>
      <c r="HUB1" s="58"/>
      <c r="HUC1" s="58"/>
      <c r="HUD1" s="58"/>
      <c r="HUE1" s="58"/>
      <c r="HUF1" s="58"/>
      <c r="HUG1" s="58"/>
      <c r="HUH1" s="58"/>
      <c r="HUI1" s="58"/>
      <c r="HUJ1" s="58"/>
      <c r="HUK1" s="58"/>
      <c r="HUL1" s="58"/>
      <c r="HUM1" s="58"/>
      <c r="HUN1" s="58"/>
      <c r="HUO1" s="58"/>
      <c r="HUP1" s="58"/>
      <c r="HUQ1" s="58"/>
      <c r="HUR1" s="58"/>
      <c r="HUS1" s="58"/>
      <c r="HUT1" s="58"/>
      <c r="HUU1" s="58"/>
      <c r="HUV1" s="58"/>
      <c r="HUW1" s="58"/>
      <c r="HUX1" s="58"/>
      <c r="HUY1" s="58"/>
      <c r="HUZ1" s="58"/>
      <c r="HVA1" s="58"/>
      <c r="HVB1" s="58"/>
      <c r="HVC1" s="58"/>
      <c r="HVD1" s="58"/>
      <c r="HVE1" s="58"/>
      <c r="HVF1" s="58"/>
      <c r="HVG1" s="58"/>
      <c r="HVH1" s="58"/>
      <c r="HVI1" s="58"/>
      <c r="HVJ1" s="58"/>
      <c r="HVK1" s="58"/>
      <c r="HVL1" s="58"/>
      <c r="HVM1" s="58"/>
      <c r="HVN1" s="58"/>
      <c r="HVO1" s="58"/>
      <c r="HVP1" s="58"/>
      <c r="HVQ1" s="58"/>
      <c r="HVR1" s="58"/>
      <c r="HVS1" s="58"/>
      <c r="HVT1" s="58"/>
      <c r="HVU1" s="58"/>
      <c r="HVV1" s="58"/>
      <c r="HVW1" s="58"/>
      <c r="HVX1" s="58"/>
      <c r="HVY1" s="58"/>
      <c r="HVZ1" s="58"/>
      <c r="HWA1" s="58"/>
      <c r="HWB1" s="58"/>
      <c r="HWC1" s="58"/>
      <c r="HWD1" s="58"/>
      <c r="HWE1" s="58"/>
      <c r="HWF1" s="58"/>
      <c r="HWG1" s="58"/>
      <c r="HWH1" s="58"/>
      <c r="HWI1" s="58"/>
      <c r="HWJ1" s="58"/>
      <c r="HWK1" s="58"/>
      <c r="HWL1" s="58"/>
      <c r="HWM1" s="58"/>
      <c r="HWN1" s="58"/>
      <c r="HWO1" s="58"/>
      <c r="HWP1" s="58"/>
      <c r="HWQ1" s="58"/>
      <c r="HWR1" s="58"/>
      <c r="HWS1" s="58"/>
      <c r="HWT1" s="58"/>
      <c r="HWU1" s="58"/>
      <c r="HWV1" s="58"/>
      <c r="HWW1" s="58"/>
      <c r="HWX1" s="58"/>
      <c r="HWY1" s="58"/>
      <c r="HWZ1" s="58"/>
      <c r="HXA1" s="58"/>
      <c r="HXB1" s="58"/>
      <c r="HXC1" s="58"/>
      <c r="HXD1" s="58"/>
      <c r="HXE1" s="58"/>
      <c r="HXF1" s="58"/>
      <c r="HXG1" s="58"/>
      <c r="HXH1" s="58"/>
      <c r="HXI1" s="58"/>
      <c r="HXJ1" s="58"/>
      <c r="HXK1" s="58"/>
      <c r="HXL1" s="58"/>
      <c r="HXM1" s="58"/>
      <c r="HXN1" s="58"/>
      <c r="HXO1" s="58"/>
      <c r="HXP1" s="58"/>
      <c r="HXQ1" s="58"/>
      <c r="HXR1" s="58"/>
      <c r="HXS1" s="58"/>
      <c r="HXT1" s="58"/>
      <c r="HXU1" s="58"/>
      <c r="HXV1" s="58"/>
      <c r="HXW1" s="58"/>
      <c r="HXX1" s="58"/>
      <c r="HXY1" s="58"/>
      <c r="HXZ1" s="58"/>
      <c r="HYA1" s="58"/>
      <c r="HYB1" s="58"/>
      <c r="HYC1" s="58"/>
      <c r="HYD1" s="58"/>
      <c r="HYE1" s="58"/>
      <c r="HYF1" s="58"/>
      <c r="HYG1" s="58"/>
      <c r="HYH1" s="58"/>
      <c r="HYI1" s="58"/>
      <c r="HYJ1" s="58"/>
      <c r="HYK1" s="58"/>
      <c r="HYL1" s="58"/>
      <c r="HYM1" s="58"/>
      <c r="HYN1" s="58"/>
      <c r="HYO1" s="58"/>
      <c r="HYP1" s="58"/>
      <c r="HYQ1" s="58"/>
      <c r="HYR1" s="58"/>
      <c r="HYS1" s="58"/>
      <c r="HYT1" s="58"/>
      <c r="HYU1" s="58"/>
      <c r="HYV1" s="58"/>
      <c r="HYW1" s="58"/>
      <c r="HYX1" s="58"/>
      <c r="HYY1" s="58"/>
      <c r="HYZ1" s="58"/>
      <c r="HZA1" s="58"/>
      <c r="HZB1" s="58"/>
      <c r="HZC1" s="58"/>
      <c r="HZD1" s="58"/>
      <c r="HZE1" s="58"/>
      <c r="HZF1" s="58"/>
      <c r="HZG1" s="58"/>
      <c r="HZH1" s="58"/>
      <c r="HZI1" s="58"/>
      <c r="HZJ1" s="58"/>
      <c r="HZK1" s="58"/>
      <c r="HZL1" s="58"/>
      <c r="HZM1" s="58"/>
      <c r="HZN1" s="58"/>
      <c r="HZO1" s="58"/>
      <c r="HZP1" s="58"/>
      <c r="HZQ1" s="58"/>
      <c r="HZR1" s="58"/>
      <c r="HZS1" s="58"/>
      <c r="HZT1" s="58"/>
      <c r="HZU1" s="58"/>
      <c r="HZV1" s="58"/>
      <c r="HZW1" s="58"/>
      <c r="HZX1" s="58"/>
      <c r="HZY1" s="58"/>
      <c r="HZZ1" s="58"/>
      <c r="IAA1" s="58"/>
      <c r="IAB1" s="58"/>
      <c r="IAC1" s="58"/>
      <c r="IAD1" s="58"/>
      <c r="IAE1" s="58"/>
      <c r="IAF1" s="58"/>
      <c r="IAG1" s="58"/>
      <c r="IAH1" s="58"/>
      <c r="IAI1" s="58"/>
      <c r="IAJ1" s="58"/>
      <c r="IAK1" s="58"/>
      <c r="IAL1" s="58"/>
      <c r="IAM1" s="58"/>
      <c r="IAN1" s="58"/>
      <c r="IAO1" s="58"/>
      <c r="IAP1" s="58"/>
      <c r="IAQ1" s="58"/>
      <c r="IAR1" s="58"/>
      <c r="IAS1" s="58"/>
      <c r="IAT1" s="58"/>
      <c r="IAU1" s="58"/>
      <c r="IAV1" s="58"/>
      <c r="IAW1" s="58"/>
      <c r="IAX1" s="58"/>
      <c r="IAY1" s="58"/>
      <c r="IAZ1" s="58"/>
      <c r="IBA1" s="58"/>
      <c r="IBB1" s="58"/>
      <c r="IBC1" s="58"/>
      <c r="IBD1" s="58"/>
      <c r="IBE1" s="58"/>
      <c r="IBF1" s="58"/>
      <c r="IBG1" s="58"/>
      <c r="IBH1" s="58"/>
      <c r="IBI1" s="58"/>
      <c r="IBJ1" s="58"/>
      <c r="IBK1" s="58"/>
      <c r="IBL1" s="58"/>
      <c r="IBM1" s="58"/>
      <c r="IBN1" s="58"/>
      <c r="IBO1" s="58"/>
      <c r="IBP1" s="58"/>
      <c r="IBQ1" s="58"/>
      <c r="IBR1" s="58"/>
      <c r="IBS1" s="58"/>
      <c r="IBT1" s="58"/>
      <c r="IBU1" s="58"/>
      <c r="IBV1" s="58"/>
      <c r="IBW1" s="58"/>
      <c r="IBX1" s="58"/>
      <c r="IBY1" s="58"/>
      <c r="IBZ1" s="58"/>
      <c r="ICA1" s="58"/>
      <c r="ICB1" s="58"/>
      <c r="ICC1" s="58"/>
      <c r="ICD1" s="58"/>
      <c r="ICE1" s="58"/>
      <c r="ICF1" s="58"/>
      <c r="ICG1" s="58"/>
      <c r="ICH1" s="58"/>
      <c r="ICI1" s="58"/>
      <c r="ICJ1" s="58"/>
      <c r="ICK1" s="58"/>
      <c r="ICL1" s="58"/>
      <c r="ICM1" s="58"/>
      <c r="ICN1" s="58"/>
      <c r="ICO1" s="58"/>
      <c r="ICP1" s="58"/>
      <c r="ICQ1" s="58"/>
      <c r="ICR1" s="58"/>
      <c r="ICS1" s="58"/>
      <c r="ICT1" s="58"/>
      <c r="ICU1" s="58"/>
      <c r="ICV1" s="58"/>
      <c r="ICW1" s="58"/>
      <c r="ICX1" s="58"/>
      <c r="ICY1" s="58"/>
      <c r="ICZ1" s="58"/>
      <c r="IDA1" s="58"/>
      <c r="IDB1" s="58"/>
      <c r="IDC1" s="58"/>
      <c r="IDD1" s="58"/>
      <c r="IDE1" s="58"/>
      <c r="IDF1" s="58"/>
      <c r="IDG1" s="58"/>
      <c r="IDH1" s="58"/>
      <c r="IDI1" s="58"/>
      <c r="IDJ1" s="58"/>
      <c r="IDK1" s="58"/>
      <c r="IDL1" s="58"/>
      <c r="IDM1" s="58"/>
      <c r="IDN1" s="58"/>
      <c r="IDO1" s="58"/>
      <c r="IDP1" s="58"/>
      <c r="IDQ1" s="58"/>
      <c r="IDR1" s="58"/>
      <c r="IDS1" s="58"/>
      <c r="IDT1" s="58"/>
      <c r="IDU1" s="58"/>
      <c r="IDV1" s="58"/>
      <c r="IDW1" s="58"/>
      <c r="IDX1" s="58"/>
      <c r="IDY1" s="58"/>
      <c r="IDZ1" s="58"/>
      <c r="IEA1" s="58"/>
      <c r="IEB1" s="58"/>
      <c r="IEC1" s="58"/>
      <c r="IED1" s="58"/>
      <c r="IEE1" s="58"/>
      <c r="IEF1" s="58"/>
      <c r="IEG1" s="58"/>
      <c r="IEH1" s="58"/>
      <c r="IEI1" s="58"/>
      <c r="IEJ1" s="58"/>
      <c r="IEK1" s="58"/>
      <c r="IEL1" s="58"/>
      <c r="IEM1" s="58"/>
      <c r="IEN1" s="58"/>
      <c r="IEO1" s="58"/>
      <c r="IEP1" s="58"/>
      <c r="IEQ1" s="58"/>
      <c r="IER1" s="58"/>
      <c r="IES1" s="58"/>
      <c r="IET1" s="58"/>
      <c r="IEU1" s="58"/>
      <c r="IEV1" s="58"/>
      <c r="IEW1" s="58"/>
      <c r="IEX1" s="58"/>
      <c r="IEY1" s="58"/>
      <c r="IEZ1" s="58"/>
      <c r="IFA1" s="58"/>
      <c r="IFB1" s="58"/>
      <c r="IFC1" s="58"/>
      <c r="IFD1" s="58"/>
      <c r="IFE1" s="58"/>
      <c r="IFF1" s="58"/>
      <c r="IFG1" s="58"/>
      <c r="IFH1" s="58"/>
      <c r="IFI1" s="58"/>
      <c r="IFJ1" s="58"/>
      <c r="IFK1" s="58"/>
      <c r="IFL1" s="58"/>
      <c r="IFM1" s="58"/>
      <c r="IFN1" s="58"/>
      <c r="IFO1" s="58"/>
      <c r="IFP1" s="58"/>
      <c r="IFQ1" s="58"/>
      <c r="IFR1" s="58"/>
      <c r="IFS1" s="58"/>
      <c r="IFT1" s="58"/>
      <c r="IFU1" s="58"/>
      <c r="IFV1" s="58"/>
      <c r="IFW1" s="58"/>
      <c r="IFX1" s="58"/>
      <c r="IFY1" s="58"/>
      <c r="IFZ1" s="58"/>
      <c r="IGA1" s="58"/>
      <c r="IGB1" s="58"/>
      <c r="IGC1" s="58"/>
      <c r="IGD1" s="58"/>
      <c r="IGE1" s="58"/>
      <c r="IGF1" s="58"/>
      <c r="IGG1" s="58"/>
      <c r="IGH1" s="58"/>
      <c r="IGI1" s="58"/>
      <c r="IGJ1" s="58"/>
      <c r="IGK1" s="58"/>
      <c r="IGL1" s="58"/>
      <c r="IGM1" s="58"/>
      <c r="IGN1" s="58"/>
      <c r="IGO1" s="58"/>
      <c r="IGP1" s="58"/>
      <c r="IGQ1" s="58"/>
      <c r="IGR1" s="58"/>
      <c r="IGS1" s="58"/>
      <c r="IGT1" s="58"/>
      <c r="IGU1" s="58"/>
      <c r="IGV1" s="58"/>
      <c r="IGW1" s="58"/>
      <c r="IGX1" s="58"/>
      <c r="IGY1" s="58"/>
      <c r="IGZ1" s="58"/>
      <c r="IHA1" s="58"/>
      <c r="IHB1" s="58"/>
      <c r="IHC1" s="58"/>
      <c r="IHD1" s="58"/>
      <c r="IHE1" s="58"/>
      <c r="IHF1" s="58"/>
      <c r="IHG1" s="58"/>
      <c r="IHH1" s="58"/>
      <c r="IHI1" s="58"/>
      <c r="IHJ1" s="58"/>
      <c r="IHK1" s="58"/>
      <c r="IHL1" s="58"/>
      <c r="IHM1" s="58"/>
      <c r="IHN1" s="58"/>
      <c r="IHO1" s="58"/>
      <c r="IHP1" s="58"/>
      <c r="IHQ1" s="58"/>
      <c r="IHR1" s="58"/>
      <c r="IHS1" s="58"/>
      <c r="IHT1" s="58"/>
      <c r="IHU1" s="58"/>
      <c r="IHV1" s="58"/>
      <c r="IHW1" s="58"/>
      <c r="IHX1" s="58"/>
      <c r="IHY1" s="58"/>
      <c r="IHZ1" s="58"/>
      <c r="IIA1" s="58"/>
      <c r="IIB1" s="58"/>
      <c r="IIC1" s="58"/>
      <c r="IID1" s="58"/>
      <c r="IIE1" s="58"/>
      <c r="IIF1" s="58"/>
      <c r="IIG1" s="58"/>
      <c r="IIH1" s="58"/>
      <c r="III1" s="58"/>
      <c r="IIJ1" s="58"/>
      <c r="IIK1" s="58"/>
      <c r="IIL1" s="58"/>
      <c r="IIM1" s="58"/>
      <c r="IIN1" s="58"/>
      <c r="IIO1" s="58"/>
      <c r="IIP1" s="58"/>
      <c r="IIQ1" s="58"/>
      <c r="IIR1" s="58"/>
      <c r="IIS1" s="58"/>
      <c r="IIT1" s="58"/>
      <c r="IIU1" s="58"/>
      <c r="IIV1" s="58"/>
      <c r="IIW1" s="58"/>
      <c r="IIX1" s="58"/>
      <c r="IIY1" s="58"/>
      <c r="IIZ1" s="58"/>
      <c r="IJA1" s="58"/>
      <c r="IJB1" s="58"/>
      <c r="IJC1" s="58"/>
      <c r="IJD1" s="58"/>
      <c r="IJE1" s="58"/>
      <c r="IJF1" s="58"/>
      <c r="IJG1" s="58"/>
      <c r="IJH1" s="58"/>
      <c r="IJI1" s="58"/>
      <c r="IJJ1" s="58"/>
      <c r="IJK1" s="58"/>
      <c r="IJL1" s="58"/>
      <c r="IJM1" s="58"/>
      <c r="IJN1" s="58"/>
      <c r="IJO1" s="58"/>
      <c r="IJP1" s="58"/>
      <c r="IJQ1" s="58"/>
      <c r="IJR1" s="58"/>
      <c r="IJS1" s="58"/>
      <c r="IJT1" s="58"/>
      <c r="IJU1" s="58"/>
      <c r="IJV1" s="58"/>
      <c r="IJW1" s="58"/>
      <c r="IJX1" s="58"/>
      <c r="IJY1" s="58"/>
      <c r="IJZ1" s="58"/>
      <c r="IKA1" s="58"/>
      <c r="IKB1" s="58"/>
      <c r="IKC1" s="58"/>
      <c r="IKD1" s="58"/>
      <c r="IKE1" s="58"/>
      <c r="IKF1" s="58"/>
      <c r="IKG1" s="58"/>
      <c r="IKH1" s="58"/>
      <c r="IKI1" s="58"/>
      <c r="IKJ1" s="58"/>
      <c r="IKK1" s="58"/>
      <c r="IKL1" s="58"/>
      <c r="IKM1" s="58"/>
      <c r="IKN1" s="58"/>
      <c r="IKO1" s="58"/>
      <c r="IKP1" s="58"/>
      <c r="IKQ1" s="58"/>
      <c r="IKR1" s="58"/>
      <c r="IKS1" s="58"/>
      <c r="IKT1" s="58"/>
      <c r="IKU1" s="58"/>
      <c r="IKV1" s="58"/>
      <c r="IKW1" s="58"/>
      <c r="IKX1" s="58"/>
      <c r="IKY1" s="58"/>
      <c r="IKZ1" s="58"/>
      <c r="ILA1" s="58"/>
      <c r="ILB1" s="58"/>
      <c r="ILC1" s="58"/>
      <c r="ILD1" s="58"/>
      <c r="ILE1" s="58"/>
      <c r="ILF1" s="58"/>
      <c r="ILG1" s="58"/>
      <c r="ILH1" s="58"/>
      <c r="ILI1" s="58"/>
      <c r="ILJ1" s="58"/>
      <c r="ILK1" s="58"/>
      <c r="ILL1" s="58"/>
      <c r="ILM1" s="58"/>
      <c r="ILN1" s="58"/>
      <c r="ILO1" s="58"/>
      <c r="ILP1" s="58"/>
      <c r="ILQ1" s="58"/>
      <c r="ILR1" s="58"/>
      <c r="ILS1" s="58"/>
      <c r="ILT1" s="58"/>
      <c r="ILU1" s="58"/>
      <c r="ILV1" s="58"/>
      <c r="ILW1" s="58"/>
      <c r="ILX1" s="58"/>
      <c r="ILY1" s="58"/>
      <c r="ILZ1" s="58"/>
      <c r="IMA1" s="58"/>
      <c r="IMB1" s="58"/>
      <c r="IMC1" s="58"/>
      <c r="IMD1" s="58"/>
      <c r="IME1" s="58"/>
      <c r="IMF1" s="58"/>
      <c r="IMG1" s="58"/>
      <c r="IMH1" s="58"/>
      <c r="IMI1" s="58"/>
      <c r="IMJ1" s="58"/>
      <c r="IMK1" s="58"/>
      <c r="IML1" s="58"/>
      <c r="IMM1" s="58"/>
      <c r="IMN1" s="58"/>
      <c r="IMO1" s="58"/>
      <c r="IMP1" s="58"/>
      <c r="IMQ1" s="58"/>
      <c r="IMR1" s="58"/>
      <c r="IMS1" s="58"/>
      <c r="IMT1" s="58"/>
      <c r="IMU1" s="58"/>
      <c r="IMV1" s="58"/>
      <c r="IMW1" s="58"/>
      <c r="IMX1" s="58"/>
      <c r="IMY1" s="58"/>
      <c r="IMZ1" s="58"/>
      <c r="INA1" s="58"/>
      <c r="INB1" s="58"/>
      <c r="INC1" s="58"/>
      <c r="IND1" s="58"/>
      <c r="INE1" s="58"/>
      <c r="INF1" s="58"/>
      <c r="ING1" s="58"/>
      <c r="INH1" s="58"/>
      <c r="INI1" s="58"/>
      <c r="INJ1" s="58"/>
      <c r="INK1" s="58"/>
      <c r="INL1" s="58"/>
      <c r="INM1" s="58"/>
      <c r="INN1" s="58"/>
      <c r="INO1" s="58"/>
      <c r="INP1" s="58"/>
      <c r="INQ1" s="58"/>
      <c r="INR1" s="58"/>
      <c r="INS1" s="58"/>
      <c r="INT1" s="58"/>
      <c r="INU1" s="58"/>
      <c r="INV1" s="58"/>
      <c r="INW1" s="58"/>
      <c r="INX1" s="58"/>
      <c r="INY1" s="58"/>
      <c r="INZ1" s="58"/>
      <c r="IOA1" s="58"/>
      <c r="IOB1" s="58"/>
      <c r="IOC1" s="58"/>
      <c r="IOD1" s="58"/>
      <c r="IOE1" s="58"/>
      <c r="IOF1" s="58"/>
      <c r="IOG1" s="58"/>
      <c r="IOH1" s="58"/>
      <c r="IOI1" s="58"/>
      <c r="IOJ1" s="58"/>
      <c r="IOK1" s="58"/>
      <c r="IOL1" s="58"/>
      <c r="IOM1" s="58"/>
      <c r="ION1" s="58"/>
      <c r="IOO1" s="58"/>
      <c r="IOP1" s="58"/>
      <c r="IOQ1" s="58"/>
      <c r="IOR1" s="58"/>
      <c r="IOS1" s="58"/>
      <c r="IOT1" s="58"/>
      <c r="IOU1" s="58"/>
      <c r="IOV1" s="58"/>
      <c r="IOW1" s="58"/>
      <c r="IOX1" s="58"/>
      <c r="IOY1" s="58"/>
      <c r="IOZ1" s="58"/>
      <c r="IPA1" s="58"/>
      <c r="IPB1" s="58"/>
      <c r="IPC1" s="58"/>
      <c r="IPD1" s="58"/>
      <c r="IPE1" s="58"/>
      <c r="IPF1" s="58"/>
      <c r="IPG1" s="58"/>
      <c r="IPH1" s="58"/>
      <c r="IPI1" s="58"/>
      <c r="IPJ1" s="58"/>
      <c r="IPK1" s="58"/>
      <c r="IPL1" s="58"/>
      <c r="IPM1" s="58"/>
      <c r="IPN1" s="58"/>
      <c r="IPO1" s="58"/>
      <c r="IPP1" s="58"/>
      <c r="IPQ1" s="58"/>
      <c r="IPR1" s="58"/>
      <c r="IPS1" s="58"/>
      <c r="IPT1" s="58"/>
      <c r="IPU1" s="58"/>
      <c r="IPV1" s="58"/>
      <c r="IPW1" s="58"/>
      <c r="IPX1" s="58"/>
      <c r="IPY1" s="58"/>
      <c r="IPZ1" s="58"/>
      <c r="IQA1" s="58"/>
      <c r="IQB1" s="58"/>
      <c r="IQC1" s="58"/>
      <c r="IQD1" s="58"/>
      <c r="IQE1" s="58"/>
      <c r="IQF1" s="58"/>
      <c r="IQG1" s="58"/>
      <c r="IQH1" s="58"/>
      <c r="IQI1" s="58"/>
      <c r="IQJ1" s="58"/>
      <c r="IQK1" s="58"/>
      <c r="IQL1" s="58"/>
      <c r="IQM1" s="58"/>
      <c r="IQN1" s="58"/>
      <c r="IQO1" s="58"/>
      <c r="IQP1" s="58"/>
      <c r="IQQ1" s="58"/>
      <c r="IQR1" s="58"/>
      <c r="IQS1" s="58"/>
      <c r="IQT1" s="58"/>
      <c r="IQU1" s="58"/>
      <c r="IQV1" s="58"/>
      <c r="IQW1" s="58"/>
      <c r="IQX1" s="58"/>
      <c r="IQY1" s="58"/>
      <c r="IQZ1" s="58"/>
      <c r="IRA1" s="58"/>
      <c r="IRB1" s="58"/>
      <c r="IRC1" s="58"/>
      <c r="IRD1" s="58"/>
      <c r="IRE1" s="58"/>
      <c r="IRF1" s="58"/>
      <c r="IRG1" s="58"/>
      <c r="IRH1" s="58"/>
      <c r="IRI1" s="58"/>
      <c r="IRJ1" s="58"/>
      <c r="IRK1" s="58"/>
      <c r="IRL1" s="58"/>
      <c r="IRM1" s="58"/>
      <c r="IRN1" s="58"/>
      <c r="IRO1" s="58"/>
      <c r="IRP1" s="58"/>
      <c r="IRQ1" s="58"/>
      <c r="IRR1" s="58"/>
      <c r="IRS1" s="58"/>
      <c r="IRT1" s="58"/>
      <c r="IRU1" s="58"/>
      <c r="IRV1" s="58"/>
      <c r="IRW1" s="58"/>
      <c r="IRX1" s="58"/>
      <c r="IRY1" s="58"/>
      <c r="IRZ1" s="58"/>
      <c r="ISA1" s="58"/>
      <c r="ISB1" s="58"/>
      <c r="ISC1" s="58"/>
      <c r="ISD1" s="58"/>
      <c r="ISE1" s="58"/>
      <c r="ISF1" s="58"/>
      <c r="ISG1" s="58"/>
      <c r="ISH1" s="58"/>
      <c r="ISI1" s="58"/>
      <c r="ISJ1" s="58"/>
      <c r="ISK1" s="58"/>
      <c r="ISL1" s="58"/>
      <c r="ISM1" s="58"/>
      <c r="ISN1" s="58"/>
      <c r="ISO1" s="58"/>
      <c r="ISP1" s="58"/>
      <c r="ISQ1" s="58"/>
      <c r="ISR1" s="58"/>
      <c r="ISS1" s="58"/>
      <c r="IST1" s="58"/>
      <c r="ISU1" s="58"/>
      <c r="ISV1" s="58"/>
      <c r="ISW1" s="58"/>
      <c r="ISX1" s="58"/>
      <c r="ISY1" s="58"/>
      <c r="ISZ1" s="58"/>
      <c r="ITA1" s="58"/>
      <c r="ITB1" s="58"/>
      <c r="ITC1" s="58"/>
      <c r="ITD1" s="58"/>
      <c r="ITE1" s="58"/>
      <c r="ITF1" s="58"/>
      <c r="ITG1" s="58"/>
      <c r="ITH1" s="58"/>
      <c r="ITI1" s="58"/>
      <c r="ITJ1" s="58"/>
      <c r="ITK1" s="58"/>
      <c r="ITL1" s="58"/>
      <c r="ITM1" s="58"/>
      <c r="ITN1" s="58"/>
      <c r="ITO1" s="58"/>
      <c r="ITP1" s="58"/>
      <c r="ITQ1" s="58"/>
      <c r="ITR1" s="58"/>
      <c r="ITS1" s="58"/>
      <c r="ITT1" s="58"/>
      <c r="ITU1" s="58"/>
      <c r="ITV1" s="58"/>
      <c r="ITW1" s="58"/>
      <c r="ITX1" s="58"/>
      <c r="ITY1" s="58"/>
      <c r="ITZ1" s="58"/>
      <c r="IUA1" s="58"/>
      <c r="IUB1" s="58"/>
      <c r="IUC1" s="58"/>
      <c r="IUD1" s="58"/>
      <c r="IUE1" s="58"/>
      <c r="IUF1" s="58"/>
      <c r="IUG1" s="58"/>
      <c r="IUH1" s="58"/>
      <c r="IUI1" s="58"/>
      <c r="IUJ1" s="58"/>
      <c r="IUK1" s="58"/>
      <c r="IUL1" s="58"/>
      <c r="IUM1" s="58"/>
      <c r="IUN1" s="58"/>
      <c r="IUO1" s="58"/>
      <c r="IUP1" s="58"/>
      <c r="IUQ1" s="58"/>
      <c r="IUR1" s="58"/>
      <c r="IUS1" s="58"/>
      <c r="IUT1" s="58"/>
      <c r="IUU1" s="58"/>
      <c r="IUV1" s="58"/>
      <c r="IUW1" s="58"/>
      <c r="IUX1" s="58"/>
      <c r="IUY1" s="58"/>
      <c r="IUZ1" s="58"/>
      <c r="IVA1" s="58"/>
      <c r="IVB1" s="58"/>
      <c r="IVC1" s="58"/>
      <c r="IVD1" s="58"/>
      <c r="IVE1" s="58"/>
      <c r="IVF1" s="58"/>
      <c r="IVG1" s="58"/>
      <c r="IVH1" s="58"/>
      <c r="IVI1" s="58"/>
      <c r="IVJ1" s="58"/>
      <c r="IVK1" s="58"/>
      <c r="IVL1" s="58"/>
      <c r="IVM1" s="58"/>
      <c r="IVN1" s="58"/>
      <c r="IVO1" s="58"/>
      <c r="IVP1" s="58"/>
      <c r="IVQ1" s="58"/>
      <c r="IVR1" s="58"/>
      <c r="IVS1" s="58"/>
      <c r="IVT1" s="58"/>
      <c r="IVU1" s="58"/>
      <c r="IVV1" s="58"/>
      <c r="IVW1" s="58"/>
      <c r="IVX1" s="58"/>
      <c r="IVY1" s="58"/>
      <c r="IVZ1" s="58"/>
      <c r="IWA1" s="58"/>
      <c r="IWB1" s="58"/>
      <c r="IWC1" s="58"/>
      <c r="IWD1" s="58"/>
      <c r="IWE1" s="58"/>
      <c r="IWF1" s="58"/>
      <c r="IWG1" s="58"/>
      <c r="IWH1" s="58"/>
      <c r="IWI1" s="58"/>
      <c r="IWJ1" s="58"/>
      <c r="IWK1" s="58"/>
      <c r="IWL1" s="58"/>
      <c r="IWM1" s="58"/>
      <c r="IWN1" s="58"/>
      <c r="IWO1" s="58"/>
      <c r="IWP1" s="58"/>
      <c r="IWQ1" s="58"/>
      <c r="IWR1" s="58"/>
      <c r="IWS1" s="58"/>
      <c r="IWT1" s="58"/>
      <c r="IWU1" s="58"/>
      <c r="IWV1" s="58"/>
      <c r="IWW1" s="58"/>
      <c r="IWX1" s="58"/>
      <c r="IWY1" s="58"/>
      <c r="IWZ1" s="58"/>
      <c r="IXA1" s="58"/>
      <c r="IXB1" s="58"/>
      <c r="IXC1" s="58"/>
      <c r="IXD1" s="58"/>
      <c r="IXE1" s="58"/>
      <c r="IXF1" s="58"/>
      <c r="IXG1" s="58"/>
      <c r="IXH1" s="58"/>
      <c r="IXI1" s="58"/>
      <c r="IXJ1" s="58"/>
      <c r="IXK1" s="58"/>
      <c r="IXL1" s="58"/>
      <c r="IXM1" s="58"/>
      <c r="IXN1" s="58"/>
      <c r="IXO1" s="58"/>
      <c r="IXP1" s="58"/>
      <c r="IXQ1" s="58"/>
      <c r="IXR1" s="58"/>
      <c r="IXS1" s="58"/>
      <c r="IXT1" s="58"/>
      <c r="IXU1" s="58"/>
      <c r="IXV1" s="58"/>
      <c r="IXW1" s="58"/>
      <c r="IXX1" s="58"/>
      <c r="IXY1" s="58"/>
      <c r="IXZ1" s="58"/>
      <c r="IYA1" s="58"/>
      <c r="IYB1" s="58"/>
      <c r="IYC1" s="58"/>
      <c r="IYD1" s="58"/>
      <c r="IYE1" s="58"/>
      <c r="IYF1" s="58"/>
      <c r="IYG1" s="58"/>
      <c r="IYH1" s="58"/>
      <c r="IYI1" s="58"/>
      <c r="IYJ1" s="58"/>
      <c r="IYK1" s="58"/>
      <c r="IYL1" s="58"/>
      <c r="IYM1" s="58"/>
      <c r="IYN1" s="58"/>
      <c r="IYO1" s="58"/>
      <c r="IYP1" s="58"/>
      <c r="IYQ1" s="58"/>
      <c r="IYR1" s="58"/>
      <c r="IYS1" s="58"/>
      <c r="IYT1" s="58"/>
      <c r="IYU1" s="58"/>
      <c r="IYV1" s="58"/>
      <c r="IYW1" s="58"/>
      <c r="IYX1" s="58"/>
      <c r="IYY1" s="58"/>
      <c r="IYZ1" s="58"/>
      <c r="IZA1" s="58"/>
      <c r="IZB1" s="58"/>
      <c r="IZC1" s="58"/>
      <c r="IZD1" s="58"/>
      <c r="IZE1" s="58"/>
      <c r="IZF1" s="58"/>
      <c r="IZG1" s="58"/>
      <c r="IZH1" s="58"/>
      <c r="IZI1" s="58"/>
      <c r="IZJ1" s="58"/>
      <c r="IZK1" s="58"/>
      <c r="IZL1" s="58"/>
      <c r="IZM1" s="58"/>
      <c r="IZN1" s="58"/>
      <c r="IZO1" s="58"/>
      <c r="IZP1" s="58"/>
      <c r="IZQ1" s="58"/>
      <c r="IZR1" s="58"/>
      <c r="IZS1" s="58"/>
      <c r="IZT1" s="58"/>
      <c r="IZU1" s="58"/>
      <c r="IZV1" s="58"/>
      <c r="IZW1" s="58"/>
      <c r="IZX1" s="58"/>
      <c r="IZY1" s="58"/>
      <c r="IZZ1" s="58"/>
      <c r="JAA1" s="58"/>
      <c r="JAB1" s="58"/>
      <c r="JAC1" s="58"/>
      <c r="JAD1" s="58"/>
      <c r="JAE1" s="58"/>
      <c r="JAF1" s="58"/>
      <c r="JAG1" s="58"/>
      <c r="JAH1" s="58"/>
      <c r="JAI1" s="58"/>
      <c r="JAJ1" s="58"/>
      <c r="JAK1" s="58"/>
      <c r="JAL1" s="58"/>
      <c r="JAM1" s="58"/>
      <c r="JAN1" s="58"/>
      <c r="JAO1" s="58"/>
      <c r="JAP1" s="58"/>
      <c r="JAQ1" s="58"/>
      <c r="JAR1" s="58"/>
      <c r="JAS1" s="58"/>
      <c r="JAT1" s="58"/>
      <c r="JAU1" s="58"/>
      <c r="JAV1" s="58"/>
      <c r="JAW1" s="58"/>
      <c r="JAX1" s="58"/>
      <c r="JAY1" s="58"/>
      <c r="JAZ1" s="58"/>
      <c r="JBA1" s="58"/>
      <c r="JBB1" s="58"/>
      <c r="JBC1" s="58"/>
      <c r="JBD1" s="58"/>
      <c r="JBE1" s="58"/>
      <c r="JBF1" s="58"/>
      <c r="JBG1" s="58"/>
      <c r="JBH1" s="58"/>
      <c r="JBI1" s="58"/>
      <c r="JBJ1" s="58"/>
      <c r="JBK1" s="58"/>
      <c r="JBL1" s="58"/>
      <c r="JBM1" s="58"/>
      <c r="JBN1" s="58"/>
      <c r="JBO1" s="58"/>
      <c r="JBP1" s="58"/>
      <c r="JBQ1" s="58"/>
      <c r="JBR1" s="58"/>
      <c r="JBS1" s="58"/>
      <c r="JBT1" s="58"/>
      <c r="JBU1" s="58"/>
      <c r="JBV1" s="58"/>
      <c r="JBW1" s="58"/>
      <c r="JBX1" s="58"/>
      <c r="JBY1" s="58"/>
      <c r="JBZ1" s="58"/>
      <c r="JCA1" s="58"/>
      <c r="JCB1" s="58"/>
      <c r="JCC1" s="58"/>
      <c r="JCD1" s="58"/>
      <c r="JCE1" s="58"/>
      <c r="JCF1" s="58"/>
      <c r="JCG1" s="58"/>
      <c r="JCH1" s="58"/>
      <c r="JCI1" s="58"/>
      <c r="JCJ1" s="58"/>
      <c r="JCK1" s="58"/>
      <c r="JCL1" s="58"/>
      <c r="JCM1" s="58"/>
      <c r="JCN1" s="58"/>
      <c r="JCO1" s="58"/>
      <c r="JCP1" s="58"/>
      <c r="JCQ1" s="58"/>
      <c r="JCR1" s="58"/>
      <c r="JCS1" s="58"/>
      <c r="JCT1" s="58"/>
      <c r="JCU1" s="58"/>
      <c r="JCV1" s="58"/>
      <c r="JCW1" s="58"/>
      <c r="JCX1" s="58"/>
      <c r="JCY1" s="58"/>
      <c r="JCZ1" s="58"/>
      <c r="JDA1" s="58"/>
      <c r="JDB1" s="58"/>
      <c r="JDC1" s="58"/>
      <c r="JDD1" s="58"/>
      <c r="JDE1" s="58"/>
      <c r="JDF1" s="58"/>
      <c r="JDG1" s="58"/>
      <c r="JDH1" s="58"/>
      <c r="JDI1" s="58"/>
      <c r="JDJ1" s="58"/>
      <c r="JDK1" s="58"/>
      <c r="JDL1" s="58"/>
      <c r="JDM1" s="58"/>
      <c r="JDN1" s="58"/>
      <c r="JDO1" s="58"/>
      <c r="JDP1" s="58"/>
      <c r="JDQ1" s="58"/>
      <c r="JDR1" s="58"/>
      <c r="JDS1" s="58"/>
      <c r="JDT1" s="58"/>
      <c r="JDU1" s="58"/>
      <c r="JDV1" s="58"/>
      <c r="JDW1" s="58"/>
      <c r="JDX1" s="58"/>
      <c r="JDY1" s="58"/>
      <c r="JDZ1" s="58"/>
      <c r="JEA1" s="58"/>
      <c r="JEB1" s="58"/>
      <c r="JEC1" s="58"/>
      <c r="JED1" s="58"/>
      <c r="JEE1" s="58"/>
      <c r="JEF1" s="58"/>
      <c r="JEG1" s="58"/>
      <c r="JEH1" s="58"/>
      <c r="JEI1" s="58"/>
      <c r="JEJ1" s="58"/>
      <c r="JEK1" s="58"/>
      <c r="JEL1" s="58"/>
      <c r="JEM1" s="58"/>
      <c r="JEN1" s="58"/>
      <c r="JEO1" s="58"/>
      <c r="JEP1" s="58"/>
      <c r="JEQ1" s="58"/>
      <c r="JER1" s="58"/>
      <c r="JES1" s="58"/>
      <c r="JET1" s="58"/>
      <c r="JEU1" s="58"/>
      <c r="JEV1" s="58"/>
      <c r="JEW1" s="58"/>
      <c r="JEX1" s="58"/>
      <c r="JEY1" s="58"/>
      <c r="JEZ1" s="58"/>
      <c r="JFA1" s="58"/>
      <c r="JFB1" s="58"/>
      <c r="JFC1" s="58"/>
      <c r="JFD1" s="58"/>
      <c r="JFE1" s="58"/>
      <c r="JFF1" s="58"/>
      <c r="JFG1" s="58"/>
      <c r="JFH1" s="58"/>
      <c r="JFI1" s="58"/>
      <c r="JFJ1" s="58"/>
      <c r="JFK1" s="58"/>
      <c r="JFL1" s="58"/>
      <c r="JFM1" s="58"/>
      <c r="JFN1" s="58"/>
      <c r="JFO1" s="58"/>
      <c r="JFP1" s="58"/>
      <c r="JFQ1" s="58"/>
      <c r="JFR1" s="58"/>
      <c r="JFS1" s="58"/>
      <c r="JFT1" s="58"/>
      <c r="JFU1" s="58"/>
      <c r="JFV1" s="58"/>
      <c r="JFW1" s="58"/>
      <c r="JFX1" s="58"/>
      <c r="JFY1" s="58"/>
      <c r="JFZ1" s="58"/>
      <c r="JGA1" s="58"/>
      <c r="JGB1" s="58"/>
      <c r="JGC1" s="58"/>
      <c r="JGD1" s="58"/>
      <c r="JGE1" s="58"/>
      <c r="JGF1" s="58"/>
      <c r="JGG1" s="58"/>
      <c r="JGH1" s="58"/>
      <c r="JGI1" s="58"/>
      <c r="JGJ1" s="58"/>
      <c r="JGK1" s="58"/>
      <c r="JGL1" s="58"/>
      <c r="JGM1" s="58"/>
      <c r="JGN1" s="58"/>
      <c r="JGO1" s="58"/>
      <c r="JGP1" s="58"/>
      <c r="JGQ1" s="58"/>
      <c r="JGR1" s="58"/>
      <c r="JGS1" s="58"/>
      <c r="JGT1" s="58"/>
      <c r="JGU1" s="58"/>
      <c r="JGV1" s="58"/>
      <c r="JGW1" s="58"/>
      <c r="JGX1" s="58"/>
      <c r="JGY1" s="58"/>
      <c r="JGZ1" s="58"/>
      <c r="JHA1" s="58"/>
      <c r="JHB1" s="58"/>
      <c r="JHC1" s="58"/>
      <c r="JHD1" s="58"/>
      <c r="JHE1" s="58"/>
      <c r="JHF1" s="58"/>
      <c r="JHG1" s="58"/>
      <c r="JHH1" s="58"/>
      <c r="JHI1" s="58"/>
      <c r="JHJ1" s="58"/>
      <c r="JHK1" s="58"/>
      <c r="JHL1" s="58"/>
      <c r="JHM1" s="58"/>
      <c r="JHN1" s="58"/>
      <c r="JHO1" s="58"/>
      <c r="JHP1" s="58"/>
      <c r="JHQ1" s="58"/>
      <c r="JHR1" s="58"/>
      <c r="JHS1" s="58"/>
      <c r="JHT1" s="58"/>
      <c r="JHU1" s="58"/>
      <c r="JHV1" s="58"/>
      <c r="JHW1" s="58"/>
      <c r="JHX1" s="58"/>
      <c r="JHY1" s="58"/>
      <c r="JHZ1" s="58"/>
      <c r="JIA1" s="58"/>
      <c r="JIB1" s="58"/>
      <c r="JIC1" s="58"/>
      <c r="JID1" s="58"/>
      <c r="JIE1" s="58"/>
      <c r="JIF1" s="58"/>
      <c r="JIG1" s="58"/>
      <c r="JIH1" s="58"/>
      <c r="JII1" s="58"/>
      <c r="JIJ1" s="58"/>
      <c r="JIK1" s="58"/>
      <c r="JIL1" s="58"/>
      <c r="JIM1" s="58"/>
      <c r="JIN1" s="58"/>
      <c r="JIO1" s="58"/>
      <c r="JIP1" s="58"/>
      <c r="JIQ1" s="58"/>
      <c r="JIR1" s="58"/>
      <c r="JIS1" s="58"/>
      <c r="JIT1" s="58"/>
      <c r="JIU1" s="58"/>
      <c r="JIV1" s="58"/>
      <c r="JIW1" s="58"/>
      <c r="JIX1" s="58"/>
      <c r="JIY1" s="58"/>
      <c r="JIZ1" s="58"/>
      <c r="JJA1" s="58"/>
      <c r="JJB1" s="58"/>
      <c r="JJC1" s="58"/>
      <c r="JJD1" s="58"/>
      <c r="JJE1" s="58"/>
      <c r="JJF1" s="58"/>
      <c r="JJG1" s="58"/>
      <c r="JJH1" s="58"/>
      <c r="JJI1" s="58"/>
      <c r="JJJ1" s="58"/>
      <c r="JJK1" s="58"/>
      <c r="JJL1" s="58"/>
      <c r="JJM1" s="58"/>
      <c r="JJN1" s="58"/>
      <c r="JJO1" s="58"/>
      <c r="JJP1" s="58"/>
      <c r="JJQ1" s="58"/>
      <c r="JJR1" s="58"/>
      <c r="JJS1" s="58"/>
      <c r="JJT1" s="58"/>
      <c r="JJU1" s="58"/>
      <c r="JJV1" s="58"/>
      <c r="JJW1" s="58"/>
      <c r="JJX1" s="58"/>
      <c r="JJY1" s="58"/>
      <c r="JJZ1" s="58"/>
      <c r="JKA1" s="58"/>
      <c r="JKB1" s="58"/>
      <c r="JKC1" s="58"/>
      <c r="JKD1" s="58"/>
      <c r="JKE1" s="58"/>
      <c r="JKF1" s="58"/>
      <c r="JKG1" s="58"/>
      <c r="JKH1" s="58"/>
      <c r="JKI1" s="58"/>
      <c r="JKJ1" s="58"/>
      <c r="JKK1" s="58"/>
      <c r="JKL1" s="58"/>
      <c r="JKM1" s="58"/>
      <c r="JKN1" s="58"/>
      <c r="JKO1" s="58"/>
      <c r="JKP1" s="58"/>
      <c r="JKQ1" s="58"/>
      <c r="JKR1" s="58"/>
      <c r="JKS1" s="58"/>
      <c r="JKT1" s="58"/>
      <c r="JKU1" s="58"/>
      <c r="JKV1" s="58"/>
      <c r="JKW1" s="58"/>
      <c r="JKX1" s="58"/>
      <c r="JKY1" s="58"/>
      <c r="JKZ1" s="58"/>
      <c r="JLA1" s="58"/>
      <c r="JLB1" s="58"/>
      <c r="JLC1" s="58"/>
      <c r="JLD1" s="58"/>
      <c r="JLE1" s="58"/>
      <c r="JLF1" s="58"/>
      <c r="JLG1" s="58"/>
      <c r="JLH1" s="58"/>
      <c r="JLI1" s="58"/>
      <c r="JLJ1" s="58"/>
      <c r="JLK1" s="58"/>
      <c r="JLL1" s="58"/>
      <c r="JLM1" s="58"/>
      <c r="JLN1" s="58"/>
      <c r="JLO1" s="58"/>
      <c r="JLP1" s="58"/>
      <c r="JLQ1" s="58"/>
      <c r="JLR1" s="58"/>
      <c r="JLS1" s="58"/>
      <c r="JLT1" s="58"/>
      <c r="JLU1" s="58"/>
      <c r="JLV1" s="58"/>
      <c r="JLW1" s="58"/>
      <c r="JLX1" s="58"/>
      <c r="JLY1" s="58"/>
      <c r="JLZ1" s="58"/>
      <c r="JMA1" s="58"/>
      <c r="JMB1" s="58"/>
      <c r="JMC1" s="58"/>
      <c r="JMD1" s="58"/>
      <c r="JME1" s="58"/>
      <c r="JMF1" s="58"/>
      <c r="JMG1" s="58"/>
      <c r="JMH1" s="58"/>
      <c r="JMI1" s="58"/>
      <c r="JMJ1" s="58"/>
      <c r="JMK1" s="58"/>
      <c r="JML1" s="58"/>
      <c r="JMM1" s="58"/>
      <c r="JMN1" s="58"/>
      <c r="JMO1" s="58"/>
      <c r="JMP1" s="58"/>
      <c r="JMQ1" s="58"/>
      <c r="JMR1" s="58"/>
      <c r="JMS1" s="58"/>
      <c r="JMT1" s="58"/>
      <c r="JMU1" s="58"/>
      <c r="JMV1" s="58"/>
      <c r="JMW1" s="58"/>
      <c r="JMX1" s="58"/>
      <c r="JMY1" s="58"/>
      <c r="JMZ1" s="58"/>
      <c r="JNA1" s="58"/>
      <c r="JNB1" s="58"/>
      <c r="JNC1" s="58"/>
      <c r="JND1" s="58"/>
      <c r="JNE1" s="58"/>
      <c r="JNF1" s="58"/>
      <c r="JNG1" s="58"/>
      <c r="JNH1" s="58"/>
      <c r="JNI1" s="58"/>
      <c r="JNJ1" s="58"/>
      <c r="JNK1" s="58"/>
      <c r="JNL1" s="58"/>
      <c r="JNM1" s="58"/>
      <c r="JNN1" s="58"/>
      <c r="JNO1" s="58"/>
      <c r="JNP1" s="58"/>
      <c r="JNQ1" s="58"/>
      <c r="JNR1" s="58"/>
      <c r="JNS1" s="58"/>
      <c r="JNT1" s="58"/>
      <c r="JNU1" s="58"/>
      <c r="JNV1" s="58"/>
      <c r="JNW1" s="58"/>
      <c r="JNX1" s="58"/>
      <c r="JNY1" s="58"/>
      <c r="JNZ1" s="58"/>
      <c r="JOA1" s="58"/>
      <c r="JOB1" s="58"/>
      <c r="JOC1" s="58"/>
      <c r="JOD1" s="58"/>
      <c r="JOE1" s="58"/>
      <c r="JOF1" s="58"/>
      <c r="JOG1" s="58"/>
      <c r="JOH1" s="58"/>
      <c r="JOI1" s="58"/>
      <c r="JOJ1" s="58"/>
      <c r="JOK1" s="58"/>
      <c r="JOL1" s="58"/>
      <c r="JOM1" s="58"/>
      <c r="JON1" s="58"/>
      <c r="JOO1" s="58"/>
      <c r="JOP1" s="58"/>
      <c r="JOQ1" s="58"/>
      <c r="JOR1" s="58"/>
      <c r="JOS1" s="58"/>
      <c r="JOT1" s="58"/>
      <c r="JOU1" s="58"/>
      <c r="JOV1" s="58"/>
      <c r="JOW1" s="58"/>
      <c r="JOX1" s="58"/>
      <c r="JOY1" s="58"/>
      <c r="JOZ1" s="58"/>
      <c r="JPA1" s="58"/>
      <c r="JPB1" s="58"/>
      <c r="JPC1" s="58"/>
      <c r="JPD1" s="58"/>
      <c r="JPE1" s="58"/>
      <c r="JPF1" s="58"/>
      <c r="JPG1" s="58"/>
      <c r="JPH1" s="58"/>
      <c r="JPI1" s="58"/>
      <c r="JPJ1" s="58"/>
      <c r="JPK1" s="58"/>
      <c r="JPL1" s="58"/>
      <c r="JPM1" s="58"/>
      <c r="JPN1" s="58"/>
      <c r="JPO1" s="58"/>
      <c r="JPP1" s="58"/>
      <c r="JPQ1" s="58"/>
      <c r="JPR1" s="58"/>
      <c r="JPS1" s="58"/>
      <c r="JPT1" s="58"/>
      <c r="JPU1" s="58"/>
      <c r="JPV1" s="58"/>
      <c r="JPW1" s="58"/>
      <c r="JPX1" s="58"/>
      <c r="JPY1" s="58"/>
      <c r="JPZ1" s="58"/>
      <c r="JQA1" s="58"/>
      <c r="JQB1" s="58"/>
      <c r="JQC1" s="58"/>
      <c r="JQD1" s="58"/>
      <c r="JQE1" s="58"/>
      <c r="JQF1" s="58"/>
      <c r="JQG1" s="58"/>
      <c r="JQH1" s="58"/>
      <c r="JQI1" s="58"/>
      <c r="JQJ1" s="58"/>
      <c r="JQK1" s="58"/>
      <c r="JQL1" s="58"/>
      <c r="JQM1" s="58"/>
      <c r="JQN1" s="58"/>
      <c r="JQO1" s="58"/>
      <c r="JQP1" s="58"/>
      <c r="JQQ1" s="58"/>
      <c r="JQR1" s="58"/>
      <c r="JQS1" s="58"/>
      <c r="JQT1" s="58"/>
      <c r="JQU1" s="58"/>
      <c r="JQV1" s="58"/>
      <c r="JQW1" s="58"/>
      <c r="JQX1" s="58"/>
      <c r="JQY1" s="58"/>
      <c r="JQZ1" s="58"/>
      <c r="JRA1" s="58"/>
      <c r="JRB1" s="58"/>
      <c r="JRC1" s="58"/>
      <c r="JRD1" s="58"/>
      <c r="JRE1" s="58"/>
      <c r="JRF1" s="58"/>
      <c r="JRG1" s="58"/>
      <c r="JRH1" s="58"/>
      <c r="JRI1" s="58"/>
      <c r="JRJ1" s="58"/>
      <c r="JRK1" s="58"/>
      <c r="JRL1" s="58"/>
      <c r="JRM1" s="58"/>
      <c r="JRN1" s="58"/>
      <c r="JRO1" s="58"/>
      <c r="JRP1" s="58"/>
      <c r="JRQ1" s="58"/>
      <c r="JRR1" s="58"/>
      <c r="JRS1" s="58"/>
      <c r="JRT1" s="58"/>
      <c r="JRU1" s="58"/>
      <c r="JRV1" s="58"/>
      <c r="JRW1" s="58"/>
      <c r="JRX1" s="58"/>
      <c r="JRY1" s="58"/>
      <c r="JRZ1" s="58"/>
      <c r="JSA1" s="58"/>
      <c r="JSB1" s="58"/>
      <c r="JSC1" s="58"/>
      <c r="JSD1" s="58"/>
      <c r="JSE1" s="58"/>
      <c r="JSF1" s="58"/>
      <c r="JSG1" s="58"/>
      <c r="JSH1" s="58"/>
      <c r="JSI1" s="58"/>
      <c r="JSJ1" s="58"/>
      <c r="JSK1" s="58"/>
      <c r="JSL1" s="58"/>
      <c r="JSM1" s="58"/>
      <c r="JSN1" s="58"/>
      <c r="JSO1" s="58"/>
      <c r="JSP1" s="58"/>
      <c r="JSQ1" s="58"/>
      <c r="JSR1" s="58"/>
      <c r="JSS1" s="58"/>
      <c r="JST1" s="58"/>
      <c r="JSU1" s="58"/>
      <c r="JSV1" s="58"/>
      <c r="JSW1" s="58"/>
      <c r="JSX1" s="58"/>
      <c r="JSY1" s="58"/>
      <c r="JSZ1" s="58"/>
      <c r="JTA1" s="58"/>
      <c r="JTB1" s="58"/>
      <c r="JTC1" s="58"/>
      <c r="JTD1" s="58"/>
      <c r="JTE1" s="58"/>
      <c r="JTF1" s="58"/>
      <c r="JTG1" s="58"/>
      <c r="JTH1" s="58"/>
      <c r="JTI1" s="58"/>
      <c r="JTJ1" s="58"/>
      <c r="JTK1" s="58"/>
      <c r="JTL1" s="58"/>
      <c r="JTM1" s="58"/>
      <c r="JTN1" s="58"/>
      <c r="JTO1" s="58"/>
      <c r="JTP1" s="58"/>
      <c r="JTQ1" s="58"/>
      <c r="JTR1" s="58"/>
      <c r="JTS1" s="58"/>
      <c r="JTT1" s="58"/>
      <c r="JTU1" s="58"/>
      <c r="JTV1" s="58"/>
      <c r="JTW1" s="58"/>
      <c r="JTX1" s="58"/>
      <c r="JTY1" s="58"/>
      <c r="JTZ1" s="58"/>
      <c r="JUA1" s="58"/>
      <c r="JUB1" s="58"/>
      <c r="JUC1" s="58"/>
      <c r="JUD1" s="58"/>
      <c r="JUE1" s="58"/>
      <c r="JUF1" s="58"/>
      <c r="JUG1" s="58"/>
      <c r="JUH1" s="58"/>
      <c r="JUI1" s="58"/>
      <c r="JUJ1" s="58"/>
      <c r="JUK1" s="58"/>
      <c r="JUL1" s="58"/>
      <c r="JUM1" s="58"/>
      <c r="JUN1" s="58"/>
      <c r="JUO1" s="58"/>
      <c r="JUP1" s="58"/>
      <c r="JUQ1" s="58"/>
      <c r="JUR1" s="58"/>
      <c r="JUS1" s="58"/>
      <c r="JUT1" s="58"/>
      <c r="JUU1" s="58"/>
      <c r="JUV1" s="58"/>
      <c r="JUW1" s="58"/>
      <c r="JUX1" s="58"/>
      <c r="JUY1" s="58"/>
      <c r="JUZ1" s="58"/>
      <c r="JVA1" s="58"/>
      <c r="JVB1" s="58"/>
      <c r="JVC1" s="58"/>
      <c r="JVD1" s="58"/>
      <c r="JVE1" s="58"/>
      <c r="JVF1" s="58"/>
      <c r="JVG1" s="58"/>
      <c r="JVH1" s="58"/>
      <c r="JVI1" s="58"/>
      <c r="JVJ1" s="58"/>
      <c r="JVK1" s="58"/>
      <c r="JVL1" s="58"/>
      <c r="JVM1" s="58"/>
      <c r="JVN1" s="58"/>
      <c r="JVO1" s="58"/>
      <c r="JVP1" s="58"/>
      <c r="JVQ1" s="58"/>
      <c r="JVR1" s="58"/>
      <c r="JVS1" s="58"/>
      <c r="JVT1" s="58"/>
      <c r="JVU1" s="58"/>
      <c r="JVV1" s="58"/>
      <c r="JVW1" s="58"/>
      <c r="JVX1" s="58"/>
      <c r="JVY1" s="58"/>
      <c r="JVZ1" s="58"/>
      <c r="JWA1" s="58"/>
      <c r="JWB1" s="58"/>
      <c r="JWC1" s="58"/>
      <c r="JWD1" s="58"/>
      <c r="JWE1" s="58"/>
      <c r="JWF1" s="58"/>
      <c r="JWG1" s="58"/>
      <c r="JWH1" s="58"/>
      <c r="JWI1" s="58"/>
      <c r="JWJ1" s="58"/>
      <c r="JWK1" s="58"/>
      <c r="JWL1" s="58"/>
      <c r="JWM1" s="58"/>
      <c r="JWN1" s="58"/>
      <c r="JWO1" s="58"/>
      <c r="JWP1" s="58"/>
      <c r="JWQ1" s="58"/>
      <c r="JWR1" s="58"/>
      <c r="JWS1" s="58"/>
      <c r="JWT1" s="58"/>
      <c r="JWU1" s="58"/>
      <c r="JWV1" s="58"/>
      <c r="JWW1" s="58"/>
      <c r="JWX1" s="58"/>
      <c r="JWY1" s="58"/>
      <c r="JWZ1" s="58"/>
      <c r="JXA1" s="58"/>
      <c r="JXB1" s="58"/>
      <c r="JXC1" s="58"/>
      <c r="JXD1" s="58"/>
      <c r="JXE1" s="58"/>
      <c r="JXF1" s="58"/>
      <c r="JXG1" s="58"/>
      <c r="JXH1" s="58"/>
      <c r="JXI1" s="58"/>
      <c r="JXJ1" s="58"/>
      <c r="JXK1" s="58"/>
      <c r="JXL1" s="58"/>
      <c r="JXM1" s="58"/>
      <c r="JXN1" s="58"/>
      <c r="JXO1" s="58"/>
      <c r="JXP1" s="58"/>
      <c r="JXQ1" s="58"/>
      <c r="JXR1" s="58"/>
      <c r="JXS1" s="58"/>
      <c r="JXT1" s="58"/>
      <c r="JXU1" s="58"/>
      <c r="JXV1" s="58"/>
      <c r="JXW1" s="58"/>
      <c r="JXX1" s="58"/>
      <c r="JXY1" s="58"/>
      <c r="JXZ1" s="58"/>
      <c r="JYA1" s="58"/>
      <c r="JYB1" s="58"/>
      <c r="JYC1" s="58"/>
      <c r="JYD1" s="58"/>
      <c r="JYE1" s="58"/>
      <c r="JYF1" s="58"/>
      <c r="JYG1" s="58"/>
      <c r="JYH1" s="58"/>
      <c r="JYI1" s="58"/>
      <c r="JYJ1" s="58"/>
      <c r="JYK1" s="58"/>
      <c r="JYL1" s="58"/>
      <c r="JYM1" s="58"/>
      <c r="JYN1" s="58"/>
      <c r="JYO1" s="58"/>
      <c r="JYP1" s="58"/>
      <c r="JYQ1" s="58"/>
      <c r="JYR1" s="58"/>
      <c r="JYS1" s="58"/>
      <c r="JYT1" s="58"/>
      <c r="JYU1" s="58"/>
      <c r="JYV1" s="58"/>
      <c r="JYW1" s="58"/>
      <c r="JYX1" s="58"/>
      <c r="JYY1" s="58"/>
      <c r="JYZ1" s="58"/>
      <c r="JZA1" s="58"/>
      <c r="JZB1" s="58"/>
      <c r="JZC1" s="58"/>
      <c r="JZD1" s="58"/>
      <c r="JZE1" s="58"/>
      <c r="JZF1" s="58"/>
      <c r="JZG1" s="58"/>
      <c r="JZH1" s="58"/>
      <c r="JZI1" s="58"/>
      <c r="JZJ1" s="58"/>
      <c r="JZK1" s="58"/>
      <c r="JZL1" s="58"/>
      <c r="JZM1" s="58"/>
      <c r="JZN1" s="58"/>
      <c r="JZO1" s="58"/>
      <c r="JZP1" s="58"/>
      <c r="JZQ1" s="58"/>
      <c r="JZR1" s="58"/>
      <c r="JZS1" s="58"/>
      <c r="JZT1" s="58"/>
      <c r="JZU1" s="58"/>
      <c r="JZV1" s="58"/>
      <c r="JZW1" s="58"/>
      <c r="JZX1" s="58"/>
      <c r="JZY1" s="58"/>
      <c r="JZZ1" s="58"/>
      <c r="KAA1" s="58"/>
      <c r="KAB1" s="58"/>
      <c r="KAC1" s="58"/>
      <c r="KAD1" s="58"/>
      <c r="KAE1" s="58"/>
      <c r="KAF1" s="58"/>
      <c r="KAG1" s="58"/>
      <c r="KAH1" s="58"/>
      <c r="KAI1" s="58"/>
      <c r="KAJ1" s="58"/>
      <c r="KAK1" s="58"/>
      <c r="KAL1" s="58"/>
      <c r="KAM1" s="58"/>
      <c r="KAN1" s="58"/>
      <c r="KAO1" s="58"/>
      <c r="KAP1" s="58"/>
      <c r="KAQ1" s="58"/>
      <c r="KAR1" s="58"/>
      <c r="KAS1" s="58"/>
      <c r="KAT1" s="58"/>
      <c r="KAU1" s="58"/>
      <c r="KAV1" s="58"/>
      <c r="KAW1" s="58"/>
      <c r="KAX1" s="58"/>
      <c r="KAY1" s="58"/>
      <c r="KAZ1" s="58"/>
      <c r="KBA1" s="58"/>
      <c r="KBB1" s="58"/>
      <c r="KBC1" s="58"/>
      <c r="KBD1" s="58"/>
      <c r="KBE1" s="58"/>
      <c r="KBF1" s="58"/>
      <c r="KBG1" s="58"/>
      <c r="KBH1" s="58"/>
      <c r="KBI1" s="58"/>
      <c r="KBJ1" s="58"/>
      <c r="KBK1" s="58"/>
      <c r="KBL1" s="58"/>
      <c r="KBM1" s="58"/>
      <c r="KBN1" s="58"/>
      <c r="KBO1" s="58"/>
      <c r="KBP1" s="58"/>
      <c r="KBQ1" s="58"/>
      <c r="KBR1" s="58"/>
      <c r="KBS1" s="58"/>
      <c r="KBT1" s="58"/>
      <c r="KBU1" s="58"/>
      <c r="KBV1" s="58"/>
      <c r="KBW1" s="58"/>
      <c r="KBX1" s="58"/>
      <c r="KBY1" s="58"/>
      <c r="KBZ1" s="58"/>
      <c r="KCA1" s="58"/>
      <c r="KCB1" s="58"/>
      <c r="KCC1" s="58"/>
      <c r="KCD1" s="58"/>
      <c r="KCE1" s="58"/>
      <c r="KCF1" s="58"/>
      <c r="KCG1" s="58"/>
      <c r="KCH1" s="58"/>
      <c r="KCI1" s="58"/>
      <c r="KCJ1" s="58"/>
      <c r="KCK1" s="58"/>
      <c r="KCL1" s="58"/>
      <c r="KCM1" s="58"/>
      <c r="KCN1" s="58"/>
      <c r="KCO1" s="58"/>
      <c r="KCP1" s="58"/>
      <c r="KCQ1" s="58"/>
      <c r="KCR1" s="58"/>
      <c r="KCS1" s="58"/>
      <c r="KCT1" s="58"/>
      <c r="KCU1" s="58"/>
      <c r="KCV1" s="58"/>
      <c r="KCW1" s="58"/>
      <c r="KCX1" s="58"/>
      <c r="KCY1" s="58"/>
      <c r="KCZ1" s="58"/>
      <c r="KDA1" s="58"/>
      <c r="KDB1" s="58"/>
      <c r="KDC1" s="58"/>
      <c r="KDD1" s="58"/>
      <c r="KDE1" s="58"/>
      <c r="KDF1" s="58"/>
      <c r="KDG1" s="58"/>
      <c r="KDH1" s="58"/>
      <c r="KDI1" s="58"/>
      <c r="KDJ1" s="58"/>
      <c r="KDK1" s="58"/>
      <c r="KDL1" s="58"/>
      <c r="KDM1" s="58"/>
      <c r="KDN1" s="58"/>
      <c r="KDO1" s="58"/>
      <c r="KDP1" s="58"/>
      <c r="KDQ1" s="58"/>
      <c r="KDR1" s="58"/>
      <c r="KDS1" s="58"/>
      <c r="KDT1" s="58"/>
      <c r="KDU1" s="58"/>
      <c r="KDV1" s="58"/>
      <c r="KDW1" s="58"/>
      <c r="KDX1" s="58"/>
      <c r="KDY1" s="58"/>
      <c r="KDZ1" s="58"/>
      <c r="KEA1" s="58"/>
      <c r="KEB1" s="58"/>
      <c r="KEC1" s="58"/>
      <c r="KED1" s="58"/>
      <c r="KEE1" s="58"/>
      <c r="KEF1" s="58"/>
      <c r="KEG1" s="58"/>
      <c r="KEH1" s="58"/>
      <c r="KEI1" s="58"/>
      <c r="KEJ1" s="58"/>
      <c r="KEK1" s="58"/>
      <c r="KEL1" s="58"/>
      <c r="KEM1" s="58"/>
      <c r="KEN1" s="58"/>
      <c r="KEO1" s="58"/>
      <c r="KEP1" s="58"/>
      <c r="KEQ1" s="58"/>
      <c r="KER1" s="58"/>
      <c r="KES1" s="58"/>
      <c r="KET1" s="58"/>
      <c r="KEU1" s="58"/>
      <c r="KEV1" s="58"/>
      <c r="KEW1" s="58"/>
      <c r="KEX1" s="58"/>
      <c r="KEY1" s="58"/>
      <c r="KEZ1" s="58"/>
      <c r="KFA1" s="58"/>
      <c r="KFB1" s="58"/>
      <c r="KFC1" s="58"/>
      <c r="KFD1" s="58"/>
      <c r="KFE1" s="58"/>
      <c r="KFF1" s="58"/>
      <c r="KFG1" s="58"/>
      <c r="KFH1" s="58"/>
      <c r="KFI1" s="58"/>
      <c r="KFJ1" s="58"/>
      <c r="KFK1" s="58"/>
      <c r="KFL1" s="58"/>
      <c r="KFM1" s="58"/>
      <c r="KFN1" s="58"/>
      <c r="KFO1" s="58"/>
      <c r="KFP1" s="58"/>
      <c r="KFQ1" s="58"/>
      <c r="KFR1" s="58"/>
      <c r="KFS1" s="58"/>
      <c r="KFT1" s="58"/>
      <c r="KFU1" s="58"/>
      <c r="KFV1" s="58"/>
      <c r="KFW1" s="58"/>
      <c r="KFX1" s="58"/>
      <c r="KFY1" s="58"/>
      <c r="KFZ1" s="58"/>
      <c r="KGA1" s="58"/>
      <c r="KGB1" s="58"/>
      <c r="KGC1" s="58"/>
      <c r="KGD1" s="58"/>
      <c r="KGE1" s="58"/>
      <c r="KGF1" s="58"/>
      <c r="KGG1" s="58"/>
      <c r="KGH1" s="58"/>
      <c r="KGI1" s="58"/>
      <c r="KGJ1" s="58"/>
      <c r="KGK1" s="58"/>
      <c r="KGL1" s="58"/>
      <c r="KGM1" s="58"/>
      <c r="KGN1" s="58"/>
      <c r="KGO1" s="58"/>
      <c r="KGP1" s="58"/>
      <c r="KGQ1" s="58"/>
      <c r="KGR1" s="58"/>
      <c r="KGS1" s="58"/>
      <c r="KGT1" s="58"/>
      <c r="KGU1" s="58"/>
      <c r="KGV1" s="58"/>
      <c r="KGW1" s="58"/>
      <c r="KGX1" s="58"/>
      <c r="KGY1" s="58"/>
      <c r="KGZ1" s="58"/>
      <c r="KHA1" s="58"/>
      <c r="KHB1" s="58"/>
      <c r="KHC1" s="58"/>
      <c r="KHD1" s="58"/>
      <c r="KHE1" s="58"/>
      <c r="KHF1" s="58"/>
      <c r="KHG1" s="58"/>
      <c r="KHH1" s="58"/>
      <c r="KHI1" s="58"/>
      <c r="KHJ1" s="58"/>
      <c r="KHK1" s="58"/>
      <c r="KHL1" s="58"/>
      <c r="KHM1" s="58"/>
      <c r="KHN1" s="58"/>
      <c r="KHO1" s="58"/>
      <c r="KHP1" s="58"/>
      <c r="KHQ1" s="58"/>
      <c r="KHR1" s="58"/>
      <c r="KHS1" s="58"/>
      <c r="KHT1" s="58"/>
      <c r="KHU1" s="58"/>
      <c r="KHV1" s="58"/>
      <c r="KHW1" s="58"/>
      <c r="KHX1" s="58"/>
      <c r="KHY1" s="58"/>
      <c r="KHZ1" s="58"/>
      <c r="KIA1" s="58"/>
      <c r="KIB1" s="58"/>
      <c r="KIC1" s="58"/>
      <c r="KID1" s="58"/>
      <c r="KIE1" s="58"/>
      <c r="KIF1" s="58"/>
      <c r="KIG1" s="58"/>
      <c r="KIH1" s="58"/>
      <c r="KII1" s="58"/>
      <c r="KIJ1" s="58"/>
      <c r="KIK1" s="58"/>
      <c r="KIL1" s="58"/>
      <c r="KIM1" s="58"/>
      <c r="KIN1" s="58"/>
      <c r="KIO1" s="58"/>
      <c r="KIP1" s="58"/>
      <c r="KIQ1" s="58"/>
      <c r="KIR1" s="58"/>
      <c r="KIS1" s="58"/>
      <c r="KIT1" s="58"/>
      <c r="KIU1" s="58"/>
      <c r="KIV1" s="58"/>
      <c r="KIW1" s="58"/>
      <c r="KIX1" s="58"/>
      <c r="KIY1" s="58"/>
      <c r="KIZ1" s="58"/>
      <c r="KJA1" s="58"/>
      <c r="KJB1" s="58"/>
      <c r="KJC1" s="58"/>
      <c r="KJD1" s="58"/>
      <c r="KJE1" s="58"/>
      <c r="KJF1" s="58"/>
      <c r="KJG1" s="58"/>
      <c r="KJH1" s="58"/>
      <c r="KJI1" s="58"/>
      <c r="KJJ1" s="58"/>
      <c r="KJK1" s="58"/>
      <c r="KJL1" s="58"/>
      <c r="KJM1" s="58"/>
      <c r="KJN1" s="58"/>
      <c r="KJO1" s="58"/>
      <c r="KJP1" s="58"/>
      <c r="KJQ1" s="58"/>
      <c r="KJR1" s="58"/>
      <c r="KJS1" s="58"/>
      <c r="KJT1" s="58"/>
      <c r="KJU1" s="58"/>
      <c r="KJV1" s="58"/>
      <c r="KJW1" s="58"/>
      <c r="KJX1" s="58"/>
      <c r="KJY1" s="58"/>
      <c r="KJZ1" s="58"/>
      <c r="KKA1" s="58"/>
      <c r="KKB1" s="58"/>
      <c r="KKC1" s="58"/>
      <c r="KKD1" s="58"/>
      <c r="KKE1" s="58"/>
      <c r="KKF1" s="58"/>
      <c r="KKG1" s="58"/>
      <c r="KKH1" s="58"/>
      <c r="KKI1" s="58"/>
      <c r="KKJ1" s="58"/>
      <c r="KKK1" s="58"/>
      <c r="KKL1" s="58"/>
      <c r="KKM1" s="58"/>
      <c r="KKN1" s="58"/>
      <c r="KKO1" s="58"/>
      <c r="KKP1" s="58"/>
      <c r="KKQ1" s="58"/>
      <c r="KKR1" s="58"/>
      <c r="KKS1" s="58"/>
      <c r="KKT1" s="58"/>
      <c r="KKU1" s="58"/>
      <c r="KKV1" s="58"/>
      <c r="KKW1" s="58"/>
      <c r="KKX1" s="58"/>
      <c r="KKY1" s="58"/>
      <c r="KKZ1" s="58"/>
      <c r="KLA1" s="58"/>
      <c r="KLB1" s="58"/>
      <c r="KLC1" s="58"/>
      <c r="KLD1" s="58"/>
      <c r="KLE1" s="58"/>
      <c r="KLF1" s="58"/>
      <c r="KLG1" s="58"/>
      <c r="KLH1" s="58"/>
      <c r="KLI1" s="58"/>
      <c r="KLJ1" s="58"/>
      <c r="KLK1" s="58"/>
      <c r="KLL1" s="58"/>
      <c r="KLM1" s="58"/>
      <c r="KLN1" s="58"/>
      <c r="KLO1" s="58"/>
      <c r="KLP1" s="58"/>
      <c r="KLQ1" s="58"/>
      <c r="KLR1" s="58"/>
      <c r="KLS1" s="58"/>
      <c r="KLT1" s="58"/>
      <c r="KLU1" s="58"/>
      <c r="KLV1" s="58"/>
      <c r="KLW1" s="58"/>
      <c r="KLX1" s="58"/>
      <c r="KLY1" s="58"/>
      <c r="KLZ1" s="58"/>
      <c r="KMA1" s="58"/>
      <c r="KMB1" s="58"/>
      <c r="KMC1" s="58"/>
      <c r="KMD1" s="58"/>
      <c r="KME1" s="58"/>
      <c r="KMF1" s="58"/>
      <c r="KMG1" s="58"/>
      <c r="KMH1" s="58"/>
      <c r="KMI1" s="58"/>
      <c r="KMJ1" s="58"/>
      <c r="KMK1" s="58"/>
      <c r="KML1" s="58"/>
      <c r="KMM1" s="58"/>
      <c r="KMN1" s="58"/>
      <c r="KMO1" s="58"/>
      <c r="KMP1" s="58"/>
      <c r="KMQ1" s="58"/>
      <c r="KMR1" s="58"/>
      <c r="KMS1" s="58"/>
      <c r="KMT1" s="58"/>
      <c r="KMU1" s="58"/>
      <c r="KMV1" s="58"/>
      <c r="KMW1" s="58"/>
      <c r="KMX1" s="58"/>
      <c r="KMY1" s="58"/>
      <c r="KMZ1" s="58"/>
      <c r="KNA1" s="58"/>
      <c r="KNB1" s="58"/>
      <c r="KNC1" s="58"/>
      <c r="KND1" s="58"/>
      <c r="KNE1" s="58"/>
      <c r="KNF1" s="58"/>
      <c r="KNG1" s="58"/>
      <c r="KNH1" s="58"/>
      <c r="KNI1" s="58"/>
      <c r="KNJ1" s="58"/>
      <c r="KNK1" s="58"/>
      <c r="KNL1" s="58"/>
      <c r="KNM1" s="58"/>
      <c r="KNN1" s="58"/>
      <c r="KNO1" s="58"/>
      <c r="KNP1" s="58"/>
      <c r="KNQ1" s="58"/>
      <c r="KNR1" s="58"/>
      <c r="KNS1" s="58"/>
      <c r="KNT1" s="58"/>
      <c r="KNU1" s="58"/>
      <c r="KNV1" s="58"/>
      <c r="KNW1" s="58"/>
      <c r="KNX1" s="58"/>
      <c r="KNY1" s="58"/>
      <c r="KNZ1" s="58"/>
      <c r="KOA1" s="58"/>
      <c r="KOB1" s="58"/>
      <c r="KOC1" s="58"/>
      <c r="KOD1" s="58"/>
      <c r="KOE1" s="58"/>
      <c r="KOF1" s="58"/>
      <c r="KOG1" s="58"/>
      <c r="KOH1" s="58"/>
      <c r="KOI1" s="58"/>
      <c r="KOJ1" s="58"/>
      <c r="KOK1" s="58"/>
      <c r="KOL1" s="58"/>
      <c r="KOM1" s="58"/>
      <c r="KON1" s="58"/>
      <c r="KOO1" s="58"/>
      <c r="KOP1" s="58"/>
      <c r="KOQ1" s="58"/>
      <c r="KOR1" s="58"/>
      <c r="KOS1" s="58"/>
      <c r="KOT1" s="58"/>
      <c r="KOU1" s="58"/>
      <c r="KOV1" s="58"/>
      <c r="KOW1" s="58"/>
      <c r="KOX1" s="58"/>
      <c r="KOY1" s="58"/>
      <c r="KOZ1" s="58"/>
      <c r="KPA1" s="58"/>
      <c r="KPB1" s="58"/>
      <c r="KPC1" s="58"/>
      <c r="KPD1" s="58"/>
      <c r="KPE1" s="58"/>
      <c r="KPF1" s="58"/>
      <c r="KPG1" s="58"/>
      <c r="KPH1" s="58"/>
      <c r="KPI1" s="58"/>
      <c r="KPJ1" s="58"/>
      <c r="KPK1" s="58"/>
      <c r="KPL1" s="58"/>
      <c r="KPM1" s="58"/>
      <c r="KPN1" s="58"/>
      <c r="KPO1" s="58"/>
      <c r="KPP1" s="58"/>
      <c r="KPQ1" s="58"/>
      <c r="KPR1" s="58"/>
      <c r="KPS1" s="58"/>
      <c r="KPT1" s="58"/>
      <c r="KPU1" s="58"/>
      <c r="KPV1" s="58"/>
      <c r="KPW1" s="58"/>
      <c r="KPX1" s="58"/>
      <c r="KPY1" s="58"/>
      <c r="KPZ1" s="58"/>
      <c r="KQA1" s="58"/>
      <c r="KQB1" s="58"/>
      <c r="KQC1" s="58"/>
      <c r="KQD1" s="58"/>
      <c r="KQE1" s="58"/>
      <c r="KQF1" s="58"/>
      <c r="KQG1" s="58"/>
      <c r="KQH1" s="58"/>
      <c r="KQI1" s="58"/>
      <c r="KQJ1" s="58"/>
      <c r="KQK1" s="58"/>
      <c r="KQL1" s="58"/>
      <c r="KQM1" s="58"/>
      <c r="KQN1" s="58"/>
      <c r="KQO1" s="58"/>
      <c r="KQP1" s="58"/>
      <c r="KQQ1" s="58"/>
      <c r="KQR1" s="58"/>
      <c r="KQS1" s="58"/>
      <c r="KQT1" s="58"/>
      <c r="KQU1" s="58"/>
      <c r="KQV1" s="58"/>
      <c r="KQW1" s="58"/>
      <c r="KQX1" s="58"/>
      <c r="KQY1" s="58"/>
      <c r="KQZ1" s="58"/>
      <c r="KRA1" s="58"/>
      <c r="KRB1" s="58"/>
      <c r="KRC1" s="58"/>
      <c r="KRD1" s="58"/>
      <c r="KRE1" s="58"/>
      <c r="KRF1" s="58"/>
      <c r="KRG1" s="58"/>
      <c r="KRH1" s="58"/>
      <c r="KRI1" s="58"/>
      <c r="KRJ1" s="58"/>
      <c r="KRK1" s="58"/>
      <c r="KRL1" s="58"/>
      <c r="KRM1" s="58"/>
      <c r="KRN1" s="58"/>
      <c r="KRO1" s="58"/>
      <c r="KRP1" s="58"/>
      <c r="KRQ1" s="58"/>
      <c r="KRR1" s="58"/>
      <c r="KRS1" s="58"/>
      <c r="KRT1" s="58"/>
      <c r="KRU1" s="58"/>
      <c r="KRV1" s="58"/>
      <c r="KRW1" s="58"/>
      <c r="KRX1" s="58"/>
      <c r="KRY1" s="58"/>
      <c r="KRZ1" s="58"/>
      <c r="KSA1" s="58"/>
      <c r="KSB1" s="58"/>
      <c r="KSC1" s="58"/>
      <c r="KSD1" s="58"/>
      <c r="KSE1" s="58"/>
      <c r="KSF1" s="58"/>
      <c r="KSG1" s="58"/>
      <c r="KSH1" s="58"/>
      <c r="KSI1" s="58"/>
      <c r="KSJ1" s="58"/>
      <c r="KSK1" s="58"/>
      <c r="KSL1" s="58"/>
      <c r="KSM1" s="58"/>
      <c r="KSN1" s="58"/>
      <c r="KSO1" s="58"/>
      <c r="KSP1" s="58"/>
      <c r="KSQ1" s="58"/>
      <c r="KSR1" s="58"/>
      <c r="KSS1" s="58"/>
      <c r="KST1" s="58"/>
      <c r="KSU1" s="58"/>
      <c r="KSV1" s="58"/>
      <c r="KSW1" s="58"/>
      <c r="KSX1" s="58"/>
      <c r="KSY1" s="58"/>
      <c r="KSZ1" s="58"/>
      <c r="KTA1" s="58"/>
      <c r="KTB1" s="58"/>
      <c r="KTC1" s="58"/>
      <c r="KTD1" s="58"/>
      <c r="KTE1" s="58"/>
      <c r="KTF1" s="58"/>
      <c r="KTG1" s="58"/>
      <c r="KTH1" s="58"/>
      <c r="KTI1" s="58"/>
      <c r="KTJ1" s="58"/>
      <c r="KTK1" s="58"/>
      <c r="KTL1" s="58"/>
      <c r="KTM1" s="58"/>
      <c r="KTN1" s="58"/>
      <c r="KTO1" s="58"/>
      <c r="KTP1" s="58"/>
      <c r="KTQ1" s="58"/>
      <c r="KTR1" s="58"/>
      <c r="KTS1" s="58"/>
      <c r="KTT1" s="58"/>
      <c r="KTU1" s="58"/>
      <c r="KTV1" s="58"/>
      <c r="KTW1" s="58"/>
      <c r="KTX1" s="58"/>
      <c r="KTY1" s="58"/>
      <c r="KTZ1" s="58"/>
      <c r="KUA1" s="58"/>
      <c r="KUB1" s="58"/>
      <c r="KUC1" s="58"/>
      <c r="KUD1" s="58"/>
      <c r="KUE1" s="58"/>
      <c r="KUF1" s="58"/>
      <c r="KUG1" s="58"/>
      <c r="KUH1" s="58"/>
      <c r="KUI1" s="58"/>
      <c r="KUJ1" s="58"/>
      <c r="KUK1" s="58"/>
      <c r="KUL1" s="58"/>
      <c r="KUM1" s="58"/>
      <c r="KUN1" s="58"/>
      <c r="KUO1" s="58"/>
      <c r="KUP1" s="58"/>
      <c r="KUQ1" s="58"/>
      <c r="KUR1" s="58"/>
      <c r="KUS1" s="58"/>
      <c r="KUT1" s="58"/>
      <c r="KUU1" s="58"/>
      <c r="KUV1" s="58"/>
      <c r="KUW1" s="58"/>
      <c r="KUX1" s="58"/>
      <c r="KUY1" s="58"/>
      <c r="KUZ1" s="58"/>
      <c r="KVA1" s="58"/>
      <c r="KVB1" s="58"/>
      <c r="KVC1" s="58"/>
      <c r="KVD1" s="58"/>
      <c r="KVE1" s="58"/>
      <c r="KVF1" s="58"/>
      <c r="KVG1" s="58"/>
      <c r="KVH1" s="58"/>
      <c r="KVI1" s="58"/>
      <c r="KVJ1" s="58"/>
      <c r="KVK1" s="58"/>
      <c r="KVL1" s="58"/>
      <c r="KVM1" s="58"/>
      <c r="KVN1" s="58"/>
      <c r="KVO1" s="58"/>
      <c r="KVP1" s="58"/>
      <c r="KVQ1" s="58"/>
      <c r="KVR1" s="58"/>
      <c r="KVS1" s="58"/>
      <c r="KVT1" s="58"/>
      <c r="KVU1" s="58"/>
      <c r="KVV1" s="58"/>
      <c r="KVW1" s="58"/>
      <c r="KVX1" s="58"/>
      <c r="KVY1" s="58"/>
      <c r="KVZ1" s="58"/>
      <c r="KWA1" s="58"/>
      <c r="KWB1" s="58"/>
      <c r="KWC1" s="58"/>
      <c r="KWD1" s="58"/>
      <c r="KWE1" s="58"/>
      <c r="KWF1" s="58"/>
      <c r="KWG1" s="58"/>
      <c r="KWH1" s="58"/>
      <c r="KWI1" s="58"/>
      <c r="KWJ1" s="58"/>
      <c r="KWK1" s="58"/>
      <c r="KWL1" s="58"/>
      <c r="KWM1" s="58"/>
      <c r="KWN1" s="58"/>
      <c r="KWO1" s="58"/>
      <c r="KWP1" s="58"/>
      <c r="KWQ1" s="58"/>
      <c r="KWR1" s="58"/>
      <c r="KWS1" s="58"/>
      <c r="KWT1" s="58"/>
      <c r="KWU1" s="58"/>
      <c r="KWV1" s="58"/>
      <c r="KWW1" s="58"/>
      <c r="KWX1" s="58"/>
      <c r="KWY1" s="58"/>
      <c r="KWZ1" s="58"/>
      <c r="KXA1" s="58"/>
      <c r="KXB1" s="58"/>
      <c r="KXC1" s="58"/>
      <c r="KXD1" s="58"/>
      <c r="KXE1" s="58"/>
      <c r="KXF1" s="58"/>
      <c r="KXG1" s="58"/>
      <c r="KXH1" s="58"/>
      <c r="KXI1" s="58"/>
      <c r="KXJ1" s="58"/>
      <c r="KXK1" s="58"/>
      <c r="KXL1" s="58"/>
      <c r="KXM1" s="58"/>
      <c r="KXN1" s="58"/>
      <c r="KXO1" s="58"/>
      <c r="KXP1" s="58"/>
      <c r="KXQ1" s="58"/>
      <c r="KXR1" s="58"/>
      <c r="KXS1" s="58"/>
      <c r="KXT1" s="58"/>
      <c r="KXU1" s="58"/>
      <c r="KXV1" s="58"/>
      <c r="KXW1" s="58"/>
      <c r="KXX1" s="58"/>
      <c r="KXY1" s="58"/>
      <c r="KXZ1" s="58"/>
      <c r="KYA1" s="58"/>
      <c r="KYB1" s="58"/>
      <c r="KYC1" s="58"/>
      <c r="KYD1" s="58"/>
      <c r="KYE1" s="58"/>
      <c r="KYF1" s="58"/>
      <c r="KYG1" s="58"/>
      <c r="KYH1" s="58"/>
      <c r="KYI1" s="58"/>
      <c r="KYJ1" s="58"/>
      <c r="KYK1" s="58"/>
      <c r="KYL1" s="58"/>
      <c r="KYM1" s="58"/>
      <c r="KYN1" s="58"/>
      <c r="KYO1" s="58"/>
      <c r="KYP1" s="58"/>
      <c r="KYQ1" s="58"/>
      <c r="KYR1" s="58"/>
      <c r="KYS1" s="58"/>
      <c r="KYT1" s="58"/>
      <c r="KYU1" s="58"/>
      <c r="KYV1" s="58"/>
      <c r="KYW1" s="58"/>
      <c r="KYX1" s="58"/>
      <c r="KYY1" s="58"/>
      <c r="KYZ1" s="58"/>
      <c r="KZA1" s="58"/>
      <c r="KZB1" s="58"/>
      <c r="KZC1" s="58"/>
      <c r="KZD1" s="58"/>
      <c r="KZE1" s="58"/>
      <c r="KZF1" s="58"/>
      <c r="KZG1" s="58"/>
      <c r="KZH1" s="58"/>
      <c r="KZI1" s="58"/>
      <c r="KZJ1" s="58"/>
      <c r="KZK1" s="58"/>
      <c r="KZL1" s="58"/>
      <c r="KZM1" s="58"/>
      <c r="KZN1" s="58"/>
      <c r="KZO1" s="58"/>
      <c r="KZP1" s="58"/>
      <c r="KZQ1" s="58"/>
      <c r="KZR1" s="58"/>
      <c r="KZS1" s="58"/>
      <c r="KZT1" s="58"/>
      <c r="KZU1" s="58"/>
      <c r="KZV1" s="58"/>
      <c r="KZW1" s="58"/>
      <c r="KZX1" s="58"/>
      <c r="KZY1" s="58"/>
      <c r="KZZ1" s="58"/>
      <c r="LAA1" s="58"/>
      <c r="LAB1" s="58"/>
      <c r="LAC1" s="58"/>
      <c r="LAD1" s="58"/>
      <c r="LAE1" s="58"/>
      <c r="LAF1" s="58"/>
      <c r="LAG1" s="58"/>
      <c r="LAH1" s="58"/>
      <c r="LAI1" s="58"/>
      <c r="LAJ1" s="58"/>
      <c r="LAK1" s="58"/>
      <c r="LAL1" s="58"/>
      <c r="LAM1" s="58"/>
      <c r="LAN1" s="58"/>
      <c r="LAO1" s="58"/>
      <c r="LAP1" s="58"/>
      <c r="LAQ1" s="58"/>
      <c r="LAR1" s="58"/>
      <c r="LAS1" s="58"/>
      <c r="LAT1" s="58"/>
      <c r="LAU1" s="58"/>
      <c r="LAV1" s="58"/>
      <c r="LAW1" s="58"/>
      <c r="LAX1" s="58"/>
      <c r="LAY1" s="58"/>
      <c r="LAZ1" s="58"/>
      <c r="LBA1" s="58"/>
      <c r="LBB1" s="58"/>
      <c r="LBC1" s="58"/>
      <c r="LBD1" s="58"/>
      <c r="LBE1" s="58"/>
      <c r="LBF1" s="58"/>
      <c r="LBG1" s="58"/>
      <c r="LBH1" s="58"/>
      <c r="LBI1" s="58"/>
      <c r="LBJ1" s="58"/>
      <c r="LBK1" s="58"/>
      <c r="LBL1" s="58"/>
      <c r="LBM1" s="58"/>
      <c r="LBN1" s="58"/>
      <c r="LBO1" s="58"/>
      <c r="LBP1" s="58"/>
      <c r="LBQ1" s="58"/>
      <c r="LBR1" s="58"/>
      <c r="LBS1" s="58"/>
      <c r="LBT1" s="58"/>
      <c r="LBU1" s="58"/>
      <c r="LBV1" s="58"/>
      <c r="LBW1" s="58"/>
      <c r="LBX1" s="58"/>
      <c r="LBY1" s="58"/>
      <c r="LBZ1" s="58"/>
      <c r="LCA1" s="58"/>
      <c r="LCB1" s="58"/>
      <c r="LCC1" s="58"/>
      <c r="LCD1" s="58"/>
      <c r="LCE1" s="58"/>
      <c r="LCF1" s="58"/>
      <c r="LCG1" s="58"/>
      <c r="LCH1" s="58"/>
      <c r="LCI1" s="58"/>
      <c r="LCJ1" s="58"/>
      <c r="LCK1" s="58"/>
      <c r="LCL1" s="58"/>
      <c r="LCM1" s="58"/>
      <c r="LCN1" s="58"/>
      <c r="LCO1" s="58"/>
      <c r="LCP1" s="58"/>
      <c r="LCQ1" s="58"/>
      <c r="LCR1" s="58"/>
      <c r="LCS1" s="58"/>
      <c r="LCT1" s="58"/>
      <c r="LCU1" s="58"/>
      <c r="LCV1" s="58"/>
      <c r="LCW1" s="58"/>
      <c r="LCX1" s="58"/>
      <c r="LCY1" s="58"/>
      <c r="LCZ1" s="58"/>
      <c r="LDA1" s="58"/>
      <c r="LDB1" s="58"/>
      <c r="LDC1" s="58"/>
      <c r="LDD1" s="58"/>
      <c r="LDE1" s="58"/>
      <c r="LDF1" s="58"/>
      <c r="LDG1" s="58"/>
      <c r="LDH1" s="58"/>
      <c r="LDI1" s="58"/>
      <c r="LDJ1" s="58"/>
      <c r="LDK1" s="58"/>
      <c r="LDL1" s="58"/>
      <c r="LDM1" s="58"/>
      <c r="LDN1" s="58"/>
      <c r="LDO1" s="58"/>
      <c r="LDP1" s="58"/>
      <c r="LDQ1" s="58"/>
      <c r="LDR1" s="58"/>
      <c r="LDS1" s="58"/>
      <c r="LDT1" s="58"/>
      <c r="LDU1" s="58"/>
      <c r="LDV1" s="58"/>
      <c r="LDW1" s="58"/>
      <c r="LDX1" s="58"/>
      <c r="LDY1" s="58"/>
      <c r="LDZ1" s="58"/>
      <c r="LEA1" s="58"/>
      <c r="LEB1" s="58"/>
      <c r="LEC1" s="58"/>
      <c r="LED1" s="58"/>
      <c r="LEE1" s="58"/>
      <c r="LEF1" s="58"/>
      <c r="LEG1" s="58"/>
      <c r="LEH1" s="58"/>
      <c r="LEI1" s="58"/>
      <c r="LEJ1" s="58"/>
      <c r="LEK1" s="58"/>
      <c r="LEL1" s="58"/>
      <c r="LEM1" s="58"/>
      <c r="LEN1" s="58"/>
      <c r="LEO1" s="58"/>
      <c r="LEP1" s="58"/>
      <c r="LEQ1" s="58"/>
      <c r="LER1" s="58"/>
      <c r="LES1" s="58"/>
      <c r="LET1" s="58"/>
      <c r="LEU1" s="58"/>
      <c r="LEV1" s="58"/>
      <c r="LEW1" s="58"/>
      <c r="LEX1" s="58"/>
      <c r="LEY1" s="58"/>
      <c r="LEZ1" s="58"/>
      <c r="LFA1" s="58"/>
      <c r="LFB1" s="58"/>
      <c r="LFC1" s="58"/>
      <c r="LFD1" s="58"/>
      <c r="LFE1" s="58"/>
      <c r="LFF1" s="58"/>
      <c r="LFG1" s="58"/>
      <c r="LFH1" s="58"/>
      <c r="LFI1" s="58"/>
      <c r="LFJ1" s="58"/>
      <c r="LFK1" s="58"/>
      <c r="LFL1" s="58"/>
      <c r="LFM1" s="58"/>
      <c r="LFN1" s="58"/>
      <c r="LFO1" s="58"/>
      <c r="LFP1" s="58"/>
      <c r="LFQ1" s="58"/>
      <c r="LFR1" s="58"/>
      <c r="LFS1" s="58"/>
      <c r="LFT1" s="58"/>
      <c r="LFU1" s="58"/>
      <c r="LFV1" s="58"/>
      <c r="LFW1" s="58"/>
      <c r="LFX1" s="58"/>
      <c r="LFY1" s="58"/>
      <c r="LFZ1" s="58"/>
      <c r="LGA1" s="58"/>
      <c r="LGB1" s="58"/>
      <c r="LGC1" s="58"/>
      <c r="LGD1" s="58"/>
      <c r="LGE1" s="58"/>
      <c r="LGF1" s="58"/>
      <c r="LGG1" s="58"/>
      <c r="LGH1" s="58"/>
      <c r="LGI1" s="58"/>
      <c r="LGJ1" s="58"/>
      <c r="LGK1" s="58"/>
      <c r="LGL1" s="58"/>
      <c r="LGM1" s="58"/>
      <c r="LGN1" s="58"/>
      <c r="LGO1" s="58"/>
      <c r="LGP1" s="58"/>
      <c r="LGQ1" s="58"/>
      <c r="LGR1" s="58"/>
      <c r="LGS1" s="58"/>
      <c r="LGT1" s="58"/>
      <c r="LGU1" s="58"/>
      <c r="LGV1" s="58"/>
      <c r="LGW1" s="58"/>
      <c r="LGX1" s="58"/>
      <c r="LGY1" s="58"/>
      <c r="LGZ1" s="58"/>
      <c r="LHA1" s="58"/>
      <c r="LHB1" s="58"/>
      <c r="LHC1" s="58"/>
      <c r="LHD1" s="58"/>
      <c r="LHE1" s="58"/>
      <c r="LHF1" s="58"/>
      <c r="LHG1" s="58"/>
      <c r="LHH1" s="58"/>
      <c r="LHI1" s="58"/>
      <c r="LHJ1" s="58"/>
      <c r="LHK1" s="58"/>
      <c r="LHL1" s="58"/>
      <c r="LHM1" s="58"/>
      <c r="LHN1" s="58"/>
      <c r="LHO1" s="58"/>
      <c r="LHP1" s="58"/>
      <c r="LHQ1" s="58"/>
      <c r="LHR1" s="58"/>
      <c r="LHS1" s="58"/>
      <c r="LHT1" s="58"/>
      <c r="LHU1" s="58"/>
      <c r="LHV1" s="58"/>
      <c r="LHW1" s="58"/>
      <c r="LHX1" s="58"/>
      <c r="LHY1" s="58"/>
      <c r="LHZ1" s="58"/>
      <c r="LIA1" s="58"/>
      <c r="LIB1" s="58"/>
      <c r="LIC1" s="58"/>
      <c r="LID1" s="58"/>
      <c r="LIE1" s="58"/>
      <c r="LIF1" s="58"/>
      <c r="LIG1" s="58"/>
      <c r="LIH1" s="58"/>
      <c r="LII1" s="58"/>
      <c r="LIJ1" s="58"/>
      <c r="LIK1" s="58"/>
      <c r="LIL1" s="58"/>
      <c r="LIM1" s="58"/>
      <c r="LIN1" s="58"/>
      <c r="LIO1" s="58"/>
      <c r="LIP1" s="58"/>
      <c r="LIQ1" s="58"/>
      <c r="LIR1" s="58"/>
      <c r="LIS1" s="58"/>
      <c r="LIT1" s="58"/>
      <c r="LIU1" s="58"/>
      <c r="LIV1" s="58"/>
      <c r="LIW1" s="58"/>
      <c r="LIX1" s="58"/>
      <c r="LIY1" s="58"/>
      <c r="LIZ1" s="58"/>
      <c r="LJA1" s="58"/>
      <c r="LJB1" s="58"/>
      <c r="LJC1" s="58"/>
      <c r="LJD1" s="58"/>
      <c r="LJE1" s="58"/>
      <c r="LJF1" s="58"/>
      <c r="LJG1" s="58"/>
      <c r="LJH1" s="58"/>
      <c r="LJI1" s="58"/>
      <c r="LJJ1" s="58"/>
      <c r="LJK1" s="58"/>
      <c r="LJL1" s="58"/>
      <c r="LJM1" s="58"/>
      <c r="LJN1" s="58"/>
      <c r="LJO1" s="58"/>
      <c r="LJP1" s="58"/>
      <c r="LJQ1" s="58"/>
      <c r="LJR1" s="58"/>
      <c r="LJS1" s="58"/>
      <c r="LJT1" s="58"/>
      <c r="LJU1" s="58"/>
      <c r="LJV1" s="58"/>
      <c r="LJW1" s="58"/>
      <c r="LJX1" s="58"/>
      <c r="LJY1" s="58"/>
      <c r="LJZ1" s="58"/>
      <c r="LKA1" s="58"/>
      <c r="LKB1" s="58"/>
      <c r="LKC1" s="58"/>
      <c r="LKD1" s="58"/>
      <c r="LKE1" s="58"/>
      <c r="LKF1" s="58"/>
      <c r="LKG1" s="58"/>
      <c r="LKH1" s="58"/>
      <c r="LKI1" s="58"/>
      <c r="LKJ1" s="58"/>
      <c r="LKK1" s="58"/>
      <c r="LKL1" s="58"/>
      <c r="LKM1" s="58"/>
      <c r="LKN1" s="58"/>
      <c r="LKO1" s="58"/>
      <c r="LKP1" s="58"/>
      <c r="LKQ1" s="58"/>
      <c r="LKR1" s="58"/>
      <c r="LKS1" s="58"/>
      <c r="LKT1" s="58"/>
      <c r="LKU1" s="58"/>
      <c r="LKV1" s="58"/>
      <c r="LKW1" s="58"/>
      <c r="LKX1" s="58"/>
      <c r="LKY1" s="58"/>
      <c r="LKZ1" s="58"/>
      <c r="LLA1" s="58"/>
      <c r="LLB1" s="58"/>
      <c r="LLC1" s="58"/>
      <c r="LLD1" s="58"/>
      <c r="LLE1" s="58"/>
      <c r="LLF1" s="58"/>
      <c r="LLG1" s="58"/>
      <c r="LLH1" s="58"/>
      <c r="LLI1" s="58"/>
      <c r="LLJ1" s="58"/>
      <c r="LLK1" s="58"/>
      <c r="LLL1" s="58"/>
      <c r="LLM1" s="58"/>
      <c r="LLN1" s="58"/>
      <c r="LLO1" s="58"/>
      <c r="LLP1" s="58"/>
      <c r="LLQ1" s="58"/>
      <c r="LLR1" s="58"/>
      <c r="LLS1" s="58"/>
      <c r="LLT1" s="58"/>
      <c r="LLU1" s="58"/>
      <c r="LLV1" s="58"/>
      <c r="LLW1" s="58"/>
      <c r="LLX1" s="58"/>
      <c r="LLY1" s="58"/>
      <c r="LLZ1" s="58"/>
      <c r="LMA1" s="58"/>
      <c r="LMB1" s="58"/>
      <c r="LMC1" s="58"/>
      <c r="LMD1" s="58"/>
      <c r="LME1" s="58"/>
      <c r="LMF1" s="58"/>
      <c r="LMG1" s="58"/>
      <c r="LMH1" s="58"/>
      <c r="LMI1" s="58"/>
      <c r="LMJ1" s="58"/>
      <c r="LMK1" s="58"/>
      <c r="LML1" s="58"/>
      <c r="LMM1" s="58"/>
      <c r="LMN1" s="58"/>
      <c r="LMO1" s="58"/>
      <c r="LMP1" s="58"/>
      <c r="LMQ1" s="58"/>
      <c r="LMR1" s="58"/>
      <c r="LMS1" s="58"/>
      <c r="LMT1" s="58"/>
      <c r="LMU1" s="58"/>
      <c r="LMV1" s="58"/>
      <c r="LMW1" s="58"/>
      <c r="LMX1" s="58"/>
      <c r="LMY1" s="58"/>
      <c r="LMZ1" s="58"/>
      <c r="LNA1" s="58"/>
      <c r="LNB1" s="58"/>
      <c r="LNC1" s="58"/>
      <c r="LND1" s="58"/>
      <c r="LNE1" s="58"/>
      <c r="LNF1" s="58"/>
      <c r="LNG1" s="58"/>
      <c r="LNH1" s="58"/>
      <c r="LNI1" s="58"/>
      <c r="LNJ1" s="58"/>
      <c r="LNK1" s="58"/>
      <c r="LNL1" s="58"/>
      <c r="LNM1" s="58"/>
      <c r="LNN1" s="58"/>
      <c r="LNO1" s="58"/>
      <c r="LNP1" s="58"/>
      <c r="LNQ1" s="58"/>
      <c r="LNR1" s="58"/>
      <c r="LNS1" s="58"/>
      <c r="LNT1" s="58"/>
      <c r="LNU1" s="58"/>
      <c r="LNV1" s="58"/>
      <c r="LNW1" s="58"/>
      <c r="LNX1" s="58"/>
      <c r="LNY1" s="58"/>
      <c r="LNZ1" s="58"/>
      <c r="LOA1" s="58"/>
      <c r="LOB1" s="58"/>
      <c r="LOC1" s="58"/>
      <c r="LOD1" s="58"/>
      <c r="LOE1" s="58"/>
      <c r="LOF1" s="58"/>
      <c r="LOG1" s="58"/>
      <c r="LOH1" s="58"/>
      <c r="LOI1" s="58"/>
      <c r="LOJ1" s="58"/>
      <c r="LOK1" s="58"/>
      <c r="LOL1" s="58"/>
      <c r="LOM1" s="58"/>
      <c r="LON1" s="58"/>
      <c r="LOO1" s="58"/>
      <c r="LOP1" s="58"/>
      <c r="LOQ1" s="58"/>
      <c r="LOR1" s="58"/>
      <c r="LOS1" s="58"/>
      <c r="LOT1" s="58"/>
      <c r="LOU1" s="58"/>
      <c r="LOV1" s="58"/>
      <c r="LOW1" s="58"/>
      <c r="LOX1" s="58"/>
      <c r="LOY1" s="58"/>
      <c r="LOZ1" s="58"/>
      <c r="LPA1" s="58"/>
      <c r="LPB1" s="58"/>
      <c r="LPC1" s="58"/>
      <c r="LPD1" s="58"/>
      <c r="LPE1" s="58"/>
      <c r="LPF1" s="58"/>
      <c r="LPG1" s="58"/>
      <c r="LPH1" s="58"/>
      <c r="LPI1" s="58"/>
      <c r="LPJ1" s="58"/>
      <c r="LPK1" s="58"/>
      <c r="LPL1" s="58"/>
      <c r="LPM1" s="58"/>
      <c r="LPN1" s="58"/>
      <c r="LPO1" s="58"/>
      <c r="LPP1" s="58"/>
      <c r="LPQ1" s="58"/>
      <c r="LPR1" s="58"/>
      <c r="LPS1" s="58"/>
      <c r="LPT1" s="58"/>
      <c r="LPU1" s="58"/>
      <c r="LPV1" s="58"/>
      <c r="LPW1" s="58"/>
      <c r="LPX1" s="58"/>
      <c r="LPY1" s="58"/>
      <c r="LPZ1" s="58"/>
      <c r="LQA1" s="58"/>
      <c r="LQB1" s="58"/>
      <c r="LQC1" s="58"/>
      <c r="LQD1" s="58"/>
      <c r="LQE1" s="58"/>
      <c r="LQF1" s="58"/>
      <c r="LQG1" s="58"/>
      <c r="LQH1" s="58"/>
      <c r="LQI1" s="58"/>
      <c r="LQJ1" s="58"/>
      <c r="LQK1" s="58"/>
      <c r="LQL1" s="58"/>
      <c r="LQM1" s="58"/>
      <c r="LQN1" s="58"/>
      <c r="LQO1" s="58"/>
      <c r="LQP1" s="58"/>
      <c r="LQQ1" s="58"/>
      <c r="LQR1" s="58"/>
      <c r="LQS1" s="58"/>
      <c r="LQT1" s="58"/>
      <c r="LQU1" s="58"/>
      <c r="LQV1" s="58"/>
      <c r="LQW1" s="58"/>
      <c r="LQX1" s="58"/>
      <c r="LQY1" s="58"/>
      <c r="LQZ1" s="58"/>
      <c r="LRA1" s="58"/>
      <c r="LRB1" s="58"/>
      <c r="LRC1" s="58"/>
      <c r="LRD1" s="58"/>
      <c r="LRE1" s="58"/>
      <c r="LRF1" s="58"/>
      <c r="LRG1" s="58"/>
      <c r="LRH1" s="58"/>
      <c r="LRI1" s="58"/>
      <c r="LRJ1" s="58"/>
      <c r="LRK1" s="58"/>
      <c r="LRL1" s="58"/>
      <c r="LRM1" s="58"/>
      <c r="LRN1" s="58"/>
      <c r="LRO1" s="58"/>
      <c r="LRP1" s="58"/>
      <c r="LRQ1" s="58"/>
      <c r="LRR1" s="58"/>
      <c r="LRS1" s="58"/>
      <c r="LRT1" s="58"/>
      <c r="LRU1" s="58"/>
      <c r="LRV1" s="58"/>
      <c r="LRW1" s="58"/>
      <c r="LRX1" s="58"/>
      <c r="LRY1" s="58"/>
      <c r="LRZ1" s="58"/>
      <c r="LSA1" s="58"/>
      <c r="LSB1" s="58"/>
      <c r="LSC1" s="58"/>
      <c r="LSD1" s="58"/>
      <c r="LSE1" s="58"/>
      <c r="LSF1" s="58"/>
      <c r="LSG1" s="58"/>
      <c r="LSH1" s="58"/>
      <c r="LSI1" s="58"/>
      <c r="LSJ1" s="58"/>
      <c r="LSK1" s="58"/>
      <c r="LSL1" s="58"/>
      <c r="LSM1" s="58"/>
      <c r="LSN1" s="58"/>
      <c r="LSO1" s="58"/>
      <c r="LSP1" s="58"/>
      <c r="LSQ1" s="58"/>
      <c r="LSR1" s="58"/>
      <c r="LSS1" s="58"/>
      <c r="LST1" s="58"/>
      <c r="LSU1" s="58"/>
      <c r="LSV1" s="58"/>
      <c r="LSW1" s="58"/>
      <c r="LSX1" s="58"/>
      <c r="LSY1" s="58"/>
      <c r="LSZ1" s="58"/>
      <c r="LTA1" s="58"/>
      <c r="LTB1" s="58"/>
      <c r="LTC1" s="58"/>
      <c r="LTD1" s="58"/>
      <c r="LTE1" s="58"/>
      <c r="LTF1" s="58"/>
      <c r="LTG1" s="58"/>
      <c r="LTH1" s="58"/>
      <c r="LTI1" s="58"/>
      <c r="LTJ1" s="58"/>
      <c r="LTK1" s="58"/>
      <c r="LTL1" s="58"/>
      <c r="LTM1" s="58"/>
      <c r="LTN1" s="58"/>
      <c r="LTO1" s="58"/>
      <c r="LTP1" s="58"/>
      <c r="LTQ1" s="58"/>
      <c r="LTR1" s="58"/>
      <c r="LTS1" s="58"/>
      <c r="LTT1" s="58"/>
      <c r="LTU1" s="58"/>
      <c r="LTV1" s="58"/>
      <c r="LTW1" s="58"/>
      <c r="LTX1" s="58"/>
      <c r="LTY1" s="58"/>
      <c r="LTZ1" s="58"/>
      <c r="LUA1" s="58"/>
      <c r="LUB1" s="58"/>
      <c r="LUC1" s="58"/>
      <c r="LUD1" s="58"/>
      <c r="LUE1" s="58"/>
      <c r="LUF1" s="58"/>
      <c r="LUG1" s="58"/>
      <c r="LUH1" s="58"/>
      <c r="LUI1" s="58"/>
      <c r="LUJ1" s="58"/>
      <c r="LUK1" s="58"/>
      <c r="LUL1" s="58"/>
      <c r="LUM1" s="58"/>
      <c r="LUN1" s="58"/>
      <c r="LUO1" s="58"/>
      <c r="LUP1" s="58"/>
      <c r="LUQ1" s="58"/>
      <c r="LUR1" s="58"/>
      <c r="LUS1" s="58"/>
      <c r="LUT1" s="58"/>
      <c r="LUU1" s="58"/>
      <c r="LUV1" s="58"/>
      <c r="LUW1" s="58"/>
      <c r="LUX1" s="58"/>
      <c r="LUY1" s="58"/>
      <c r="LUZ1" s="58"/>
      <c r="LVA1" s="58"/>
      <c r="LVB1" s="58"/>
      <c r="LVC1" s="58"/>
      <c r="LVD1" s="58"/>
      <c r="LVE1" s="58"/>
      <c r="LVF1" s="58"/>
      <c r="LVG1" s="58"/>
      <c r="LVH1" s="58"/>
      <c r="LVI1" s="58"/>
      <c r="LVJ1" s="58"/>
      <c r="LVK1" s="58"/>
      <c r="LVL1" s="58"/>
      <c r="LVM1" s="58"/>
      <c r="LVN1" s="58"/>
      <c r="LVO1" s="58"/>
      <c r="LVP1" s="58"/>
      <c r="LVQ1" s="58"/>
      <c r="LVR1" s="58"/>
      <c r="LVS1" s="58"/>
      <c r="LVT1" s="58"/>
      <c r="LVU1" s="58"/>
      <c r="LVV1" s="58"/>
      <c r="LVW1" s="58"/>
      <c r="LVX1" s="58"/>
      <c r="LVY1" s="58"/>
      <c r="LVZ1" s="58"/>
      <c r="LWA1" s="58"/>
      <c r="LWB1" s="58"/>
      <c r="LWC1" s="58"/>
      <c r="LWD1" s="58"/>
      <c r="LWE1" s="58"/>
      <c r="LWF1" s="58"/>
      <c r="LWG1" s="58"/>
      <c r="LWH1" s="58"/>
      <c r="LWI1" s="58"/>
      <c r="LWJ1" s="58"/>
      <c r="LWK1" s="58"/>
      <c r="LWL1" s="58"/>
      <c r="LWM1" s="58"/>
      <c r="LWN1" s="58"/>
      <c r="LWO1" s="58"/>
      <c r="LWP1" s="58"/>
      <c r="LWQ1" s="58"/>
      <c r="LWR1" s="58"/>
      <c r="LWS1" s="58"/>
      <c r="LWT1" s="58"/>
      <c r="LWU1" s="58"/>
      <c r="LWV1" s="58"/>
      <c r="LWW1" s="58"/>
      <c r="LWX1" s="58"/>
      <c r="LWY1" s="58"/>
      <c r="LWZ1" s="58"/>
      <c r="LXA1" s="58"/>
      <c r="LXB1" s="58"/>
      <c r="LXC1" s="58"/>
      <c r="LXD1" s="58"/>
      <c r="LXE1" s="58"/>
      <c r="LXF1" s="58"/>
      <c r="LXG1" s="58"/>
      <c r="LXH1" s="58"/>
      <c r="LXI1" s="58"/>
      <c r="LXJ1" s="58"/>
      <c r="LXK1" s="58"/>
      <c r="LXL1" s="58"/>
      <c r="LXM1" s="58"/>
      <c r="LXN1" s="58"/>
      <c r="LXO1" s="58"/>
      <c r="LXP1" s="58"/>
      <c r="LXQ1" s="58"/>
      <c r="LXR1" s="58"/>
      <c r="LXS1" s="58"/>
      <c r="LXT1" s="58"/>
      <c r="LXU1" s="58"/>
      <c r="LXV1" s="58"/>
      <c r="LXW1" s="58"/>
      <c r="LXX1" s="58"/>
      <c r="LXY1" s="58"/>
      <c r="LXZ1" s="58"/>
      <c r="LYA1" s="58"/>
      <c r="LYB1" s="58"/>
      <c r="LYC1" s="58"/>
      <c r="LYD1" s="58"/>
      <c r="LYE1" s="58"/>
      <c r="LYF1" s="58"/>
      <c r="LYG1" s="58"/>
      <c r="LYH1" s="58"/>
      <c r="LYI1" s="58"/>
      <c r="LYJ1" s="58"/>
      <c r="LYK1" s="58"/>
      <c r="LYL1" s="58"/>
      <c r="LYM1" s="58"/>
      <c r="LYN1" s="58"/>
      <c r="LYO1" s="58"/>
      <c r="LYP1" s="58"/>
      <c r="LYQ1" s="58"/>
      <c r="LYR1" s="58"/>
      <c r="LYS1" s="58"/>
      <c r="LYT1" s="58"/>
      <c r="LYU1" s="58"/>
      <c r="LYV1" s="58"/>
      <c r="LYW1" s="58"/>
      <c r="LYX1" s="58"/>
      <c r="LYY1" s="58"/>
      <c r="LYZ1" s="58"/>
      <c r="LZA1" s="58"/>
      <c r="LZB1" s="58"/>
      <c r="LZC1" s="58"/>
      <c r="LZD1" s="58"/>
      <c r="LZE1" s="58"/>
      <c r="LZF1" s="58"/>
      <c r="LZG1" s="58"/>
      <c r="LZH1" s="58"/>
      <c r="LZI1" s="58"/>
      <c r="LZJ1" s="58"/>
      <c r="LZK1" s="58"/>
      <c r="LZL1" s="58"/>
      <c r="LZM1" s="58"/>
      <c r="LZN1" s="58"/>
      <c r="LZO1" s="58"/>
      <c r="LZP1" s="58"/>
      <c r="LZQ1" s="58"/>
      <c r="LZR1" s="58"/>
      <c r="LZS1" s="58"/>
      <c r="LZT1" s="58"/>
      <c r="LZU1" s="58"/>
      <c r="LZV1" s="58"/>
      <c r="LZW1" s="58"/>
      <c r="LZX1" s="58"/>
      <c r="LZY1" s="58"/>
      <c r="LZZ1" s="58"/>
      <c r="MAA1" s="58"/>
      <c r="MAB1" s="58"/>
      <c r="MAC1" s="58"/>
      <c r="MAD1" s="58"/>
      <c r="MAE1" s="58"/>
      <c r="MAF1" s="58"/>
      <c r="MAG1" s="58"/>
      <c r="MAH1" s="58"/>
      <c r="MAI1" s="58"/>
      <c r="MAJ1" s="58"/>
      <c r="MAK1" s="58"/>
      <c r="MAL1" s="58"/>
      <c r="MAM1" s="58"/>
      <c r="MAN1" s="58"/>
      <c r="MAO1" s="58"/>
      <c r="MAP1" s="58"/>
      <c r="MAQ1" s="58"/>
      <c r="MAR1" s="58"/>
      <c r="MAS1" s="58"/>
      <c r="MAT1" s="58"/>
      <c r="MAU1" s="58"/>
      <c r="MAV1" s="58"/>
      <c r="MAW1" s="58"/>
      <c r="MAX1" s="58"/>
      <c r="MAY1" s="58"/>
      <c r="MAZ1" s="58"/>
      <c r="MBA1" s="58"/>
      <c r="MBB1" s="58"/>
      <c r="MBC1" s="58"/>
      <c r="MBD1" s="58"/>
      <c r="MBE1" s="58"/>
      <c r="MBF1" s="58"/>
      <c r="MBG1" s="58"/>
      <c r="MBH1" s="58"/>
      <c r="MBI1" s="58"/>
      <c r="MBJ1" s="58"/>
      <c r="MBK1" s="58"/>
      <c r="MBL1" s="58"/>
      <c r="MBM1" s="58"/>
      <c r="MBN1" s="58"/>
      <c r="MBO1" s="58"/>
      <c r="MBP1" s="58"/>
      <c r="MBQ1" s="58"/>
      <c r="MBR1" s="58"/>
      <c r="MBS1" s="58"/>
      <c r="MBT1" s="58"/>
      <c r="MBU1" s="58"/>
      <c r="MBV1" s="58"/>
      <c r="MBW1" s="58"/>
      <c r="MBX1" s="58"/>
      <c r="MBY1" s="58"/>
      <c r="MBZ1" s="58"/>
      <c r="MCA1" s="58"/>
      <c r="MCB1" s="58"/>
      <c r="MCC1" s="58"/>
      <c r="MCD1" s="58"/>
      <c r="MCE1" s="58"/>
      <c r="MCF1" s="58"/>
      <c r="MCG1" s="58"/>
      <c r="MCH1" s="58"/>
      <c r="MCI1" s="58"/>
      <c r="MCJ1" s="58"/>
      <c r="MCK1" s="58"/>
      <c r="MCL1" s="58"/>
      <c r="MCM1" s="58"/>
      <c r="MCN1" s="58"/>
      <c r="MCO1" s="58"/>
      <c r="MCP1" s="58"/>
      <c r="MCQ1" s="58"/>
      <c r="MCR1" s="58"/>
      <c r="MCS1" s="58"/>
      <c r="MCT1" s="58"/>
      <c r="MCU1" s="58"/>
      <c r="MCV1" s="58"/>
      <c r="MCW1" s="58"/>
      <c r="MCX1" s="58"/>
      <c r="MCY1" s="58"/>
      <c r="MCZ1" s="58"/>
      <c r="MDA1" s="58"/>
      <c r="MDB1" s="58"/>
      <c r="MDC1" s="58"/>
      <c r="MDD1" s="58"/>
      <c r="MDE1" s="58"/>
      <c r="MDF1" s="58"/>
      <c r="MDG1" s="58"/>
      <c r="MDH1" s="58"/>
      <c r="MDI1" s="58"/>
      <c r="MDJ1" s="58"/>
      <c r="MDK1" s="58"/>
      <c r="MDL1" s="58"/>
      <c r="MDM1" s="58"/>
      <c r="MDN1" s="58"/>
      <c r="MDO1" s="58"/>
      <c r="MDP1" s="58"/>
      <c r="MDQ1" s="58"/>
      <c r="MDR1" s="58"/>
      <c r="MDS1" s="58"/>
      <c r="MDT1" s="58"/>
      <c r="MDU1" s="58"/>
      <c r="MDV1" s="58"/>
      <c r="MDW1" s="58"/>
      <c r="MDX1" s="58"/>
      <c r="MDY1" s="58"/>
      <c r="MDZ1" s="58"/>
      <c r="MEA1" s="58"/>
      <c r="MEB1" s="58"/>
      <c r="MEC1" s="58"/>
      <c r="MED1" s="58"/>
      <c r="MEE1" s="58"/>
      <c r="MEF1" s="58"/>
      <c r="MEG1" s="58"/>
      <c r="MEH1" s="58"/>
      <c r="MEI1" s="58"/>
      <c r="MEJ1" s="58"/>
      <c r="MEK1" s="58"/>
      <c r="MEL1" s="58"/>
      <c r="MEM1" s="58"/>
      <c r="MEN1" s="58"/>
      <c r="MEO1" s="58"/>
      <c r="MEP1" s="58"/>
      <c r="MEQ1" s="58"/>
      <c r="MER1" s="58"/>
      <c r="MES1" s="58"/>
      <c r="MET1" s="58"/>
      <c r="MEU1" s="58"/>
      <c r="MEV1" s="58"/>
      <c r="MEW1" s="58"/>
      <c r="MEX1" s="58"/>
      <c r="MEY1" s="58"/>
      <c r="MEZ1" s="58"/>
      <c r="MFA1" s="58"/>
      <c r="MFB1" s="58"/>
      <c r="MFC1" s="58"/>
      <c r="MFD1" s="58"/>
      <c r="MFE1" s="58"/>
      <c r="MFF1" s="58"/>
      <c r="MFG1" s="58"/>
      <c r="MFH1" s="58"/>
      <c r="MFI1" s="58"/>
      <c r="MFJ1" s="58"/>
      <c r="MFK1" s="58"/>
      <c r="MFL1" s="58"/>
      <c r="MFM1" s="58"/>
      <c r="MFN1" s="58"/>
      <c r="MFO1" s="58"/>
      <c r="MFP1" s="58"/>
      <c r="MFQ1" s="58"/>
      <c r="MFR1" s="58"/>
      <c r="MFS1" s="58"/>
      <c r="MFT1" s="58"/>
      <c r="MFU1" s="58"/>
      <c r="MFV1" s="58"/>
      <c r="MFW1" s="58"/>
      <c r="MFX1" s="58"/>
      <c r="MFY1" s="58"/>
      <c r="MFZ1" s="58"/>
      <c r="MGA1" s="58"/>
      <c r="MGB1" s="58"/>
      <c r="MGC1" s="58"/>
      <c r="MGD1" s="58"/>
      <c r="MGE1" s="58"/>
      <c r="MGF1" s="58"/>
      <c r="MGG1" s="58"/>
      <c r="MGH1" s="58"/>
      <c r="MGI1" s="58"/>
      <c r="MGJ1" s="58"/>
      <c r="MGK1" s="58"/>
      <c r="MGL1" s="58"/>
      <c r="MGM1" s="58"/>
      <c r="MGN1" s="58"/>
      <c r="MGO1" s="58"/>
      <c r="MGP1" s="58"/>
      <c r="MGQ1" s="58"/>
      <c r="MGR1" s="58"/>
      <c r="MGS1" s="58"/>
      <c r="MGT1" s="58"/>
      <c r="MGU1" s="58"/>
      <c r="MGV1" s="58"/>
      <c r="MGW1" s="58"/>
      <c r="MGX1" s="58"/>
      <c r="MGY1" s="58"/>
      <c r="MGZ1" s="58"/>
      <c r="MHA1" s="58"/>
      <c r="MHB1" s="58"/>
      <c r="MHC1" s="58"/>
      <c r="MHD1" s="58"/>
      <c r="MHE1" s="58"/>
      <c r="MHF1" s="58"/>
      <c r="MHG1" s="58"/>
      <c r="MHH1" s="58"/>
      <c r="MHI1" s="58"/>
      <c r="MHJ1" s="58"/>
      <c r="MHK1" s="58"/>
      <c r="MHL1" s="58"/>
      <c r="MHM1" s="58"/>
      <c r="MHN1" s="58"/>
      <c r="MHO1" s="58"/>
      <c r="MHP1" s="58"/>
      <c r="MHQ1" s="58"/>
      <c r="MHR1" s="58"/>
      <c r="MHS1" s="58"/>
      <c r="MHT1" s="58"/>
      <c r="MHU1" s="58"/>
      <c r="MHV1" s="58"/>
      <c r="MHW1" s="58"/>
      <c r="MHX1" s="58"/>
      <c r="MHY1" s="58"/>
      <c r="MHZ1" s="58"/>
      <c r="MIA1" s="58"/>
      <c r="MIB1" s="58"/>
      <c r="MIC1" s="58"/>
      <c r="MID1" s="58"/>
      <c r="MIE1" s="58"/>
      <c r="MIF1" s="58"/>
      <c r="MIG1" s="58"/>
      <c r="MIH1" s="58"/>
      <c r="MII1" s="58"/>
      <c r="MIJ1" s="58"/>
      <c r="MIK1" s="58"/>
      <c r="MIL1" s="58"/>
      <c r="MIM1" s="58"/>
      <c r="MIN1" s="58"/>
      <c r="MIO1" s="58"/>
      <c r="MIP1" s="58"/>
      <c r="MIQ1" s="58"/>
      <c r="MIR1" s="58"/>
      <c r="MIS1" s="58"/>
      <c r="MIT1" s="58"/>
      <c r="MIU1" s="58"/>
      <c r="MIV1" s="58"/>
      <c r="MIW1" s="58"/>
      <c r="MIX1" s="58"/>
      <c r="MIY1" s="58"/>
      <c r="MIZ1" s="58"/>
      <c r="MJA1" s="58"/>
      <c r="MJB1" s="58"/>
      <c r="MJC1" s="58"/>
      <c r="MJD1" s="58"/>
      <c r="MJE1" s="58"/>
      <c r="MJF1" s="58"/>
      <c r="MJG1" s="58"/>
      <c r="MJH1" s="58"/>
      <c r="MJI1" s="58"/>
      <c r="MJJ1" s="58"/>
      <c r="MJK1" s="58"/>
      <c r="MJL1" s="58"/>
      <c r="MJM1" s="58"/>
      <c r="MJN1" s="58"/>
      <c r="MJO1" s="58"/>
      <c r="MJP1" s="58"/>
      <c r="MJQ1" s="58"/>
      <c r="MJR1" s="58"/>
      <c r="MJS1" s="58"/>
      <c r="MJT1" s="58"/>
      <c r="MJU1" s="58"/>
      <c r="MJV1" s="58"/>
      <c r="MJW1" s="58"/>
      <c r="MJX1" s="58"/>
      <c r="MJY1" s="58"/>
      <c r="MJZ1" s="58"/>
      <c r="MKA1" s="58"/>
      <c r="MKB1" s="58"/>
      <c r="MKC1" s="58"/>
      <c r="MKD1" s="58"/>
      <c r="MKE1" s="58"/>
      <c r="MKF1" s="58"/>
      <c r="MKG1" s="58"/>
      <c r="MKH1" s="58"/>
      <c r="MKI1" s="58"/>
      <c r="MKJ1" s="58"/>
      <c r="MKK1" s="58"/>
      <c r="MKL1" s="58"/>
      <c r="MKM1" s="58"/>
      <c r="MKN1" s="58"/>
      <c r="MKO1" s="58"/>
      <c r="MKP1" s="58"/>
      <c r="MKQ1" s="58"/>
      <c r="MKR1" s="58"/>
      <c r="MKS1" s="58"/>
      <c r="MKT1" s="58"/>
      <c r="MKU1" s="58"/>
      <c r="MKV1" s="58"/>
      <c r="MKW1" s="58"/>
      <c r="MKX1" s="58"/>
      <c r="MKY1" s="58"/>
      <c r="MKZ1" s="58"/>
      <c r="MLA1" s="58"/>
      <c r="MLB1" s="58"/>
      <c r="MLC1" s="58"/>
      <c r="MLD1" s="58"/>
      <c r="MLE1" s="58"/>
      <c r="MLF1" s="58"/>
      <c r="MLG1" s="58"/>
      <c r="MLH1" s="58"/>
      <c r="MLI1" s="58"/>
      <c r="MLJ1" s="58"/>
      <c r="MLK1" s="58"/>
      <c r="MLL1" s="58"/>
      <c r="MLM1" s="58"/>
      <c r="MLN1" s="58"/>
      <c r="MLO1" s="58"/>
      <c r="MLP1" s="58"/>
      <c r="MLQ1" s="58"/>
      <c r="MLR1" s="58"/>
      <c r="MLS1" s="58"/>
      <c r="MLT1" s="58"/>
      <c r="MLU1" s="58"/>
      <c r="MLV1" s="58"/>
      <c r="MLW1" s="58"/>
      <c r="MLX1" s="58"/>
      <c r="MLY1" s="58"/>
      <c r="MLZ1" s="58"/>
      <c r="MMA1" s="58"/>
      <c r="MMB1" s="58"/>
      <c r="MMC1" s="58"/>
      <c r="MMD1" s="58"/>
      <c r="MME1" s="58"/>
      <c r="MMF1" s="58"/>
      <c r="MMG1" s="58"/>
      <c r="MMH1" s="58"/>
      <c r="MMI1" s="58"/>
      <c r="MMJ1" s="58"/>
      <c r="MMK1" s="58"/>
      <c r="MML1" s="58"/>
      <c r="MMM1" s="58"/>
      <c r="MMN1" s="58"/>
      <c r="MMO1" s="58"/>
      <c r="MMP1" s="58"/>
      <c r="MMQ1" s="58"/>
      <c r="MMR1" s="58"/>
      <c r="MMS1" s="58"/>
      <c r="MMT1" s="58"/>
      <c r="MMU1" s="58"/>
      <c r="MMV1" s="58"/>
      <c r="MMW1" s="58"/>
      <c r="MMX1" s="58"/>
      <c r="MMY1" s="58"/>
      <c r="MMZ1" s="58"/>
      <c r="MNA1" s="58"/>
      <c r="MNB1" s="58"/>
      <c r="MNC1" s="58"/>
      <c r="MND1" s="58"/>
      <c r="MNE1" s="58"/>
      <c r="MNF1" s="58"/>
      <c r="MNG1" s="58"/>
      <c r="MNH1" s="58"/>
      <c r="MNI1" s="58"/>
      <c r="MNJ1" s="58"/>
      <c r="MNK1" s="58"/>
      <c r="MNL1" s="58"/>
      <c r="MNM1" s="58"/>
      <c r="MNN1" s="58"/>
      <c r="MNO1" s="58"/>
      <c r="MNP1" s="58"/>
      <c r="MNQ1" s="58"/>
      <c r="MNR1" s="58"/>
      <c r="MNS1" s="58"/>
      <c r="MNT1" s="58"/>
      <c r="MNU1" s="58"/>
      <c r="MNV1" s="58"/>
      <c r="MNW1" s="58"/>
      <c r="MNX1" s="58"/>
      <c r="MNY1" s="58"/>
      <c r="MNZ1" s="58"/>
      <c r="MOA1" s="58"/>
      <c r="MOB1" s="58"/>
      <c r="MOC1" s="58"/>
      <c r="MOD1" s="58"/>
      <c r="MOE1" s="58"/>
      <c r="MOF1" s="58"/>
      <c r="MOG1" s="58"/>
      <c r="MOH1" s="58"/>
      <c r="MOI1" s="58"/>
      <c r="MOJ1" s="58"/>
      <c r="MOK1" s="58"/>
      <c r="MOL1" s="58"/>
      <c r="MOM1" s="58"/>
      <c r="MON1" s="58"/>
      <c r="MOO1" s="58"/>
      <c r="MOP1" s="58"/>
      <c r="MOQ1" s="58"/>
      <c r="MOR1" s="58"/>
      <c r="MOS1" s="58"/>
      <c r="MOT1" s="58"/>
      <c r="MOU1" s="58"/>
      <c r="MOV1" s="58"/>
      <c r="MOW1" s="58"/>
      <c r="MOX1" s="58"/>
      <c r="MOY1" s="58"/>
      <c r="MOZ1" s="58"/>
      <c r="MPA1" s="58"/>
      <c r="MPB1" s="58"/>
      <c r="MPC1" s="58"/>
      <c r="MPD1" s="58"/>
      <c r="MPE1" s="58"/>
      <c r="MPF1" s="58"/>
      <c r="MPG1" s="58"/>
      <c r="MPH1" s="58"/>
      <c r="MPI1" s="58"/>
      <c r="MPJ1" s="58"/>
      <c r="MPK1" s="58"/>
      <c r="MPL1" s="58"/>
      <c r="MPM1" s="58"/>
      <c r="MPN1" s="58"/>
      <c r="MPO1" s="58"/>
      <c r="MPP1" s="58"/>
      <c r="MPQ1" s="58"/>
      <c r="MPR1" s="58"/>
      <c r="MPS1" s="58"/>
      <c r="MPT1" s="58"/>
      <c r="MPU1" s="58"/>
      <c r="MPV1" s="58"/>
      <c r="MPW1" s="58"/>
      <c r="MPX1" s="58"/>
      <c r="MPY1" s="58"/>
      <c r="MPZ1" s="58"/>
      <c r="MQA1" s="58"/>
      <c r="MQB1" s="58"/>
      <c r="MQC1" s="58"/>
      <c r="MQD1" s="58"/>
      <c r="MQE1" s="58"/>
      <c r="MQF1" s="58"/>
      <c r="MQG1" s="58"/>
      <c r="MQH1" s="58"/>
      <c r="MQI1" s="58"/>
      <c r="MQJ1" s="58"/>
      <c r="MQK1" s="58"/>
      <c r="MQL1" s="58"/>
      <c r="MQM1" s="58"/>
      <c r="MQN1" s="58"/>
      <c r="MQO1" s="58"/>
      <c r="MQP1" s="58"/>
      <c r="MQQ1" s="58"/>
      <c r="MQR1" s="58"/>
      <c r="MQS1" s="58"/>
      <c r="MQT1" s="58"/>
      <c r="MQU1" s="58"/>
      <c r="MQV1" s="58"/>
      <c r="MQW1" s="58"/>
      <c r="MQX1" s="58"/>
      <c r="MQY1" s="58"/>
      <c r="MQZ1" s="58"/>
      <c r="MRA1" s="58"/>
      <c r="MRB1" s="58"/>
      <c r="MRC1" s="58"/>
      <c r="MRD1" s="58"/>
      <c r="MRE1" s="58"/>
      <c r="MRF1" s="58"/>
      <c r="MRG1" s="58"/>
      <c r="MRH1" s="58"/>
      <c r="MRI1" s="58"/>
      <c r="MRJ1" s="58"/>
      <c r="MRK1" s="58"/>
      <c r="MRL1" s="58"/>
      <c r="MRM1" s="58"/>
      <c r="MRN1" s="58"/>
      <c r="MRO1" s="58"/>
      <c r="MRP1" s="58"/>
      <c r="MRQ1" s="58"/>
      <c r="MRR1" s="58"/>
      <c r="MRS1" s="58"/>
      <c r="MRT1" s="58"/>
      <c r="MRU1" s="58"/>
      <c r="MRV1" s="58"/>
      <c r="MRW1" s="58"/>
      <c r="MRX1" s="58"/>
      <c r="MRY1" s="58"/>
      <c r="MRZ1" s="58"/>
      <c r="MSA1" s="58"/>
      <c r="MSB1" s="58"/>
      <c r="MSC1" s="58"/>
      <c r="MSD1" s="58"/>
      <c r="MSE1" s="58"/>
      <c r="MSF1" s="58"/>
      <c r="MSG1" s="58"/>
      <c r="MSH1" s="58"/>
      <c r="MSI1" s="58"/>
      <c r="MSJ1" s="58"/>
      <c r="MSK1" s="58"/>
      <c r="MSL1" s="58"/>
      <c r="MSM1" s="58"/>
      <c r="MSN1" s="58"/>
      <c r="MSO1" s="58"/>
      <c r="MSP1" s="58"/>
      <c r="MSQ1" s="58"/>
      <c r="MSR1" s="58"/>
      <c r="MSS1" s="58"/>
      <c r="MST1" s="58"/>
      <c r="MSU1" s="58"/>
      <c r="MSV1" s="58"/>
      <c r="MSW1" s="58"/>
      <c r="MSX1" s="58"/>
      <c r="MSY1" s="58"/>
      <c r="MSZ1" s="58"/>
      <c r="MTA1" s="58"/>
      <c r="MTB1" s="58"/>
      <c r="MTC1" s="58"/>
      <c r="MTD1" s="58"/>
      <c r="MTE1" s="58"/>
      <c r="MTF1" s="58"/>
      <c r="MTG1" s="58"/>
      <c r="MTH1" s="58"/>
      <c r="MTI1" s="58"/>
      <c r="MTJ1" s="58"/>
      <c r="MTK1" s="58"/>
      <c r="MTL1" s="58"/>
      <c r="MTM1" s="58"/>
      <c r="MTN1" s="58"/>
      <c r="MTO1" s="58"/>
      <c r="MTP1" s="58"/>
      <c r="MTQ1" s="58"/>
      <c r="MTR1" s="58"/>
      <c r="MTS1" s="58"/>
      <c r="MTT1" s="58"/>
      <c r="MTU1" s="58"/>
      <c r="MTV1" s="58"/>
      <c r="MTW1" s="58"/>
      <c r="MTX1" s="58"/>
      <c r="MTY1" s="58"/>
      <c r="MTZ1" s="58"/>
      <c r="MUA1" s="58"/>
      <c r="MUB1" s="58"/>
      <c r="MUC1" s="58"/>
      <c r="MUD1" s="58"/>
      <c r="MUE1" s="58"/>
      <c r="MUF1" s="58"/>
      <c r="MUG1" s="58"/>
      <c r="MUH1" s="58"/>
      <c r="MUI1" s="58"/>
      <c r="MUJ1" s="58"/>
      <c r="MUK1" s="58"/>
      <c r="MUL1" s="58"/>
      <c r="MUM1" s="58"/>
      <c r="MUN1" s="58"/>
      <c r="MUO1" s="58"/>
      <c r="MUP1" s="58"/>
      <c r="MUQ1" s="58"/>
      <c r="MUR1" s="58"/>
      <c r="MUS1" s="58"/>
      <c r="MUT1" s="58"/>
      <c r="MUU1" s="58"/>
      <c r="MUV1" s="58"/>
      <c r="MUW1" s="58"/>
      <c r="MUX1" s="58"/>
      <c r="MUY1" s="58"/>
      <c r="MUZ1" s="58"/>
      <c r="MVA1" s="58"/>
      <c r="MVB1" s="58"/>
      <c r="MVC1" s="58"/>
      <c r="MVD1" s="58"/>
      <c r="MVE1" s="58"/>
      <c r="MVF1" s="58"/>
      <c r="MVG1" s="58"/>
      <c r="MVH1" s="58"/>
      <c r="MVI1" s="58"/>
      <c r="MVJ1" s="58"/>
      <c r="MVK1" s="58"/>
      <c r="MVL1" s="58"/>
      <c r="MVM1" s="58"/>
      <c r="MVN1" s="58"/>
      <c r="MVO1" s="58"/>
      <c r="MVP1" s="58"/>
      <c r="MVQ1" s="58"/>
      <c r="MVR1" s="58"/>
      <c r="MVS1" s="58"/>
      <c r="MVT1" s="58"/>
      <c r="MVU1" s="58"/>
      <c r="MVV1" s="58"/>
      <c r="MVW1" s="58"/>
      <c r="MVX1" s="58"/>
      <c r="MVY1" s="58"/>
      <c r="MVZ1" s="58"/>
      <c r="MWA1" s="58"/>
      <c r="MWB1" s="58"/>
      <c r="MWC1" s="58"/>
      <c r="MWD1" s="58"/>
      <c r="MWE1" s="58"/>
      <c r="MWF1" s="58"/>
      <c r="MWG1" s="58"/>
      <c r="MWH1" s="58"/>
      <c r="MWI1" s="58"/>
      <c r="MWJ1" s="58"/>
      <c r="MWK1" s="58"/>
      <c r="MWL1" s="58"/>
      <c r="MWM1" s="58"/>
      <c r="MWN1" s="58"/>
      <c r="MWO1" s="58"/>
      <c r="MWP1" s="58"/>
      <c r="MWQ1" s="58"/>
      <c r="MWR1" s="58"/>
      <c r="MWS1" s="58"/>
      <c r="MWT1" s="58"/>
      <c r="MWU1" s="58"/>
      <c r="MWV1" s="58"/>
      <c r="MWW1" s="58"/>
      <c r="MWX1" s="58"/>
      <c r="MWY1" s="58"/>
      <c r="MWZ1" s="58"/>
      <c r="MXA1" s="58"/>
      <c r="MXB1" s="58"/>
      <c r="MXC1" s="58"/>
      <c r="MXD1" s="58"/>
      <c r="MXE1" s="58"/>
      <c r="MXF1" s="58"/>
      <c r="MXG1" s="58"/>
      <c r="MXH1" s="58"/>
      <c r="MXI1" s="58"/>
      <c r="MXJ1" s="58"/>
      <c r="MXK1" s="58"/>
      <c r="MXL1" s="58"/>
      <c r="MXM1" s="58"/>
      <c r="MXN1" s="58"/>
      <c r="MXO1" s="58"/>
      <c r="MXP1" s="58"/>
      <c r="MXQ1" s="58"/>
      <c r="MXR1" s="58"/>
      <c r="MXS1" s="58"/>
      <c r="MXT1" s="58"/>
      <c r="MXU1" s="58"/>
      <c r="MXV1" s="58"/>
      <c r="MXW1" s="58"/>
      <c r="MXX1" s="58"/>
      <c r="MXY1" s="58"/>
      <c r="MXZ1" s="58"/>
      <c r="MYA1" s="58"/>
      <c r="MYB1" s="58"/>
      <c r="MYC1" s="58"/>
      <c r="MYD1" s="58"/>
      <c r="MYE1" s="58"/>
      <c r="MYF1" s="58"/>
      <c r="MYG1" s="58"/>
      <c r="MYH1" s="58"/>
      <c r="MYI1" s="58"/>
      <c r="MYJ1" s="58"/>
      <c r="MYK1" s="58"/>
      <c r="MYL1" s="58"/>
      <c r="MYM1" s="58"/>
      <c r="MYN1" s="58"/>
      <c r="MYO1" s="58"/>
      <c r="MYP1" s="58"/>
      <c r="MYQ1" s="58"/>
      <c r="MYR1" s="58"/>
      <c r="MYS1" s="58"/>
      <c r="MYT1" s="58"/>
      <c r="MYU1" s="58"/>
      <c r="MYV1" s="58"/>
      <c r="MYW1" s="58"/>
      <c r="MYX1" s="58"/>
      <c r="MYY1" s="58"/>
      <c r="MYZ1" s="58"/>
      <c r="MZA1" s="58"/>
      <c r="MZB1" s="58"/>
      <c r="MZC1" s="58"/>
      <c r="MZD1" s="58"/>
      <c r="MZE1" s="58"/>
      <c r="MZF1" s="58"/>
      <c r="MZG1" s="58"/>
      <c r="MZH1" s="58"/>
      <c r="MZI1" s="58"/>
      <c r="MZJ1" s="58"/>
      <c r="MZK1" s="58"/>
      <c r="MZL1" s="58"/>
      <c r="MZM1" s="58"/>
      <c r="MZN1" s="58"/>
      <c r="MZO1" s="58"/>
      <c r="MZP1" s="58"/>
      <c r="MZQ1" s="58"/>
      <c r="MZR1" s="58"/>
      <c r="MZS1" s="58"/>
      <c r="MZT1" s="58"/>
      <c r="MZU1" s="58"/>
      <c r="MZV1" s="58"/>
      <c r="MZW1" s="58"/>
      <c r="MZX1" s="58"/>
      <c r="MZY1" s="58"/>
      <c r="MZZ1" s="58"/>
      <c r="NAA1" s="58"/>
      <c r="NAB1" s="58"/>
      <c r="NAC1" s="58"/>
      <c r="NAD1" s="58"/>
      <c r="NAE1" s="58"/>
      <c r="NAF1" s="58"/>
      <c r="NAG1" s="58"/>
      <c r="NAH1" s="58"/>
      <c r="NAI1" s="58"/>
      <c r="NAJ1" s="58"/>
      <c r="NAK1" s="58"/>
      <c r="NAL1" s="58"/>
      <c r="NAM1" s="58"/>
      <c r="NAN1" s="58"/>
      <c r="NAO1" s="58"/>
      <c r="NAP1" s="58"/>
      <c r="NAQ1" s="58"/>
      <c r="NAR1" s="58"/>
      <c r="NAS1" s="58"/>
      <c r="NAT1" s="58"/>
      <c r="NAU1" s="58"/>
      <c r="NAV1" s="58"/>
      <c r="NAW1" s="58"/>
      <c r="NAX1" s="58"/>
      <c r="NAY1" s="58"/>
      <c r="NAZ1" s="58"/>
      <c r="NBA1" s="58"/>
      <c r="NBB1" s="58"/>
      <c r="NBC1" s="58"/>
      <c r="NBD1" s="58"/>
      <c r="NBE1" s="58"/>
      <c r="NBF1" s="58"/>
      <c r="NBG1" s="58"/>
      <c r="NBH1" s="58"/>
      <c r="NBI1" s="58"/>
      <c r="NBJ1" s="58"/>
      <c r="NBK1" s="58"/>
      <c r="NBL1" s="58"/>
      <c r="NBM1" s="58"/>
      <c r="NBN1" s="58"/>
      <c r="NBO1" s="58"/>
      <c r="NBP1" s="58"/>
      <c r="NBQ1" s="58"/>
      <c r="NBR1" s="58"/>
      <c r="NBS1" s="58"/>
      <c r="NBT1" s="58"/>
      <c r="NBU1" s="58"/>
      <c r="NBV1" s="58"/>
      <c r="NBW1" s="58"/>
      <c r="NBX1" s="58"/>
      <c r="NBY1" s="58"/>
      <c r="NBZ1" s="58"/>
      <c r="NCA1" s="58"/>
      <c r="NCB1" s="58"/>
      <c r="NCC1" s="58"/>
      <c r="NCD1" s="58"/>
      <c r="NCE1" s="58"/>
      <c r="NCF1" s="58"/>
      <c r="NCG1" s="58"/>
      <c r="NCH1" s="58"/>
      <c r="NCI1" s="58"/>
      <c r="NCJ1" s="58"/>
      <c r="NCK1" s="58"/>
      <c r="NCL1" s="58"/>
      <c r="NCM1" s="58"/>
      <c r="NCN1" s="58"/>
      <c r="NCO1" s="58"/>
      <c r="NCP1" s="58"/>
      <c r="NCQ1" s="58"/>
      <c r="NCR1" s="58"/>
      <c r="NCS1" s="58"/>
      <c r="NCT1" s="58"/>
      <c r="NCU1" s="58"/>
      <c r="NCV1" s="58"/>
      <c r="NCW1" s="58"/>
      <c r="NCX1" s="58"/>
      <c r="NCY1" s="58"/>
      <c r="NCZ1" s="58"/>
      <c r="NDA1" s="58"/>
      <c r="NDB1" s="58"/>
      <c r="NDC1" s="58"/>
      <c r="NDD1" s="58"/>
      <c r="NDE1" s="58"/>
      <c r="NDF1" s="58"/>
      <c r="NDG1" s="58"/>
      <c r="NDH1" s="58"/>
      <c r="NDI1" s="58"/>
      <c r="NDJ1" s="58"/>
      <c r="NDK1" s="58"/>
      <c r="NDL1" s="58"/>
      <c r="NDM1" s="58"/>
      <c r="NDN1" s="58"/>
      <c r="NDO1" s="58"/>
      <c r="NDP1" s="58"/>
      <c r="NDQ1" s="58"/>
      <c r="NDR1" s="58"/>
      <c r="NDS1" s="58"/>
      <c r="NDT1" s="58"/>
      <c r="NDU1" s="58"/>
      <c r="NDV1" s="58"/>
      <c r="NDW1" s="58"/>
      <c r="NDX1" s="58"/>
      <c r="NDY1" s="58"/>
      <c r="NDZ1" s="58"/>
      <c r="NEA1" s="58"/>
      <c r="NEB1" s="58"/>
      <c r="NEC1" s="58"/>
      <c r="NED1" s="58"/>
      <c r="NEE1" s="58"/>
      <c r="NEF1" s="58"/>
      <c r="NEG1" s="58"/>
      <c r="NEH1" s="58"/>
      <c r="NEI1" s="58"/>
      <c r="NEJ1" s="58"/>
      <c r="NEK1" s="58"/>
      <c r="NEL1" s="58"/>
      <c r="NEM1" s="58"/>
      <c r="NEN1" s="58"/>
      <c r="NEO1" s="58"/>
      <c r="NEP1" s="58"/>
      <c r="NEQ1" s="58"/>
      <c r="NER1" s="58"/>
      <c r="NES1" s="58"/>
      <c r="NET1" s="58"/>
      <c r="NEU1" s="58"/>
      <c r="NEV1" s="58"/>
      <c r="NEW1" s="58"/>
      <c r="NEX1" s="58"/>
      <c r="NEY1" s="58"/>
      <c r="NEZ1" s="58"/>
      <c r="NFA1" s="58"/>
      <c r="NFB1" s="58"/>
      <c r="NFC1" s="58"/>
      <c r="NFD1" s="58"/>
      <c r="NFE1" s="58"/>
      <c r="NFF1" s="58"/>
      <c r="NFG1" s="58"/>
      <c r="NFH1" s="58"/>
      <c r="NFI1" s="58"/>
      <c r="NFJ1" s="58"/>
      <c r="NFK1" s="58"/>
      <c r="NFL1" s="58"/>
      <c r="NFM1" s="58"/>
      <c r="NFN1" s="58"/>
      <c r="NFO1" s="58"/>
      <c r="NFP1" s="58"/>
      <c r="NFQ1" s="58"/>
      <c r="NFR1" s="58"/>
      <c r="NFS1" s="58"/>
      <c r="NFT1" s="58"/>
      <c r="NFU1" s="58"/>
      <c r="NFV1" s="58"/>
      <c r="NFW1" s="58"/>
      <c r="NFX1" s="58"/>
      <c r="NFY1" s="58"/>
      <c r="NFZ1" s="58"/>
      <c r="NGA1" s="58"/>
      <c r="NGB1" s="58"/>
      <c r="NGC1" s="58"/>
      <c r="NGD1" s="58"/>
      <c r="NGE1" s="58"/>
      <c r="NGF1" s="58"/>
      <c r="NGG1" s="58"/>
      <c r="NGH1" s="58"/>
      <c r="NGI1" s="58"/>
      <c r="NGJ1" s="58"/>
      <c r="NGK1" s="58"/>
      <c r="NGL1" s="58"/>
      <c r="NGM1" s="58"/>
      <c r="NGN1" s="58"/>
      <c r="NGO1" s="58"/>
      <c r="NGP1" s="58"/>
      <c r="NGQ1" s="58"/>
      <c r="NGR1" s="58"/>
      <c r="NGS1" s="58"/>
      <c r="NGT1" s="58"/>
      <c r="NGU1" s="58"/>
      <c r="NGV1" s="58"/>
      <c r="NGW1" s="58"/>
      <c r="NGX1" s="58"/>
      <c r="NGY1" s="58"/>
      <c r="NGZ1" s="58"/>
      <c r="NHA1" s="58"/>
      <c r="NHB1" s="58"/>
      <c r="NHC1" s="58"/>
      <c r="NHD1" s="58"/>
      <c r="NHE1" s="58"/>
      <c r="NHF1" s="58"/>
      <c r="NHG1" s="58"/>
      <c r="NHH1" s="58"/>
      <c r="NHI1" s="58"/>
      <c r="NHJ1" s="58"/>
      <c r="NHK1" s="58"/>
      <c r="NHL1" s="58"/>
      <c r="NHM1" s="58"/>
      <c r="NHN1" s="58"/>
      <c r="NHO1" s="58"/>
      <c r="NHP1" s="58"/>
      <c r="NHQ1" s="58"/>
      <c r="NHR1" s="58"/>
      <c r="NHS1" s="58"/>
      <c r="NHT1" s="58"/>
      <c r="NHU1" s="58"/>
      <c r="NHV1" s="58"/>
      <c r="NHW1" s="58"/>
      <c r="NHX1" s="58"/>
      <c r="NHY1" s="58"/>
      <c r="NHZ1" s="58"/>
      <c r="NIA1" s="58"/>
      <c r="NIB1" s="58"/>
      <c r="NIC1" s="58"/>
      <c r="NID1" s="58"/>
      <c r="NIE1" s="58"/>
      <c r="NIF1" s="58"/>
      <c r="NIG1" s="58"/>
      <c r="NIH1" s="58"/>
      <c r="NII1" s="58"/>
      <c r="NIJ1" s="58"/>
      <c r="NIK1" s="58"/>
      <c r="NIL1" s="58"/>
      <c r="NIM1" s="58"/>
      <c r="NIN1" s="58"/>
      <c r="NIO1" s="58"/>
      <c r="NIP1" s="58"/>
      <c r="NIQ1" s="58"/>
      <c r="NIR1" s="58"/>
      <c r="NIS1" s="58"/>
      <c r="NIT1" s="58"/>
      <c r="NIU1" s="58"/>
      <c r="NIV1" s="58"/>
      <c r="NIW1" s="58"/>
      <c r="NIX1" s="58"/>
      <c r="NIY1" s="58"/>
      <c r="NIZ1" s="58"/>
      <c r="NJA1" s="58"/>
      <c r="NJB1" s="58"/>
      <c r="NJC1" s="58"/>
      <c r="NJD1" s="58"/>
      <c r="NJE1" s="58"/>
      <c r="NJF1" s="58"/>
      <c r="NJG1" s="58"/>
      <c r="NJH1" s="58"/>
      <c r="NJI1" s="58"/>
      <c r="NJJ1" s="58"/>
      <c r="NJK1" s="58"/>
      <c r="NJL1" s="58"/>
      <c r="NJM1" s="58"/>
      <c r="NJN1" s="58"/>
      <c r="NJO1" s="58"/>
      <c r="NJP1" s="58"/>
      <c r="NJQ1" s="58"/>
      <c r="NJR1" s="58"/>
      <c r="NJS1" s="58"/>
      <c r="NJT1" s="58"/>
      <c r="NJU1" s="58"/>
      <c r="NJV1" s="58"/>
      <c r="NJW1" s="58"/>
      <c r="NJX1" s="58"/>
      <c r="NJY1" s="58"/>
      <c r="NJZ1" s="58"/>
      <c r="NKA1" s="58"/>
      <c r="NKB1" s="58"/>
      <c r="NKC1" s="58"/>
      <c r="NKD1" s="58"/>
      <c r="NKE1" s="58"/>
      <c r="NKF1" s="58"/>
      <c r="NKG1" s="58"/>
      <c r="NKH1" s="58"/>
      <c r="NKI1" s="58"/>
      <c r="NKJ1" s="58"/>
      <c r="NKK1" s="58"/>
      <c r="NKL1" s="58"/>
      <c r="NKM1" s="58"/>
      <c r="NKN1" s="58"/>
      <c r="NKO1" s="58"/>
      <c r="NKP1" s="58"/>
      <c r="NKQ1" s="58"/>
      <c r="NKR1" s="58"/>
      <c r="NKS1" s="58"/>
      <c r="NKT1" s="58"/>
      <c r="NKU1" s="58"/>
      <c r="NKV1" s="58"/>
      <c r="NKW1" s="58"/>
      <c r="NKX1" s="58"/>
      <c r="NKY1" s="58"/>
      <c r="NKZ1" s="58"/>
      <c r="NLA1" s="58"/>
      <c r="NLB1" s="58"/>
      <c r="NLC1" s="58"/>
      <c r="NLD1" s="58"/>
      <c r="NLE1" s="58"/>
      <c r="NLF1" s="58"/>
      <c r="NLG1" s="58"/>
      <c r="NLH1" s="58"/>
      <c r="NLI1" s="58"/>
      <c r="NLJ1" s="58"/>
      <c r="NLK1" s="58"/>
      <c r="NLL1" s="58"/>
      <c r="NLM1" s="58"/>
      <c r="NLN1" s="58"/>
      <c r="NLO1" s="58"/>
      <c r="NLP1" s="58"/>
      <c r="NLQ1" s="58"/>
      <c r="NLR1" s="58"/>
      <c r="NLS1" s="58"/>
      <c r="NLT1" s="58"/>
      <c r="NLU1" s="58"/>
      <c r="NLV1" s="58"/>
      <c r="NLW1" s="58"/>
      <c r="NLX1" s="58"/>
      <c r="NLY1" s="58"/>
      <c r="NLZ1" s="58"/>
      <c r="NMA1" s="58"/>
      <c r="NMB1" s="58"/>
      <c r="NMC1" s="58"/>
      <c r="NMD1" s="58"/>
      <c r="NME1" s="58"/>
      <c r="NMF1" s="58"/>
      <c r="NMG1" s="58"/>
      <c r="NMH1" s="58"/>
      <c r="NMI1" s="58"/>
      <c r="NMJ1" s="58"/>
      <c r="NMK1" s="58"/>
      <c r="NML1" s="58"/>
      <c r="NMM1" s="58"/>
      <c r="NMN1" s="58"/>
      <c r="NMO1" s="58"/>
      <c r="NMP1" s="58"/>
      <c r="NMQ1" s="58"/>
      <c r="NMR1" s="58"/>
      <c r="NMS1" s="58"/>
      <c r="NMT1" s="58"/>
      <c r="NMU1" s="58"/>
      <c r="NMV1" s="58"/>
      <c r="NMW1" s="58"/>
      <c r="NMX1" s="58"/>
      <c r="NMY1" s="58"/>
      <c r="NMZ1" s="58"/>
      <c r="NNA1" s="58"/>
      <c r="NNB1" s="58"/>
      <c r="NNC1" s="58"/>
      <c r="NND1" s="58"/>
      <c r="NNE1" s="58"/>
      <c r="NNF1" s="58"/>
      <c r="NNG1" s="58"/>
      <c r="NNH1" s="58"/>
      <c r="NNI1" s="58"/>
      <c r="NNJ1" s="58"/>
      <c r="NNK1" s="58"/>
      <c r="NNL1" s="58"/>
      <c r="NNM1" s="58"/>
      <c r="NNN1" s="58"/>
      <c r="NNO1" s="58"/>
      <c r="NNP1" s="58"/>
      <c r="NNQ1" s="58"/>
      <c r="NNR1" s="58"/>
      <c r="NNS1" s="58"/>
      <c r="NNT1" s="58"/>
      <c r="NNU1" s="58"/>
      <c r="NNV1" s="58"/>
      <c r="NNW1" s="58"/>
      <c r="NNX1" s="58"/>
      <c r="NNY1" s="58"/>
      <c r="NNZ1" s="58"/>
      <c r="NOA1" s="58"/>
      <c r="NOB1" s="58"/>
      <c r="NOC1" s="58"/>
      <c r="NOD1" s="58"/>
      <c r="NOE1" s="58"/>
      <c r="NOF1" s="58"/>
      <c r="NOG1" s="58"/>
      <c r="NOH1" s="58"/>
      <c r="NOI1" s="58"/>
      <c r="NOJ1" s="58"/>
      <c r="NOK1" s="58"/>
      <c r="NOL1" s="58"/>
      <c r="NOM1" s="58"/>
      <c r="NON1" s="58"/>
      <c r="NOO1" s="58"/>
      <c r="NOP1" s="58"/>
      <c r="NOQ1" s="58"/>
      <c r="NOR1" s="58"/>
      <c r="NOS1" s="58"/>
      <c r="NOT1" s="58"/>
      <c r="NOU1" s="58"/>
      <c r="NOV1" s="58"/>
      <c r="NOW1" s="58"/>
      <c r="NOX1" s="58"/>
      <c r="NOY1" s="58"/>
      <c r="NOZ1" s="58"/>
      <c r="NPA1" s="58"/>
      <c r="NPB1" s="58"/>
      <c r="NPC1" s="58"/>
      <c r="NPD1" s="58"/>
      <c r="NPE1" s="58"/>
      <c r="NPF1" s="58"/>
      <c r="NPG1" s="58"/>
      <c r="NPH1" s="58"/>
      <c r="NPI1" s="58"/>
      <c r="NPJ1" s="58"/>
      <c r="NPK1" s="58"/>
      <c r="NPL1" s="58"/>
      <c r="NPM1" s="58"/>
      <c r="NPN1" s="58"/>
      <c r="NPO1" s="58"/>
      <c r="NPP1" s="58"/>
      <c r="NPQ1" s="58"/>
      <c r="NPR1" s="58"/>
      <c r="NPS1" s="58"/>
      <c r="NPT1" s="58"/>
      <c r="NPU1" s="58"/>
      <c r="NPV1" s="58"/>
      <c r="NPW1" s="58"/>
      <c r="NPX1" s="58"/>
      <c r="NPY1" s="58"/>
      <c r="NPZ1" s="58"/>
      <c r="NQA1" s="58"/>
      <c r="NQB1" s="58"/>
      <c r="NQC1" s="58"/>
      <c r="NQD1" s="58"/>
      <c r="NQE1" s="58"/>
      <c r="NQF1" s="58"/>
      <c r="NQG1" s="58"/>
      <c r="NQH1" s="58"/>
      <c r="NQI1" s="58"/>
      <c r="NQJ1" s="58"/>
      <c r="NQK1" s="58"/>
      <c r="NQL1" s="58"/>
      <c r="NQM1" s="58"/>
      <c r="NQN1" s="58"/>
      <c r="NQO1" s="58"/>
      <c r="NQP1" s="58"/>
      <c r="NQQ1" s="58"/>
      <c r="NQR1" s="58"/>
      <c r="NQS1" s="58"/>
      <c r="NQT1" s="58"/>
      <c r="NQU1" s="58"/>
      <c r="NQV1" s="58"/>
      <c r="NQW1" s="58"/>
      <c r="NQX1" s="58"/>
      <c r="NQY1" s="58"/>
      <c r="NQZ1" s="58"/>
      <c r="NRA1" s="58"/>
      <c r="NRB1" s="58"/>
      <c r="NRC1" s="58"/>
      <c r="NRD1" s="58"/>
      <c r="NRE1" s="58"/>
      <c r="NRF1" s="58"/>
      <c r="NRG1" s="58"/>
      <c r="NRH1" s="58"/>
      <c r="NRI1" s="58"/>
      <c r="NRJ1" s="58"/>
      <c r="NRK1" s="58"/>
      <c r="NRL1" s="58"/>
      <c r="NRM1" s="58"/>
      <c r="NRN1" s="58"/>
      <c r="NRO1" s="58"/>
      <c r="NRP1" s="58"/>
      <c r="NRQ1" s="58"/>
      <c r="NRR1" s="58"/>
      <c r="NRS1" s="58"/>
      <c r="NRT1" s="58"/>
      <c r="NRU1" s="58"/>
      <c r="NRV1" s="58"/>
      <c r="NRW1" s="58"/>
      <c r="NRX1" s="58"/>
      <c r="NRY1" s="58"/>
      <c r="NRZ1" s="58"/>
      <c r="NSA1" s="58"/>
      <c r="NSB1" s="58"/>
      <c r="NSC1" s="58"/>
      <c r="NSD1" s="58"/>
      <c r="NSE1" s="58"/>
      <c r="NSF1" s="58"/>
      <c r="NSG1" s="58"/>
      <c r="NSH1" s="58"/>
      <c r="NSI1" s="58"/>
      <c r="NSJ1" s="58"/>
      <c r="NSK1" s="58"/>
      <c r="NSL1" s="58"/>
      <c r="NSM1" s="58"/>
      <c r="NSN1" s="58"/>
      <c r="NSO1" s="58"/>
      <c r="NSP1" s="58"/>
      <c r="NSQ1" s="58"/>
      <c r="NSR1" s="58"/>
      <c r="NSS1" s="58"/>
      <c r="NST1" s="58"/>
      <c r="NSU1" s="58"/>
      <c r="NSV1" s="58"/>
      <c r="NSW1" s="58"/>
      <c r="NSX1" s="58"/>
      <c r="NSY1" s="58"/>
      <c r="NSZ1" s="58"/>
      <c r="NTA1" s="58"/>
      <c r="NTB1" s="58"/>
      <c r="NTC1" s="58"/>
      <c r="NTD1" s="58"/>
      <c r="NTE1" s="58"/>
      <c r="NTF1" s="58"/>
      <c r="NTG1" s="58"/>
      <c r="NTH1" s="58"/>
      <c r="NTI1" s="58"/>
      <c r="NTJ1" s="58"/>
      <c r="NTK1" s="58"/>
      <c r="NTL1" s="58"/>
      <c r="NTM1" s="58"/>
      <c r="NTN1" s="58"/>
      <c r="NTO1" s="58"/>
      <c r="NTP1" s="58"/>
      <c r="NTQ1" s="58"/>
      <c r="NTR1" s="58"/>
      <c r="NTS1" s="58"/>
      <c r="NTT1" s="58"/>
      <c r="NTU1" s="58"/>
      <c r="NTV1" s="58"/>
      <c r="NTW1" s="58"/>
      <c r="NTX1" s="58"/>
      <c r="NTY1" s="58"/>
      <c r="NTZ1" s="58"/>
      <c r="NUA1" s="58"/>
      <c r="NUB1" s="58"/>
      <c r="NUC1" s="58"/>
      <c r="NUD1" s="58"/>
      <c r="NUE1" s="58"/>
      <c r="NUF1" s="58"/>
      <c r="NUG1" s="58"/>
      <c r="NUH1" s="58"/>
      <c r="NUI1" s="58"/>
      <c r="NUJ1" s="58"/>
      <c r="NUK1" s="58"/>
      <c r="NUL1" s="58"/>
      <c r="NUM1" s="58"/>
      <c r="NUN1" s="58"/>
      <c r="NUO1" s="58"/>
      <c r="NUP1" s="58"/>
      <c r="NUQ1" s="58"/>
      <c r="NUR1" s="58"/>
      <c r="NUS1" s="58"/>
      <c r="NUT1" s="58"/>
      <c r="NUU1" s="58"/>
      <c r="NUV1" s="58"/>
      <c r="NUW1" s="58"/>
      <c r="NUX1" s="58"/>
      <c r="NUY1" s="58"/>
      <c r="NUZ1" s="58"/>
      <c r="NVA1" s="58"/>
      <c r="NVB1" s="58"/>
      <c r="NVC1" s="58"/>
      <c r="NVD1" s="58"/>
      <c r="NVE1" s="58"/>
      <c r="NVF1" s="58"/>
      <c r="NVG1" s="58"/>
      <c r="NVH1" s="58"/>
      <c r="NVI1" s="58"/>
      <c r="NVJ1" s="58"/>
      <c r="NVK1" s="58"/>
      <c r="NVL1" s="58"/>
      <c r="NVM1" s="58"/>
      <c r="NVN1" s="58"/>
      <c r="NVO1" s="58"/>
      <c r="NVP1" s="58"/>
      <c r="NVQ1" s="58"/>
      <c r="NVR1" s="58"/>
      <c r="NVS1" s="58"/>
      <c r="NVT1" s="58"/>
      <c r="NVU1" s="58"/>
      <c r="NVV1" s="58"/>
      <c r="NVW1" s="58"/>
      <c r="NVX1" s="58"/>
      <c r="NVY1" s="58"/>
      <c r="NVZ1" s="58"/>
      <c r="NWA1" s="58"/>
      <c r="NWB1" s="58"/>
      <c r="NWC1" s="58"/>
      <c r="NWD1" s="58"/>
      <c r="NWE1" s="58"/>
      <c r="NWF1" s="58"/>
      <c r="NWG1" s="58"/>
      <c r="NWH1" s="58"/>
      <c r="NWI1" s="58"/>
      <c r="NWJ1" s="58"/>
      <c r="NWK1" s="58"/>
      <c r="NWL1" s="58"/>
      <c r="NWM1" s="58"/>
      <c r="NWN1" s="58"/>
      <c r="NWO1" s="58"/>
      <c r="NWP1" s="58"/>
      <c r="NWQ1" s="58"/>
      <c r="NWR1" s="58"/>
      <c r="NWS1" s="58"/>
      <c r="NWT1" s="58"/>
      <c r="NWU1" s="58"/>
      <c r="NWV1" s="58"/>
      <c r="NWW1" s="58"/>
      <c r="NWX1" s="58"/>
      <c r="NWY1" s="58"/>
      <c r="NWZ1" s="58"/>
      <c r="NXA1" s="58"/>
      <c r="NXB1" s="58"/>
      <c r="NXC1" s="58"/>
      <c r="NXD1" s="58"/>
      <c r="NXE1" s="58"/>
      <c r="NXF1" s="58"/>
      <c r="NXG1" s="58"/>
      <c r="NXH1" s="58"/>
      <c r="NXI1" s="58"/>
      <c r="NXJ1" s="58"/>
      <c r="NXK1" s="58"/>
      <c r="NXL1" s="58"/>
      <c r="NXM1" s="58"/>
      <c r="NXN1" s="58"/>
      <c r="NXO1" s="58"/>
      <c r="NXP1" s="58"/>
      <c r="NXQ1" s="58"/>
      <c r="NXR1" s="58"/>
      <c r="NXS1" s="58"/>
      <c r="NXT1" s="58"/>
      <c r="NXU1" s="58"/>
      <c r="NXV1" s="58"/>
      <c r="NXW1" s="58"/>
      <c r="NXX1" s="58"/>
      <c r="NXY1" s="58"/>
      <c r="NXZ1" s="58"/>
      <c r="NYA1" s="58"/>
      <c r="NYB1" s="58"/>
      <c r="NYC1" s="58"/>
      <c r="NYD1" s="58"/>
      <c r="NYE1" s="58"/>
      <c r="NYF1" s="58"/>
      <c r="NYG1" s="58"/>
      <c r="NYH1" s="58"/>
      <c r="NYI1" s="58"/>
      <c r="NYJ1" s="58"/>
      <c r="NYK1" s="58"/>
      <c r="NYL1" s="58"/>
      <c r="NYM1" s="58"/>
      <c r="NYN1" s="58"/>
      <c r="NYO1" s="58"/>
      <c r="NYP1" s="58"/>
      <c r="NYQ1" s="58"/>
      <c r="NYR1" s="58"/>
      <c r="NYS1" s="58"/>
      <c r="NYT1" s="58"/>
      <c r="NYU1" s="58"/>
      <c r="NYV1" s="58"/>
      <c r="NYW1" s="58"/>
      <c r="NYX1" s="58"/>
      <c r="NYY1" s="58"/>
      <c r="NYZ1" s="58"/>
      <c r="NZA1" s="58"/>
      <c r="NZB1" s="58"/>
      <c r="NZC1" s="58"/>
      <c r="NZD1" s="58"/>
      <c r="NZE1" s="58"/>
      <c r="NZF1" s="58"/>
      <c r="NZG1" s="58"/>
      <c r="NZH1" s="58"/>
      <c r="NZI1" s="58"/>
      <c r="NZJ1" s="58"/>
      <c r="NZK1" s="58"/>
      <c r="NZL1" s="58"/>
      <c r="NZM1" s="58"/>
      <c r="NZN1" s="58"/>
      <c r="NZO1" s="58"/>
      <c r="NZP1" s="58"/>
      <c r="NZQ1" s="58"/>
      <c r="NZR1" s="58"/>
      <c r="NZS1" s="58"/>
      <c r="NZT1" s="58"/>
      <c r="NZU1" s="58"/>
      <c r="NZV1" s="58"/>
      <c r="NZW1" s="58"/>
      <c r="NZX1" s="58"/>
      <c r="NZY1" s="58"/>
      <c r="NZZ1" s="58"/>
      <c r="OAA1" s="58"/>
      <c r="OAB1" s="58"/>
      <c r="OAC1" s="58"/>
      <c r="OAD1" s="58"/>
      <c r="OAE1" s="58"/>
      <c r="OAF1" s="58"/>
      <c r="OAG1" s="58"/>
      <c r="OAH1" s="58"/>
      <c r="OAI1" s="58"/>
      <c r="OAJ1" s="58"/>
      <c r="OAK1" s="58"/>
      <c r="OAL1" s="58"/>
      <c r="OAM1" s="58"/>
      <c r="OAN1" s="58"/>
      <c r="OAO1" s="58"/>
      <c r="OAP1" s="58"/>
      <c r="OAQ1" s="58"/>
      <c r="OAR1" s="58"/>
      <c r="OAS1" s="58"/>
      <c r="OAT1" s="58"/>
      <c r="OAU1" s="58"/>
      <c r="OAV1" s="58"/>
      <c r="OAW1" s="58"/>
      <c r="OAX1" s="58"/>
      <c r="OAY1" s="58"/>
      <c r="OAZ1" s="58"/>
      <c r="OBA1" s="58"/>
      <c r="OBB1" s="58"/>
      <c r="OBC1" s="58"/>
      <c r="OBD1" s="58"/>
      <c r="OBE1" s="58"/>
      <c r="OBF1" s="58"/>
      <c r="OBG1" s="58"/>
      <c r="OBH1" s="58"/>
      <c r="OBI1" s="58"/>
      <c r="OBJ1" s="58"/>
      <c r="OBK1" s="58"/>
      <c r="OBL1" s="58"/>
      <c r="OBM1" s="58"/>
      <c r="OBN1" s="58"/>
      <c r="OBO1" s="58"/>
      <c r="OBP1" s="58"/>
      <c r="OBQ1" s="58"/>
      <c r="OBR1" s="58"/>
      <c r="OBS1" s="58"/>
      <c r="OBT1" s="58"/>
      <c r="OBU1" s="58"/>
      <c r="OBV1" s="58"/>
      <c r="OBW1" s="58"/>
      <c r="OBX1" s="58"/>
      <c r="OBY1" s="58"/>
      <c r="OBZ1" s="58"/>
      <c r="OCA1" s="58"/>
      <c r="OCB1" s="58"/>
      <c r="OCC1" s="58"/>
      <c r="OCD1" s="58"/>
      <c r="OCE1" s="58"/>
      <c r="OCF1" s="58"/>
      <c r="OCG1" s="58"/>
      <c r="OCH1" s="58"/>
      <c r="OCI1" s="58"/>
      <c r="OCJ1" s="58"/>
      <c r="OCK1" s="58"/>
      <c r="OCL1" s="58"/>
      <c r="OCM1" s="58"/>
      <c r="OCN1" s="58"/>
      <c r="OCO1" s="58"/>
      <c r="OCP1" s="58"/>
      <c r="OCQ1" s="58"/>
      <c r="OCR1" s="58"/>
      <c r="OCS1" s="58"/>
      <c r="OCT1" s="58"/>
      <c r="OCU1" s="58"/>
      <c r="OCV1" s="58"/>
      <c r="OCW1" s="58"/>
      <c r="OCX1" s="58"/>
      <c r="OCY1" s="58"/>
      <c r="OCZ1" s="58"/>
      <c r="ODA1" s="58"/>
      <c r="ODB1" s="58"/>
      <c r="ODC1" s="58"/>
      <c r="ODD1" s="58"/>
      <c r="ODE1" s="58"/>
      <c r="ODF1" s="58"/>
      <c r="ODG1" s="58"/>
      <c r="ODH1" s="58"/>
      <c r="ODI1" s="58"/>
      <c r="ODJ1" s="58"/>
      <c r="ODK1" s="58"/>
      <c r="ODL1" s="58"/>
      <c r="ODM1" s="58"/>
      <c r="ODN1" s="58"/>
      <c r="ODO1" s="58"/>
      <c r="ODP1" s="58"/>
      <c r="ODQ1" s="58"/>
      <c r="ODR1" s="58"/>
      <c r="ODS1" s="58"/>
      <c r="ODT1" s="58"/>
      <c r="ODU1" s="58"/>
      <c r="ODV1" s="58"/>
      <c r="ODW1" s="58"/>
      <c r="ODX1" s="58"/>
      <c r="ODY1" s="58"/>
      <c r="ODZ1" s="58"/>
      <c r="OEA1" s="58"/>
      <c r="OEB1" s="58"/>
      <c r="OEC1" s="58"/>
      <c r="OED1" s="58"/>
      <c r="OEE1" s="58"/>
      <c r="OEF1" s="58"/>
      <c r="OEG1" s="58"/>
      <c r="OEH1" s="58"/>
      <c r="OEI1" s="58"/>
      <c r="OEJ1" s="58"/>
      <c r="OEK1" s="58"/>
      <c r="OEL1" s="58"/>
      <c r="OEM1" s="58"/>
      <c r="OEN1" s="58"/>
      <c r="OEO1" s="58"/>
      <c r="OEP1" s="58"/>
      <c r="OEQ1" s="58"/>
      <c r="OER1" s="58"/>
      <c r="OES1" s="58"/>
      <c r="OET1" s="58"/>
      <c r="OEU1" s="58"/>
      <c r="OEV1" s="58"/>
      <c r="OEW1" s="58"/>
      <c r="OEX1" s="58"/>
      <c r="OEY1" s="58"/>
      <c r="OEZ1" s="58"/>
      <c r="OFA1" s="58"/>
      <c r="OFB1" s="58"/>
      <c r="OFC1" s="58"/>
      <c r="OFD1" s="58"/>
      <c r="OFE1" s="58"/>
      <c r="OFF1" s="58"/>
      <c r="OFG1" s="58"/>
      <c r="OFH1" s="58"/>
      <c r="OFI1" s="58"/>
      <c r="OFJ1" s="58"/>
      <c r="OFK1" s="58"/>
      <c r="OFL1" s="58"/>
      <c r="OFM1" s="58"/>
      <c r="OFN1" s="58"/>
      <c r="OFO1" s="58"/>
      <c r="OFP1" s="58"/>
      <c r="OFQ1" s="58"/>
      <c r="OFR1" s="58"/>
      <c r="OFS1" s="58"/>
      <c r="OFT1" s="58"/>
      <c r="OFU1" s="58"/>
      <c r="OFV1" s="58"/>
      <c r="OFW1" s="58"/>
      <c r="OFX1" s="58"/>
      <c r="OFY1" s="58"/>
      <c r="OFZ1" s="58"/>
      <c r="OGA1" s="58"/>
      <c r="OGB1" s="58"/>
      <c r="OGC1" s="58"/>
      <c r="OGD1" s="58"/>
      <c r="OGE1" s="58"/>
      <c r="OGF1" s="58"/>
      <c r="OGG1" s="58"/>
      <c r="OGH1" s="58"/>
      <c r="OGI1" s="58"/>
      <c r="OGJ1" s="58"/>
      <c r="OGK1" s="58"/>
      <c r="OGL1" s="58"/>
      <c r="OGM1" s="58"/>
      <c r="OGN1" s="58"/>
      <c r="OGO1" s="58"/>
      <c r="OGP1" s="58"/>
      <c r="OGQ1" s="58"/>
      <c r="OGR1" s="58"/>
      <c r="OGS1" s="58"/>
      <c r="OGT1" s="58"/>
      <c r="OGU1" s="58"/>
      <c r="OGV1" s="58"/>
      <c r="OGW1" s="58"/>
      <c r="OGX1" s="58"/>
      <c r="OGY1" s="58"/>
      <c r="OGZ1" s="58"/>
      <c r="OHA1" s="58"/>
      <c r="OHB1" s="58"/>
      <c r="OHC1" s="58"/>
      <c r="OHD1" s="58"/>
      <c r="OHE1" s="58"/>
      <c r="OHF1" s="58"/>
      <c r="OHG1" s="58"/>
      <c r="OHH1" s="58"/>
      <c r="OHI1" s="58"/>
      <c r="OHJ1" s="58"/>
      <c r="OHK1" s="58"/>
      <c r="OHL1" s="58"/>
      <c r="OHM1" s="58"/>
      <c r="OHN1" s="58"/>
      <c r="OHO1" s="58"/>
      <c r="OHP1" s="58"/>
      <c r="OHQ1" s="58"/>
      <c r="OHR1" s="58"/>
      <c r="OHS1" s="58"/>
      <c r="OHT1" s="58"/>
      <c r="OHU1" s="58"/>
      <c r="OHV1" s="58"/>
      <c r="OHW1" s="58"/>
      <c r="OHX1" s="58"/>
      <c r="OHY1" s="58"/>
      <c r="OHZ1" s="58"/>
      <c r="OIA1" s="58"/>
      <c r="OIB1" s="58"/>
      <c r="OIC1" s="58"/>
      <c r="OID1" s="58"/>
      <c r="OIE1" s="58"/>
      <c r="OIF1" s="58"/>
      <c r="OIG1" s="58"/>
      <c r="OIH1" s="58"/>
      <c r="OII1" s="58"/>
      <c r="OIJ1" s="58"/>
      <c r="OIK1" s="58"/>
      <c r="OIL1" s="58"/>
      <c r="OIM1" s="58"/>
      <c r="OIN1" s="58"/>
      <c r="OIO1" s="58"/>
      <c r="OIP1" s="58"/>
      <c r="OIQ1" s="58"/>
      <c r="OIR1" s="58"/>
      <c r="OIS1" s="58"/>
      <c r="OIT1" s="58"/>
      <c r="OIU1" s="58"/>
      <c r="OIV1" s="58"/>
      <c r="OIW1" s="58"/>
      <c r="OIX1" s="58"/>
      <c r="OIY1" s="58"/>
      <c r="OIZ1" s="58"/>
      <c r="OJA1" s="58"/>
      <c r="OJB1" s="58"/>
      <c r="OJC1" s="58"/>
      <c r="OJD1" s="58"/>
      <c r="OJE1" s="58"/>
      <c r="OJF1" s="58"/>
      <c r="OJG1" s="58"/>
      <c r="OJH1" s="58"/>
      <c r="OJI1" s="58"/>
      <c r="OJJ1" s="58"/>
      <c r="OJK1" s="58"/>
      <c r="OJL1" s="58"/>
      <c r="OJM1" s="58"/>
      <c r="OJN1" s="58"/>
      <c r="OJO1" s="58"/>
      <c r="OJP1" s="58"/>
      <c r="OJQ1" s="58"/>
      <c r="OJR1" s="58"/>
      <c r="OJS1" s="58"/>
      <c r="OJT1" s="58"/>
      <c r="OJU1" s="58"/>
      <c r="OJV1" s="58"/>
      <c r="OJW1" s="58"/>
      <c r="OJX1" s="58"/>
      <c r="OJY1" s="58"/>
      <c r="OJZ1" s="58"/>
      <c r="OKA1" s="58"/>
      <c r="OKB1" s="58"/>
      <c r="OKC1" s="58"/>
      <c r="OKD1" s="58"/>
      <c r="OKE1" s="58"/>
      <c r="OKF1" s="58"/>
      <c r="OKG1" s="58"/>
      <c r="OKH1" s="58"/>
      <c r="OKI1" s="58"/>
      <c r="OKJ1" s="58"/>
      <c r="OKK1" s="58"/>
      <c r="OKL1" s="58"/>
      <c r="OKM1" s="58"/>
      <c r="OKN1" s="58"/>
      <c r="OKO1" s="58"/>
      <c r="OKP1" s="58"/>
      <c r="OKQ1" s="58"/>
      <c r="OKR1" s="58"/>
      <c r="OKS1" s="58"/>
      <c r="OKT1" s="58"/>
      <c r="OKU1" s="58"/>
      <c r="OKV1" s="58"/>
      <c r="OKW1" s="58"/>
      <c r="OKX1" s="58"/>
      <c r="OKY1" s="58"/>
      <c r="OKZ1" s="58"/>
      <c r="OLA1" s="58"/>
      <c r="OLB1" s="58"/>
      <c r="OLC1" s="58"/>
      <c r="OLD1" s="58"/>
      <c r="OLE1" s="58"/>
      <c r="OLF1" s="58"/>
      <c r="OLG1" s="58"/>
      <c r="OLH1" s="58"/>
      <c r="OLI1" s="58"/>
      <c r="OLJ1" s="58"/>
      <c r="OLK1" s="58"/>
      <c r="OLL1" s="58"/>
      <c r="OLM1" s="58"/>
      <c r="OLN1" s="58"/>
      <c r="OLO1" s="58"/>
      <c r="OLP1" s="58"/>
      <c r="OLQ1" s="58"/>
      <c r="OLR1" s="58"/>
      <c r="OLS1" s="58"/>
      <c r="OLT1" s="58"/>
      <c r="OLU1" s="58"/>
      <c r="OLV1" s="58"/>
      <c r="OLW1" s="58"/>
      <c r="OLX1" s="58"/>
      <c r="OLY1" s="58"/>
      <c r="OLZ1" s="58"/>
      <c r="OMA1" s="58"/>
      <c r="OMB1" s="58"/>
      <c r="OMC1" s="58"/>
      <c r="OMD1" s="58"/>
      <c r="OME1" s="58"/>
      <c r="OMF1" s="58"/>
      <c r="OMG1" s="58"/>
      <c r="OMH1" s="58"/>
      <c r="OMI1" s="58"/>
      <c r="OMJ1" s="58"/>
      <c r="OMK1" s="58"/>
      <c r="OML1" s="58"/>
      <c r="OMM1" s="58"/>
      <c r="OMN1" s="58"/>
      <c r="OMO1" s="58"/>
      <c r="OMP1" s="58"/>
      <c r="OMQ1" s="58"/>
      <c r="OMR1" s="58"/>
      <c r="OMS1" s="58"/>
      <c r="OMT1" s="58"/>
      <c r="OMU1" s="58"/>
      <c r="OMV1" s="58"/>
      <c r="OMW1" s="58"/>
      <c r="OMX1" s="58"/>
      <c r="OMY1" s="58"/>
      <c r="OMZ1" s="58"/>
      <c r="ONA1" s="58"/>
      <c r="ONB1" s="58"/>
      <c r="ONC1" s="58"/>
      <c r="OND1" s="58"/>
      <c r="ONE1" s="58"/>
      <c r="ONF1" s="58"/>
      <c r="ONG1" s="58"/>
      <c r="ONH1" s="58"/>
      <c r="ONI1" s="58"/>
      <c r="ONJ1" s="58"/>
      <c r="ONK1" s="58"/>
      <c r="ONL1" s="58"/>
      <c r="ONM1" s="58"/>
      <c r="ONN1" s="58"/>
      <c r="ONO1" s="58"/>
      <c r="ONP1" s="58"/>
      <c r="ONQ1" s="58"/>
      <c r="ONR1" s="58"/>
      <c r="ONS1" s="58"/>
      <c r="ONT1" s="58"/>
      <c r="ONU1" s="58"/>
      <c r="ONV1" s="58"/>
      <c r="ONW1" s="58"/>
      <c r="ONX1" s="58"/>
      <c r="ONY1" s="58"/>
      <c r="ONZ1" s="58"/>
      <c r="OOA1" s="58"/>
      <c r="OOB1" s="58"/>
      <c r="OOC1" s="58"/>
      <c r="OOD1" s="58"/>
      <c r="OOE1" s="58"/>
      <c r="OOF1" s="58"/>
      <c r="OOG1" s="58"/>
      <c r="OOH1" s="58"/>
      <c r="OOI1" s="58"/>
      <c r="OOJ1" s="58"/>
      <c r="OOK1" s="58"/>
      <c r="OOL1" s="58"/>
      <c r="OOM1" s="58"/>
      <c r="OON1" s="58"/>
      <c r="OOO1" s="58"/>
      <c r="OOP1" s="58"/>
      <c r="OOQ1" s="58"/>
      <c r="OOR1" s="58"/>
      <c r="OOS1" s="58"/>
      <c r="OOT1" s="58"/>
      <c r="OOU1" s="58"/>
      <c r="OOV1" s="58"/>
      <c r="OOW1" s="58"/>
      <c r="OOX1" s="58"/>
      <c r="OOY1" s="58"/>
      <c r="OOZ1" s="58"/>
      <c r="OPA1" s="58"/>
      <c r="OPB1" s="58"/>
      <c r="OPC1" s="58"/>
      <c r="OPD1" s="58"/>
      <c r="OPE1" s="58"/>
      <c r="OPF1" s="58"/>
      <c r="OPG1" s="58"/>
      <c r="OPH1" s="58"/>
      <c r="OPI1" s="58"/>
      <c r="OPJ1" s="58"/>
      <c r="OPK1" s="58"/>
      <c r="OPL1" s="58"/>
      <c r="OPM1" s="58"/>
      <c r="OPN1" s="58"/>
      <c r="OPO1" s="58"/>
      <c r="OPP1" s="58"/>
      <c r="OPQ1" s="58"/>
      <c r="OPR1" s="58"/>
      <c r="OPS1" s="58"/>
      <c r="OPT1" s="58"/>
      <c r="OPU1" s="58"/>
      <c r="OPV1" s="58"/>
      <c r="OPW1" s="58"/>
      <c r="OPX1" s="58"/>
      <c r="OPY1" s="58"/>
      <c r="OPZ1" s="58"/>
      <c r="OQA1" s="58"/>
      <c r="OQB1" s="58"/>
      <c r="OQC1" s="58"/>
      <c r="OQD1" s="58"/>
      <c r="OQE1" s="58"/>
      <c r="OQF1" s="58"/>
      <c r="OQG1" s="58"/>
      <c r="OQH1" s="58"/>
      <c r="OQI1" s="58"/>
      <c r="OQJ1" s="58"/>
      <c r="OQK1" s="58"/>
      <c r="OQL1" s="58"/>
      <c r="OQM1" s="58"/>
      <c r="OQN1" s="58"/>
      <c r="OQO1" s="58"/>
      <c r="OQP1" s="58"/>
      <c r="OQQ1" s="58"/>
      <c r="OQR1" s="58"/>
      <c r="OQS1" s="58"/>
      <c r="OQT1" s="58"/>
      <c r="OQU1" s="58"/>
      <c r="OQV1" s="58"/>
      <c r="OQW1" s="58"/>
      <c r="OQX1" s="58"/>
      <c r="OQY1" s="58"/>
      <c r="OQZ1" s="58"/>
      <c r="ORA1" s="58"/>
      <c r="ORB1" s="58"/>
      <c r="ORC1" s="58"/>
      <c r="ORD1" s="58"/>
      <c r="ORE1" s="58"/>
      <c r="ORF1" s="58"/>
      <c r="ORG1" s="58"/>
      <c r="ORH1" s="58"/>
      <c r="ORI1" s="58"/>
      <c r="ORJ1" s="58"/>
      <c r="ORK1" s="58"/>
      <c r="ORL1" s="58"/>
      <c r="ORM1" s="58"/>
      <c r="ORN1" s="58"/>
      <c r="ORO1" s="58"/>
      <c r="ORP1" s="58"/>
      <c r="ORQ1" s="58"/>
      <c r="ORR1" s="58"/>
      <c r="ORS1" s="58"/>
      <c r="ORT1" s="58"/>
      <c r="ORU1" s="58"/>
      <c r="ORV1" s="58"/>
      <c r="ORW1" s="58"/>
      <c r="ORX1" s="58"/>
      <c r="ORY1" s="58"/>
      <c r="ORZ1" s="58"/>
      <c r="OSA1" s="58"/>
      <c r="OSB1" s="58"/>
      <c r="OSC1" s="58"/>
      <c r="OSD1" s="58"/>
      <c r="OSE1" s="58"/>
      <c r="OSF1" s="58"/>
      <c r="OSG1" s="58"/>
      <c r="OSH1" s="58"/>
      <c r="OSI1" s="58"/>
      <c r="OSJ1" s="58"/>
      <c r="OSK1" s="58"/>
      <c r="OSL1" s="58"/>
      <c r="OSM1" s="58"/>
      <c r="OSN1" s="58"/>
      <c r="OSO1" s="58"/>
      <c r="OSP1" s="58"/>
      <c r="OSQ1" s="58"/>
      <c r="OSR1" s="58"/>
      <c r="OSS1" s="58"/>
      <c r="OST1" s="58"/>
      <c r="OSU1" s="58"/>
      <c r="OSV1" s="58"/>
      <c r="OSW1" s="58"/>
      <c r="OSX1" s="58"/>
      <c r="OSY1" s="58"/>
      <c r="OSZ1" s="58"/>
      <c r="OTA1" s="58"/>
      <c r="OTB1" s="58"/>
      <c r="OTC1" s="58"/>
      <c r="OTD1" s="58"/>
      <c r="OTE1" s="58"/>
      <c r="OTF1" s="58"/>
      <c r="OTG1" s="58"/>
      <c r="OTH1" s="58"/>
      <c r="OTI1" s="58"/>
      <c r="OTJ1" s="58"/>
      <c r="OTK1" s="58"/>
      <c r="OTL1" s="58"/>
      <c r="OTM1" s="58"/>
      <c r="OTN1" s="58"/>
      <c r="OTO1" s="58"/>
      <c r="OTP1" s="58"/>
      <c r="OTQ1" s="58"/>
      <c r="OTR1" s="58"/>
      <c r="OTS1" s="58"/>
      <c r="OTT1" s="58"/>
      <c r="OTU1" s="58"/>
      <c r="OTV1" s="58"/>
      <c r="OTW1" s="58"/>
      <c r="OTX1" s="58"/>
      <c r="OTY1" s="58"/>
      <c r="OTZ1" s="58"/>
      <c r="OUA1" s="58"/>
      <c r="OUB1" s="58"/>
      <c r="OUC1" s="58"/>
      <c r="OUD1" s="58"/>
      <c r="OUE1" s="58"/>
      <c r="OUF1" s="58"/>
      <c r="OUG1" s="58"/>
      <c r="OUH1" s="58"/>
      <c r="OUI1" s="58"/>
      <c r="OUJ1" s="58"/>
      <c r="OUK1" s="58"/>
      <c r="OUL1" s="58"/>
      <c r="OUM1" s="58"/>
      <c r="OUN1" s="58"/>
      <c r="OUO1" s="58"/>
      <c r="OUP1" s="58"/>
      <c r="OUQ1" s="58"/>
      <c r="OUR1" s="58"/>
      <c r="OUS1" s="58"/>
      <c r="OUT1" s="58"/>
      <c r="OUU1" s="58"/>
      <c r="OUV1" s="58"/>
      <c r="OUW1" s="58"/>
      <c r="OUX1" s="58"/>
      <c r="OUY1" s="58"/>
      <c r="OUZ1" s="58"/>
      <c r="OVA1" s="58"/>
      <c r="OVB1" s="58"/>
      <c r="OVC1" s="58"/>
      <c r="OVD1" s="58"/>
      <c r="OVE1" s="58"/>
      <c r="OVF1" s="58"/>
      <c r="OVG1" s="58"/>
      <c r="OVH1" s="58"/>
      <c r="OVI1" s="58"/>
      <c r="OVJ1" s="58"/>
      <c r="OVK1" s="58"/>
      <c r="OVL1" s="58"/>
      <c r="OVM1" s="58"/>
      <c r="OVN1" s="58"/>
      <c r="OVO1" s="58"/>
      <c r="OVP1" s="58"/>
      <c r="OVQ1" s="58"/>
      <c r="OVR1" s="58"/>
      <c r="OVS1" s="58"/>
      <c r="OVT1" s="58"/>
      <c r="OVU1" s="58"/>
      <c r="OVV1" s="58"/>
      <c r="OVW1" s="58"/>
      <c r="OVX1" s="58"/>
      <c r="OVY1" s="58"/>
      <c r="OVZ1" s="58"/>
      <c r="OWA1" s="58"/>
      <c r="OWB1" s="58"/>
      <c r="OWC1" s="58"/>
      <c r="OWD1" s="58"/>
      <c r="OWE1" s="58"/>
      <c r="OWF1" s="58"/>
      <c r="OWG1" s="58"/>
      <c r="OWH1" s="58"/>
      <c r="OWI1" s="58"/>
      <c r="OWJ1" s="58"/>
      <c r="OWK1" s="58"/>
      <c r="OWL1" s="58"/>
      <c r="OWM1" s="58"/>
      <c r="OWN1" s="58"/>
      <c r="OWO1" s="58"/>
      <c r="OWP1" s="58"/>
      <c r="OWQ1" s="58"/>
      <c r="OWR1" s="58"/>
      <c r="OWS1" s="58"/>
      <c r="OWT1" s="58"/>
      <c r="OWU1" s="58"/>
      <c r="OWV1" s="58"/>
      <c r="OWW1" s="58"/>
      <c r="OWX1" s="58"/>
      <c r="OWY1" s="58"/>
      <c r="OWZ1" s="58"/>
      <c r="OXA1" s="58"/>
      <c r="OXB1" s="58"/>
      <c r="OXC1" s="58"/>
      <c r="OXD1" s="58"/>
      <c r="OXE1" s="58"/>
      <c r="OXF1" s="58"/>
      <c r="OXG1" s="58"/>
      <c r="OXH1" s="58"/>
      <c r="OXI1" s="58"/>
      <c r="OXJ1" s="58"/>
      <c r="OXK1" s="58"/>
      <c r="OXL1" s="58"/>
      <c r="OXM1" s="58"/>
      <c r="OXN1" s="58"/>
      <c r="OXO1" s="58"/>
      <c r="OXP1" s="58"/>
      <c r="OXQ1" s="58"/>
      <c r="OXR1" s="58"/>
      <c r="OXS1" s="58"/>
      <c r="OXT1" s="58"/>
      <c r="OXU1" s="58"/>
      <c r="OXV1" s="58"/>
      <c r="OXW1" s="58"/>
      <c r="OXX1" s="58"/>
      <c r="OXY1" s="58"/>
      <c r="OXZ1" s="58"/>
      <c r="OYA1" s="58"/>
      <c r="OYB1" s="58"/>
      <c r="OYC1" s="58"/>
      <c r="OYD1" s="58"/>
      <c r="OYE1" s="58"/>
      <c r="OYF1" s="58"/>
      <c r="OYG1" s="58"/>
      <c r="OYH1" s="58"/>
      <c r="OYI1" s="58"/>
      <c r="OYJ1" s="58"/>
      <c r="OYK1" s="58"/>
      <c r="OYL1" s="58"/>
      <c r="OYM1" s="58"/>
      <c r="OYN1" s="58"/>
      <c r="OYO1" s="58"/>
      <c r="OYP1" s="58"/>
      <c r="OYQ1" s="58"/>
      <c r="OYR1" s="58"/>
      <c r="OYS1" s="58"/>
      <c r="OYT1" s="58"/>
      <c r="OYU1" s="58"/>
      <c r="OYV1" s="58"/>
      <c r="OYW1" s="58"/>
      <c r="OYX1" s="58"/>
      <c r="OYY1" s="58"/>
      <c r="OYZ1" s="58"/>
      <c r="OZA1" s="58"/>
      <c r="OZB1" s="58"/>
      <c r="OZC1" s="58"/>
      <c r="OZD1" s="58"/>
      <c r="OZE1" s="58"/>
      <c r="OZF1" s="58"/>
      <c r="OZG1" s="58"/>
      <c r="OZH1" s="58"/>
      <c r="OZI1" s="58"/>
      <c r="OZJ1" s="58"/>
      <c r="OZK1" s="58"/>
      <c r="OZL1" s="58"/>
      <c r="OZM1" s="58"/>
      <c r="OZN1" s="58"/>
      <c r="OZO1" s="58"/>
      <c r="OZP1" s="58"/>
      <c r="OZQ1" s="58"/>
      <c r="OZR1" s="58"/>
      <c r="OZS1" s="58"/>
      <c r="OZT1" s="58"/>
      <c r="OZU1" s="58"/>
      <c r="OZV1" s="58"/>
      <c r="OZW1" s="58"/>
      <c r="OZX1" s="58"/>
      <c r="OZY1" s="58"/>
      <c r="OZZ1" s="58"/>
      <c r="PAA1" s="58"/>
      <c r="PAB1" s="58"/>
      <c r="PAC1" s="58"/>
      <c r="PAD1" s="58"/>
      <c r="PAE1" s="58"/>
      <c r="PAF1" s="58"/>
      <c r="PAG1" s="58"/>
      <c r="PAH1" s="58"/>
      <c r="PAI1" s="58"/>
      <c r="PAJ1" s="58"/>
      <c r="PAK1" s="58"/>
      <c r="PAL1" s="58"/>
      <c r="PAM1" s="58"/>
      <c r="PAN1" s="58"/>
      <c r="PAO1" s="58"/>
      <c r="PAP1" s="58"/>
      <c r="PAQ1" s="58"/>
      <c r="PAR1" s="58"/>
      <c r="PAS1" s="58"/>
      <c r="PAT1" s="58"/>
      <c r="PAU1" s="58"/>
      <c r="PAV1" s="58"/>
      <c r="PAW1" s="58"/>
      <c r="PAX1" s="58"/>
      <c r="PAY1" s="58"/>
      <c r="PAZ1" s="58"/>
      <c r="PBA1" s="58"/>
      <c r="PBB1" s="58"/>
      <c r="PBC1" s="58"/>
      <c r="PBD1" s="58"/>
      <c r="PBE1" s="58"/>
      <c r="PBF1" s="58"/>
      <c r="PBG1" s="58"/>
      <c r="PBH1" s="58"/>
      <c r="PBI1" s="58"/>
      <c r="PBJ1" s="58"/>
      <c r="PBK1" s="58"/>
      <c r="PBL1" s="58"/>
      <c r="PBM1" s="58"/>
      <c r="PBN1" s="58"/>
      <c r="PBO1" s="58"/>
      <c r="PBP1" s="58"/>
      <c r="PBQ1" s="58"/>
      <c r="PBR1" s="58"/>
      <c r="PBS1" s="58"/>
      <c r="PBT1" s="58"/>
      <c r="PBU1" s="58"/>
      <c r="PBV1" s="58"/>
      <c r="PBW1" s="58"/>
      <c r="PBX1" s="58"/>
      <c r="PBY1" s="58"/>
      <c r="PBZ1" s="58"/>
      <c r="PCA1" s="58"/>
      <c r="PCB1" s="58"/>
      <c r="PCC1" s="58"/>
      <c r="PCD1" s="58"/>
      <c r="PCE1" s="58"/>
      <c r="PCF1" s="58"/>
      <c r="PCG1" s="58"/>
      <c r="PCH1" s="58"/>
      <c r="PCI1" s="58"/>
      <c r="PCJ1" s="58"/>
      <c r="PCK1" s="58"/>
      <c r="PCL1" s="58"/>
      <c r="PCM1" s="58"/>
      <c r="PCN1" s="58"/>
      <c r="PCO1" s="58"/>
      <c r="PCP1" s="58"/>
      <c r="PCQ1" s="58"/>
      <c r="PCR1" s="58"/>
      <c r="PCS1" s="58"/>
      <c r="PCT1" s="58"/>
      <c r="PCU1" s="58"/>
      <c r="PCV1" s="58"/>
      <c r="PCW1" s="58"/>
      <c r="PCX1" s="58"/>
      <c r="PCY1" s="58"/>
      <c r="PCZ1" s="58"/>
      <c r="PDA1" s="58"/>
      <c r="PDB1" s="58"/>
      <c r="PDC1" s="58"/>
      <c r="PDD1" s="58"/>
      <c r="PDE1" s="58"/>
      <c r="PDF1" s="58"/>
      <c r="PDG1" s="58"/>
      <c r="PDH1" s="58"/>
      <c r="PDI1" s="58"/>
      <c r="PDJ1" s="58"/>
      <c r="PDK1" s="58"/>
      <c r="PDL1" s="58"/>
      <c r="PDM1" s="58"/>
      <c r="PDN1" s="58"/>
      <c r="PDO1" s="58"/>
      <c r="PDP1" s="58"/>
      <c r="PDQ1" s="58"/>
      <c r="PDR1" s="58"/>
      <c r="PDS1" s="58"/>
      <c r="PDT1" s="58"/>
      <c r="PDU1" s="58"/>
      <c r="PDV1" s="58"/>
      <c r="PDW1" s="58"/>
      <c r="PDX1" s="58"/>
      <c r="PDY1" s="58"/>
      <c r="PDZ1" s="58"/>
      <c r="PEA1" s="58"/>
      <c r="PEB1" s="58"/>
      <c r="PEC1" s="58"/>
      <c r="PED1" s="58"/>
      <c r="PEE1" s="58"/>
      <c r="PEF1" s="58"/>
      <c r="PEG1" s="58"/>
      <c r="PEH1" s="58"/>
      <c r="PEI1" s="58"/>
      <c r="PEJ1" s="58"/>
      <c r="PEK1" s="58"/>
      <c r="PEL1" s="58"/>
      <c r="PEM1" s="58"/>
      <c r="PEN1" s="58"/>
      <c r="PEO1" s="58"/>
      <c r="PEP1" s="58"/>
      <c r="PEQ1" s="58"/>
      <c r="PER1" s="58"/>
      <c r="PES1" s="58"/>
      <c r="PET1" s="58"/>
      <c r="PEU1" s="58"/>
      <c r="PEV1" s="58"/>
      <c r="PEW1" s="58"/>
      <c r="PEX1" s="58"/>
      <c r="PEY1" s="58"/>
      <c r="PEZ1" s="58"/>
      <c r="PFA1" s="58"/>
      <c r="PFB1" s="58"/>
      <c r="PFC1" s="58"/>
      <c r="PFD1" s="58"/>
      <c r="PFE1" s="58"/>
      <c r="PFF1" s="58"/>
      <c r="PFG1" s="58"/>
      <c r="PFH1" s="58"/>
      <c r="PFI1" s="58"/>
      <c r="PFJ1" s="58"/>
      <c r="PFK1" s="58"/>
      <c r="PFL1" s="58"/>
      <c r="PFM1" s="58"/>
      <c r="PFN1" s="58"/>
      <c r="PFO1" s="58"/>
      <c r="PFP1" s="58"/>
      <c r="PFQ1" s="58"/>
      <c r="PFR1" s="58"/>
      <c r="PFS1" s="58"/>
      <c r="PFT1" s="58"/>
      <c r="PFU1" s="58"/>
      <c r="PFV1" s="58"/>
      <c r="PFW1" s="58"/>
      <c r="PFX1" s="58"/>
      <c r="PFY1" s="58"/>
      <c r="PFZ1" s="58"/>
      <c r="PGA1" s="58"/>
      <c r="PGB1" s="58"/>
      <c r="PGC1" s="58"/>
      <c r="PGD1" s="58"/>
      <c r="PGE1" s="58"/>
      <c r="PGF1" s="58"/>
      <c r="PGG1" s="58"/>
      <c r="PGH1" s="58"/>
      <c r="PGI1" s="58"/>
      <c r="PGJ1" s="58"/>
      <c r="PGK1" s="58"/>
      <c r="PGL1" s="58"/>
      <c r="PGM1" s="58"/>
      <c r="PGN1" s="58"/>
      <c r="PGO1" s="58"/>
      <c r="PGP1" s="58"/>
      <c r="PGQ1" s="58"/>
      <c r="PGR1" s="58"/>
      <c r="PGS1" s="58"/>
      <c r="PGT1" s="58"/>
      <c r="PGU1" s="58"/>
      <c r="PGV1" s="58"/>
      <c r="PGW1" s="58"/>
      <c r="PGX1" s="58"/>
      <c r="PGY1" s="58"/>
      <c r="PGZ1" s="58"/>
      <c r="PHA1" s="58"/>
      <c r="PHB1" s="58"/>
      <c r="PHC1" s="58"/>
      <c r="PHD1" s="58"/>
      <c r="PHE1" s="58"/>
      <c r="PHF1" s="58"/>
      <c r="PHG1" s="58"/>
      <c r="PHH1" s="58"/>
      <c r="PHI1" s="58"/>
      <c r="PHJ1" s="58"/>
      <c r="PHK1" s="58"/>
      <c r="PHL1" s="58"/>
      <c r="PHM1" s="58"/>
      <c r="PHN1" s="58"/>
      <c r="PHO1" s="58"/>
      <c r="PHP1" s="58"/>
      <c r="PHQ1" s="58"/>
      <c r="PHR1" s="58"/>
      <c r="PHS1" s="58"/>
      <c r="PHT1" s="58"/>
      <c r="PHU1" s="58"/>
      <c r="PHV1" s="58"/>
      <c r="PHW1" s="58"/>
      <c r="PHX1" s="58"/>
      <c r="PHY1" s="58"/>
      <c r="PHZ1" s="58"/>
      <c r="PIA1" s="58"/>
      <c r="PIB1" s="58"/>
      <c r="PIC1" s="58"/>
      <c r="PID1" s="58"/>
      <c r="PIE1" s="58"/>
      <c r="PIF1" s="58"/>
      <c r="PIG1" s="58"/>
      <c r="PIH1" s="58"/>
      <c r="PII1" s="58"/>
      <c r="PIJ1" s="58"/>
      <c r="PIK1" s="58"/>
      <c r="PIL1" s="58"/>
      <c r="PIM1" s="58"/>
      <c r="PIN1" s="58"/>
      <c r="PIO1" s="58"/>
      <c r="PIP1" s="58"/>
      <c r="PIQ1" s="58"/>
      <c r="PIR1" s="58"/>
      <c r="PIS1" s="58"/>
      <c r="PIT1" s="58"/>
      <c r="PIU1" s="58"/>
      <c r="PIV1" s="58"/>
      <c r="PIW1" s="58"/>
      <c r="PIX1" s="58"/>
      <c r="PIY1" s="58"/>
      <c r="PIZ1" s="58"/>
      <c r="PJA1" s="58"/>
      <c r="PJB1" s="58"/>
      <c r="PJC1" s="58"/>
      <c r="PJD1" s="58"/>
      <c r="PJE1" s="58"/>
      <c r="PJF1" s="58"/>
      <c r="PJG1" s="58"/>
      <c r="PJH1" s="58"/>
      <c r="PJI1" s="58"/>
      <c r="PJJ1" s="58"/>
      <c r="PJK1" s="58"/>
      <c r="PJL1" s="58"/>
      <c r="PJM1" s="58"/>
      <c r="PJN1" s="58"/>
      <c r="PJO1" s="58"/>
      <c r="PJP1" s="58"/>
      <c r="PJQ1" s="58"/>
      <c r="PJR1" s="58"/>
      <c r="PJS1" s="58"/>
      <c r="PJT1" s="58"/>
      <c r="PJU1" s="58"/>
      <c r="PJV1" s="58"/>
      <c r="PJW1" s="58"/>
      <c r="PJX1" s="58"/>
      <c r="PJY1" s="58"/>
      <c r="PJZ1" s="58"/>
      <c r="PKA1" s="58"/>
      <c r="PKB1" s="58"/>
      <c r="PKC1" s="58"/>
      <c r="PKD1" s="58"/>
      <c r="PKE1" s="58"/>
      <c r="PKF1" s="58"/>
      <c r="PKG1" s="58"/>
      <c r="PKH1" s="58"/>
      <c r="PKI1" s="58"/>
      <c r="PKJ1" s="58"/>
      <c r="PKK1" s="58"/>
      <c r="PKL1" s="58"/>
      <c r="PKM1" s="58"/>
      <c r="PKN1" s="58"/>
      <c r="PKO1" s="58"/>
      <c r="PKP1" s="58"/>
      <c r="PKQ1" s="58"/>
      <c r="PKR1" s="58"/>
      <c r="PKS1" s="58"/>
      <c r="PKT1" s="58"/>
      <c r="PKU1" s="58"/>
      <c r="PKV1" s="58"/>
      <c r="PKW1" s="58"/>
      <c r="PKX1" s="58"/>
      <c r="PKY1" s="58"/>
      <c r="PKZ1" s="58"/>
      <c r="PLA1" s="58"/>
      <c r="PLB1" s="58"/>
      <c r="PLC1" s="58"/>
      <c r="PLD1" s="58"/>
      <c r="PLE1" s="58"/>
      <c r="PLF1" s="58"/>
      <c r="PLG1" s="58"/>
      <c r="PLH1" s="58"/>
      <c r="PLI1" s="58"/>
      <c r="PLJ1" s="58"/>
      <c r="PLK1" s="58"/>
      <c r="PLL1" s="58"/>
      <c r="PLM1" s="58"/>
      <c r="PLN1" s="58"/>
      <c r="PLO1" s="58"/>
      <c r="PLP1" s="58"/>
      <c r="PLQ1" s="58"/>
      <c r="PLR1" s="58"/>
      <c r="PLS1" s="58"/>
      <c r="PLT1" s="58"/>
      <c r="PLU1" s="58"/>
      <c r="PLV1" s="58"/>
      <c r="PLW1" s="58"/>
      <c r="PLX1" s="58"/>
      <c r="PLY1" s="58"/>
      <c r="PLZ1" s="58"/>
      <c r="PMA1" s="58"/>
      <c r="PMB1" s="58"/>
      <c r="PMC1" s="58"/>
      <c r="PMD1" s="58"/>
      <c r="PME1" s="58"/>
      <c r="PMF1" s="58"/>
      <c r="PMG1" s="58"/>
      <c r="PMH1" s="58"/>
      <c r="PMI1" s="58"/>
      <c r="PMJ1" s="58"/>
      <c r="PMK1" s="58"/>
      <c r="PML1" s="58"/>
      <c r="PMM1" s="58"/>
      <c r="PMN1" s="58"/>
      <c r="PMO1" s="58"/>
      <c r="PMP1" s="58"/>
      <c r="PMQ1" s="58"/>
      <c r="PMR1" s="58"/>
      <c r="PMS1" s="58"/>
      <c r="PMT1" s="58"/>
      <c r="PMU1" s="58"/>
      <c r="PMV1" s="58"/>
      <c r="PMW1" s="58"/>
      <c r="PMX1" s="58"/>
      <c r="PMY1" s="58"/>
      <c r="PMZ1" s="58"/>
      <c r="PNA1" s="58"/>
      <c r="PNB1" s="58"/>
      <c r="PNC1" s="58"/>
      <c r="PND1" s="58"/>
      <c r="PNE1" s="58"/>
      <c r="PNF1" s="58"/>
      <c r="PNG1" s="58"/>
      <c r="PNH1" s="58"/>
      <c r="PNI1" s="58"/>
      <c r="PNJ1" s="58"/>
      <c r="PNK1" s="58"/>
      <c r="PNL1" s="58"/>
      <c r="PNM1" s="58"/>
      <c r="PNN1" s="58"/>
      <c r="PNO1" s="58"/>
      <c r="PNP1" s="58"/>
      <c r="PNQ1" s="58"/>
      <c r="PNR1" s="58"/>
      <c r="PNS1" s="58"/>
      <c r="PNT1" s="58"/>
      <c r="PNU1" s="58"/>
      <c r="PNV1" s="58"/>
      <c r="PNW1" s="58"/>
      <c r="PNX1" s="58"/>
      <c r="PNY1" s="58"/>
      <c r="PNZ1" s="58"/>
      <c r="POA1" s="58"/>
      <c r="POB1" s="58"/>
      <c r="POC1" s="58"/>
      <c r="POD1" s="58"/>
      <c r="POE1" s="58"/>
      <c r="POF1" s="58"/>
      <c r="POG1" s="58"/>
      <c r="POH1" s="58"/>
      <c r="POI1" s="58"/>
      <c r="POJ1" s="58"/>
      <c r="POK1" s="58"/>
      <c r="POL1" s="58"/>
      <c r="POM1" s="58"/>
      <c r="PON1" s="58"/>
      <c r="POO1" s="58"/>
      <c r="POP1" s="58"/>
      <c r="POQ1" s="58"/>
      <c r="POR1" s="58"/>
      <c r="POS1" s="58"/>
      <c r="POT1" s="58"/>
      <c r="POU1" s="58"/>
      <c r="POV1" s="58"/>
      <c r="POW1" s="58"/>
      <c r="POX1" s="58"/>
      <c r="POY1" s="58"/>
      <c r="POZ1" s="58"/>
      <c r="PPA1" s="58"/>
      <c r="PPB1" s="58"/>
      <c r="PPC1" s="58"/>
      <c r="PPD1" s="58"/>
      <c r="PPE1" s="58"/>
      <c r="PPF1" s="58"/>
      <c r="PPG1" s="58"/>
      <c r="PPH1" s="58"/>
      <c r="PPI1" s="58"/>
      <c r="PPJ1" s="58"/>
      <c r="PPK1" s="58"/>
      <c r="PPL1" s="58"/>
      <c r="PPM1" s="58"/>
      <c r="PPN1" s="58"/>
      <c r="PPO1" s="58"/>
      <c r="PPP1" s="58"/>
      <c r="PPQ1" s="58"/>
      <c r="PPR1" s="58"/>
      <c r="PPS1" s="58"/>
      <c r="PPT1" s="58"/>
      <c r="PPU1" s="58"/>
      <c r="PPV1" s="58"/>
      <c r="PPW1" s="58"/>
      <c r="PPX1" s="58"/>
      <c r="PPY1" s="58"/>
      <c r="PPZ1" s="58"/>
      <c r="PQA1" s="58"/>
      <c r="PQB1" s="58"/>
      <c r="PQC1" s="58"/>
      <c r="PQD1" s="58"/>
      <c r="PQE1" s="58"/>
      <c r="PQF1" s="58"/>
      <c r="PQG1" s="58"/>
      <c r="PQH1" s="58"/>
      <c r="PQI1" s="58"/>
      <c r="PQJ1" s="58"/>
      <c r="PQK1" s="58"/>
      <c r="PQL1" s="58"/>
      <c r="PQM1" s="58"/>
      <c r="PQN1" s="58"/>
      <c r="PQO1" s="58"/>
      <c r="PQP1" s="58"/>
      <c r="PQQ1" s="58"/>
      <c r="PQR1" s="58"/>
      <c r="PQS1" s="58"/>
      <c r="PQT1" s="58"/>
      <c r="PQU1" s="58"/>
      <c r="PQV1" s="58"/>
      <c r="PQW1" s="58"/>
      <c r="PQX1" s="58"/>
      <c r="PQY1" s="58"/>
      <c r="PQZ1" s="58"/>
      <c r="PRA1" s="58"/>
      <c r="PRB1" s="58"/>
      <c r="PRC1" s="58"/>
      <c r="PRD1" s="58"/>
      <c r="PRE1" s="58"/>
      <c r="PRF1" s="58"/>
      <c r="PRG1" s="58"/>
      <c r="PRH1" s="58"/>
      <c r="PRI1" s="58"/>
      <c r="PRJ1" s="58"/>
      <c r="PRK1" s="58"/>
      <c r="PRL1" s="58"/>
      <c r="PRM1" s="58"/>
      <c r="PRN1" s="58"/>
      <c r="PRO1" s="58"/>
      <c r="PRP1" s="58"/>
      <c r="PRQ1" s="58"/>
      <c r="PRR1" s="58"/>
      <c r="PRS1" s="58"/>
      <c r="PRT1" s="58"/>
      <c r="PRU1" s="58"/>
      <c r="PRV1" s="58"/>
      <c r="PRW1" s="58"/>
      <c r="PRX1" s="58"/>
      <c r="PRY1" s="58"/>
      <c r="PRZ1" s="58"/>
      <c r="PSA1" s="58"/>
      <c r="PSB1" s="58"/>
      <c r="PSC1" s="58"/>
      <c r="PSD1" s="58"/>
      <c r="PSE1" s="58"/>
      <c r="PSF1" s="58"/>
      <c r="PSG1" s="58"/>
      <c r="PSH1" s="58"/>
      <c r="PSI1" s="58"/>
      <c r="PSJ1" s="58"/>
      <c r="PSK1" s="58"/>
      <c r="PSL1" s="58"/>
      <c r="PSM1" s="58"/>
      <c r="PSN1" s="58"/>
      <c r="PSO1" s="58"/>
      <c r="PSP1" s="58"/>
      <c r="PSQ1" s="58"/>
      <c r="PSR1" s="58"/>
      <c r="PSS1" s="58"/>
      <c r="PST1" s="58"/>
      <c r="PSU1" s="58"/>
      <c r="PSV1" s="58"/>
      <c r="PSW1" s="58"/>
      <c r="PSX1" s="58"/>
      <c r="PSY1" s="58"/>
      <c r="PSZ1" s="58"/>
      <c r="PTA1" s="58"/>
      <c r="PTB1" s="58"/>
      <c r="PTC1" s="58"/>
      <c r="PTD1" s="58"/>
      <c r="PTE1" s="58"/>
      <c r="PTF1" s="58"/>
      <c r="PTG1" s="58"/>
      <c r="PTH1" s="58"/>
      <c r="PTI1" s="58"/>
      <c r="PTJ1" s="58"/>
      <c r="PTK1" s="58"/>
      <c r="PTL1" s="58"/>
      <c r="PTM1" s="58"/>
      <c r="PTN1" s="58"/>
      <c r="PTO1" s="58"/>
      <c r="PTP1" s="58"/>
      <c r="PTQ1" s="58"/>
      <c r="PTR1" s="58"/>
      <c r="PTS1" s="58"/>
      <c r="PTT1" s="58"/>
      <c r="PTU1" s="58"/>
      <c r="PTV1" s="58"/>
      <c r="PTW1" s="58"/>
      <c r="PTX1" s="58"/>
      <c r="PTY1" s="58"/>
      <c r="PTZ1" s="58"/>
      <c r="PUA1" s="58"/>
      <c r="PUB1" s="58"/>
      <c r="PUC1" s="58"/>
      <c r="PUD1" s="58"/>
      <c r="PUE1" s="58"/>
      <c r="PUF1" s="58"/>
      <c r="PUG1" s="58"/>
      <c r="PUH1" s="58"/>
      <c r="PUI1" s="58"/>
      <c r="PUJ1" s="58"/>
      <c r="PUK1" s="58"/>
      <c r="PUL1" s="58"/>
      <c r="PUM1" s="58"/>
      <c r="PUN1" s="58"/>
      <c r="PUO1" s="58"/>
      <c r="PUP1" s="58"/>
      <c r="PUQ1" s="58"/>
      <c r="PUR1" s="58"/>
      <c r="PUS1" s="58"/>
      <c r="PUT1" s="58"/>
      <c r="PUU1" s="58"/>
      <c r="PUV1" s="58"/>
      <c r="PUW1" s="58"/>
      <c r="PUX1" s="58"/>
      <c r="PUY1" s="58"/>
      <c r="PUZ1" s="58"/>
      <c r="PVA1" s="58"/>
      <c r="PVB1" s="58"/>
      <c r="PVC1" s="58"/>
      <c r="PVD1" s="58"/>
      <c r="PVE1" s="58"/>
      <c r="PVF1" s="58"/>
      <c r="PVG1" s="58"/>
      <c r="PVH1" s="58"/>
      <c r="PVI1" s="58"/>
      <c r="PVJ1" s="58"/>
      <c r="PVK1" s="58"/>
      <c r="PVL1" s="58"/>
      <c r="PVM1" s="58"/>
      <c r="PVN1" s="58"/>
      <c r="PVO1" s="58"/>
      <c r="PVP1" s="58"/>
      <c r="PVQ1" s="58"/>
      <c r="PVR1" s="58"/>
      <c r="PVS1" s="58"/>
      <c r="PVT1" s="58"/>
      <c r="PVU1" s="58"/>
      <c r="PVV1" s="58"/>
      <c r="PVW1" s="58"/>
      <c r="PVX1" s="58"/>
      <c r="PVY1" s="58"/>
      <c r="PVZ1" s="58"/>
      <c r="PWA1" s="58"/>
      <c r="PWB1" s="58"/>
      <c r="PWC1" s="58"/>
      <c r="PWD1" s="58"/>
      <c r="PWE1" s="58"/>
      <c r="PWF1" s="58"/>
      <c r="PWG1" s="58"/>
      <c r="PWH1" s="58"/>
      <c r="PWI1" s="58"/>
      <c r="PWJ1" s="58"/>
      <c r="PWK1" s="58"/>
      <c r="PWL1" s="58"/>
      <c r="PWM1" s="58"/>
      <c r="PWN1" s="58"/>
      <c r="PWO1" s="58"/>
      <c r="PWP1" s="58"/>
      <c r="PWQ1" s="58"/>
      <c r="PWR1" s="58"/>
      <c r="PWS1" s="58"/>
      <c r="PWT1" s="58"/>
      <c r="PWU1" s="58"/>
      <c r="PWV1" s="58"/>
      <c r="PWW1" s="58"/>
      <c r="PWX1" s="58"/>
      <c r="PWY1" s="58"/>
      <c r="PWZ1" s="58"/>
      <c r="PXA1" s="58"/>
      <c r="PXB1" s="58"/>
      <c r="PXC1" s="58"/>
      <c r="PXD1" s="58"/>
      <c r="PXE1" s="58"/>
      <c r="PXF1" s="58"/>
      <c r="PXG1" s="58"/>
      <c r="PXH1" s="58"/>
      <c r="PXI1" s="58"/>
      <c r="PXJ1" s="58"/>
      <c r="PXK1" s="58"/>
      <c r="PXL1" s="58"/>
      <c r="PXM1" s="58"/>
      <c r="PXN1" s="58"/>
      <c r="PXO1" s="58"/>
      <c r="PXP1" s="58"/>
      <c r="PXQ1" s="58"/>
      <c r="PXR1" s="58"/>
      <c r="PXS1" s="58"/>
      <c r="PXT1" s="58"/>
      <c r="PXU1" s="58"/>
      <c r="PXV1" s="58"/>
      <c r="PXW1" s="58"/>
      <c r="PXX1" s="58"/>
      <c r="PXY1" s="58"/>
      <c r="PXZ1" s="58"/>
      <c r="PYA1" s="58"/>
      <c r="PYB1" s="58"/>
      <c r="PYC1" s="58"/>
      <c r="PYD1" s="58"/>
      <c r="PYE1" s="58"/>
      <c r="PYF1" s="58"/>
      <c r="PYG1" s="58"/>
      <c r="PYH1" s="58"/>
      <c r="PYI1" s="58"/>
      <c r="PYJ1" s="58"/>
      <c r="PYK1" s="58"/>
      <c r="PYL1" s="58"/>
      <c r="PYM1" s="58"/>
      <c r="PYN1" s="58"/>
      <c r="PYO1" s="58"/>
      <c r="PYP1" s="58"/>
      <c r="PYQ1" s="58"/>
      <c r="PYR1" s="58"/>
      <c r="PYS1" s="58"/>
      <c r="PYT1" s="58"/>
      <c r="PYU1" s="58"/>
      <c r="PYV1" s="58"/>
      <c r="PYW1" s="58"/>
      <c r="PYX1" s="58"/>
      <c r="PYY1" s="58"/>
      <c r="PYZ1" s="58"/>
      <c r="PZA1" s="58"/>
      <c r="PZB1" s="58"/>
      <c r="PZC1" s="58"/>
      <c r="PZD1" s="58"/>
      <c r="PZE1" s="58"/>
      <c r="PZF1" s="58"/>
      <c r="PZG1" s="58"/>
      <c r="PZH1" s="58"/>
      <c r="PZI1" s="58"/>
      <c r="PZJ1" s="58"/>
      <c r="PZK1" s="58"/>
      <c r="PZL1" s="58"/>
      <c r="PZM1" s="58"/>
      <c r="PZN1" s="58"/>
      <c r="PZO1" s="58"/>
      <c r="PZP1" s="58"/>
      <c r="PZQ1" s="58"/>
      <c r="PZR1" s="58"/>
      <c r="PZS1" s="58"/>
      <c r="PZT1" s="58"/>
      <c r="PZU1" s="58"/>
      <c r="PZV1" s="58"/>
      <c r="PZW1" s="58"/>
      <c r="PZX1" s="58"/>
      <c r="PZY1" s="58"/>
      <c r="PZZ1" s="58"/>
      <c r="QAA1" s="58"/>
      <c r="QAB1" s="58"/>
      <c r="QAC1" s="58"/>
      <c r="QAD1" s="58"/>
      <c r="QAE1" s="58"/>
      <c r="QAF1" s="58"/>
      <c r="QAG1" s="58"/>
      <c r="QAH1" s="58"/>
      <c r="QAI1" s="58"/>
      <c r="QAJ1" s="58"/>
      <c r="QAK1" s="58"/>
      <c r="QAL1" s="58"/>
      <c r="QAM1" s="58"/>
      <c r="QAN1" s="58"/>
      <c r="QAO1" s="58"/>
      <c r="QAP1" s="58"/>
      <c r="QAQ1" s="58"/>
      <c r="QAR1" s="58"/>
      <c r="QAS1" s="58"/>
      <c r="QAT1" s="58"/>
      <c r="QAU1" s="58"/>
      <c r="QAV1" s="58"/>
      <c r="QAW1" s="58"/>
      <c r="QAX1" s="58"/>
      <c r="QAY1" s="58"/>
      <c r="QAZ1" s="58"/>
      <c r="QBA1" s="58"/>
      <c r="QBB1" s="58"/>
      <c r="QBC1" s="58"/>
      <c r="QBD1" s="58"/>
      <c r="QBE1" s="58"/>
      <c r="QBF1" s="58"/>
      <c r="QBG1" s="58"/>
      <c r="QBH1" s="58"/>
      <c r="QBI1" s="58"/>
      <c r="QBJ1" s="58"/>
      <c r="QBK1" s="58"/>
      <c r="QBL1" s="58"/>
      <c r="QBM1" s="58"/>
      <c r="QBN1" s="58"/>
      <c r="QBO1" s="58"/>
      <c r="QBP1" s="58"/>
      <c r="QBQ1" s="58"/>
      <c r="QBR1" s="58"/>
      <c r="QBS1" s="58"/>
      <c r="QBT1" s="58"/>
      <c r="QBU1" s="58"/>
      <c r="QBV1" s="58"/>
      <c r="QBW1" s="58"/>
      <c r="QBX1" s="58"/>
      <c r="QBY1" s="58"/>
      <c r="QBZ1" s="58"/>
      <c r="QCA1" s="58"/>
      <c r="QCB1" s="58"/>
      <c r="QCC1" s="58"/>
      <c r="QCD1" s="58"/>
      <c r="QCE1" s="58"/>
      <c r="QCF1" s="58"/>
      <c r="QCG1" s="58"/>
      <c r="QCH1" s="58"/>
      <c r="QCI1" s="58"/>
      <c r="QCJ1" s="58"/>
      <c r="QCK1" s="58"/>
      <c r="QCL1" s="58"/>
      <c r="QCM1" s="58"/>
      <c r="QCN1" s="58"/>
      <c r="QCO1" s="58"/>
      <c r="QCP1" s="58"/>
      <c r="QCQ1" s="58"/>
      <c r="QCR1" s="58"/>
      <c r="QCS1" s="58"/>
      <c r="QCT1" s="58"/>
      <c r="QCU1" s="58"/>
      <c r="QCV1" s="58"/>
      <c r="QCW1" s="58"/>
      <c r="QCX1" s="58"/>
      <c r="QCY1" s="58"/>
      <c r="QCZ1" s="58"/>
      <c r="QDA1" s="58"/>
      <c r="QDB1" s="58"/>
      <c r="QDC1" s="58"/>
      <c r="QDD1" s="58"/>
      <c r="QDE1" s="58"/>
      <c r="QDF1" s="58"/>
      <c r="QDG1" s="58"/>
      <c r="QDH1" s="58"/>
      <c r="QDI1" s="58"/>
      <c r="QDJ1" s="58"/>
      <c r="QDK1" s="58"/>
      <c r="QDL1" s="58"/>
      <c r="QDM1" s="58"/>
      <c r="QDN1" s="58"/>
      <c r="QDO1" s="58"/>
      <c r="QDP1" s="58"/>
      <c r="QDQ1" s="58"/>
      <c r="QDR1" s="58"/>
      <c r="QDS1" s="58"/>
      <c r="QDT1" s="58"/>
      <c r="QDU1" s="58"/>
      <c r="QDV1" s="58"/>
      <c r="QDW1" s="58"/>
      <c r="QDX1" s="58"/>
      <c r="QDY1" s="58"/>
      <c r="QDZ1" s="58"/>
      <c r="QEA1" s="58"/>
      <c r="QEB1" s="58"/>
      <c r="QEC1" s="58"/>
      <c r="QED1" s="58"/>
      <c r="QEE1" s="58"/>
      <c r="QEF1" s="58"/>
      <c r="QEG1" s="58"/>
      <c r="QEH1" s="58"/>
      <c r="QEI1" s="58"/>
      <c r="QEJ1" s="58"/>
      <c r="QEK1" s="58"/>
      <c r="QEL1" s="58"/>
      <c r="QEM1" s="58"/>
      <c r="QEN1" s="58"/>
      <c r="QEO1" s="58"/>
      <c r="QEP1" s="58"/>
      <c r="QEQ1" s="58"/>
      <c r="QER1" s="58"/>
      <c r="QES1" s="58"/>
      <c r="QET1" s="58"/>
      <c r="QEU1" s="58"/>
      <c r="QEV1" s="58"/>
      <c r="QEW1" s="58"/>
      <c r="QEX1" s="58"/>
      <c r="QEY1" s="58"/>
      <c r="QEZ1" s="58"/>
      <c r="QFA1" s="58"/>
      <c r="QFB1" s="58"/>
      <c r="QFC1" s="58"/>
      <c r="QFD1" s="58"/>
      <c r="QFE1" s="58"/>
      <c r="QFF1" s="58"/>
      <c r="QFG1" s="58"/>
      <c r="QFH1" s="58"/>
      <c r="QFI1" s="58"/>
      <c r="QFJ1" s="58"/>
      <c r="QFK1" s="58"/>
      <c r="QFL1" s="58"/>
      <c r="QFM1" s="58"/>
      <c r="QFN1" s="58"/>
      <c r="QFO1" s="58"/>
      <c r="QFP1" s="58"/>
      <c r="QFQ1" s="58"/>
      <c r="QFR1" s="58"/>
      <c r="QFS1" s="58"/>
      <c r="QFT1" s="58"/>
      <c r="QFU1" s="58"/>
      <c r="QFV1" s="58"/>
      <c r="QFW1" s="58"/>
      <c r="QFX1" s="58"/>
      <c r="QFY1" s="58"/>
      <c r="QFZ1" s="58"/>
      <c r="QGA1" s="58"/>
      <c r="QGB1" s="58"/>
      <c r="QGC1" s="58"/>
      <c r="QGD1" s="58"/>
      <c r="QGE1" s="58"/>
      <c r="QGF1" s="58"/>
      <c r="QGG1" s="58"/>
      <c r="QGH1" s="58"/>
      <c r="QGI1" s="58"/>
      <c r="QGJ1" s="58"/>
      <c r="QGK1" s="58"/>
      <c r="QGL1" s="58"/>
      <c r="QGM1" s="58"/>
      <c r="QGN1" s="58"/>
      <c r="QGO1" s="58"/>
      <c r="QGP1" s="58"/>
      <c r="QGQ1" s="58"/>
      <c r="QGR1" s="58"/>
      <c r="QGS1" s="58"/>
      <c r="QGT1" s="58"/>
      <c r="QGU1" s="58"/>
      <c r="QGV1" s="58"/>
      <c r="QGW1" s="58"/>
      <c r="QGX1" s="58"/>
      <c r="QGY1" s="58"/>
      <c r="QGZ1" s="58"/>
      <c r="QHA1" s="58"/>
      <c r="QHB1" s="58"/>
      <c r="QHC1" s="58"/>
      <c r="QHD1" s="58"/>
      <c r="QHE1" s="58"/>
      <c r="QHF1" s="58"/>
      <c r="QHG1" s="58"/>
      <c r="QHH1" s="58"/>
      <c r="QHI1" s="58"/>
      <c r="QHJ1" s="58"/>
      <c r="QHK1" s="58"/>
      <c r="QHL1" s="58"/>
      <c r="QHM1" s="58"/>
      <c r="QHN1" s="58"/>
      <c r="QHO1" s="58"/>
      <c r="QHP1" s="58"/>
      <c r="QHQ1" s="58"/>
      <c r="QHR1" s="58"/>
      <c r="QHS1" s="58"/>
      <c r="QHT1" s="58"/>
      <c r="QHU1" s="58"/>
      <c r="QHV1" s="58"/>
      <c r="QHW1" s="58"/>
      <c r="QHX1" s="58"/>
      <c r="QHY1" s="58"/>
      <c r="QHZ1" s="58"/>
      <c r="QIA1" s="58"/>
      <c r="QIB1" s="58"/>
      <c r="QIC1" s="58"/>
      <c r="QID1" s="58"/>
      <c r="QIE1" s="58"/>
      <c r="QIF1" s="58"/>
      <c r="QIG1" s="58"/>
      <c r="QIH1" s="58"/>
      <c r="QII1" s="58"/>
      <c r="QIJ1" s="58"/>
      <c r="QIK1" s="58"/>
      <c r="QIL1" s="58"/>
      <c r="QIM1" s="58"/>
      <c r="QIN1" s="58"/>
      <c r="QIO1" s="58"/>
      <c r="QIP1" s="58"/>
      <c r="QIQ1" s="58"/>
      <c r="QIR1" s="58"/>
      <c r="QIS1" s="58"/>
      <c r="QIT1" s="58"/>
      <c r="QIU1" s="58"/>
      <c r="QIV1" s="58"/>
      <c r="QIW1" s="58"/>
      <c r="QIX1" s="58"/>
      <c r="QIY1" s="58"/>
      <c r="QIZ1" s="58"/>
      <c r="QJA1" s="58"/>
      <c r="QJB1" s="58"/>
      <c r="QJC1" s="58"/>
      <c r="QJD1" s="58"/>
      <c r="QJE1" s="58"/>
      <c r="QJF1" s="58"/>
      <c r="QJG1" s="58"/>
      <c r="QJH1" s="58"/>
      <c r="QJI1" s="58"/>
      <c r="QJJ1" s="58"/>
      <c r="QJK1" s="58"/>
      <c r="QJL1" s="58"/>
      <c r="QJM1" s="58"/>
      <c r="QJN1" s="58"/>
      <c r="QJO1" s="58"/>
      <c r="QJP1" s="58"/>
      <c r="QJQ1" s="58"/>
      <c r="QJR1" s="58"/>
      <c r="QJS1" s="58"/>
      <c r="QJT1" s="58"/>
      <c r="QJU1" s="58"/>
      <c r="QJV1" s="58"/>
      <c r="QJW1" s="58"/>
      <c r="QJX1" s="58"/>
      <c r="QJY1" s="58"/>
      <c r="QJZ1" s="58"/>
      <c r="QKA1" s="58"/>
      <c r="QKB1" s="58"/>
      <c r="QKC1" s="58"/>
      <c r="QKD1" s="58"/>
      <c r="QKE1" s="58"/>
      <c r="QKF1" s="58"/>
      <c r="QKG1" s="58"/>
      <c r="QKH1" s="58"/>
      <c r="QKI1" s="58"/>
      <c r="QKJ1" s="58"/>
      <c r="QKK1" s="58"/>
      <c r="QKL1" s="58"/>
      <c r="QKM1" s="58"/>
      <c r="QKN1" s="58"/>
      <c r="QKO1" s="58"/>
      <c r="QKP1" s="58"/>
      <c r="QKQ1" s="58"/>
      <c r="QKR1" s="58"/>
      <c r="QKS1" s="58"/>
      <c r="QKT1" s="58"/>
      <c r="QKU1" s="58"/>
      <c r="QKV1" s="58"/>
      <c r="QKW1" s="58"/>
      <c r="QKX1" s="58"/>
      <c r="QKY1" s="58"/>
      <c r="QKZ1" s="58"/>
      <c r="QLA1" s="58"/>
      <c r="QLB1" s="58"/>
      <c r="QLC1" s="58"/>
      <c r="QLD1" s="58"/>
      <c r="QLE1" s="58"/>
      <c r="QLF1" s="58"/>
      <c r="QLG1" s="58"/>
      <c r="QLH1" s="58"/>
      <c r="QLI1" s="58"/>
      <c r="QLJ1" s="58"/>
      <c r="QLK1" s="58"/>
      <c r="QLL1" s="58"/>
      <c r="QLM1" s="58"/>
      <c r="QLN1" s="58"/>
      <c r="QLO1" s="58"/>
      <c r="QLP1" s="58"/>
      <c r="QLQ1" s="58"/>
      <c r="QLR1" s="58"/>
      <c r="QLS1" s="58"/>
      <c r="QLT1" s="58"/>
      <c r="QLU1" s="58"/>
      <c r="QLV1" s="58"/>
      <c r="QLW1" s="58"/>
      <c r="QLX1" s="58"/>
      <c r="QLY1" s="58"/>
      <c r="QLZ1" s="58"/>
      <c r="QMA1" s="58"/>
      <c r="QMB1" s="58"/>
      <c r="QMC1" s="58"/>
      <c r="QMD1" s="58"/>
      <c r="QME1" s="58"/>
      <c r="QMF1" s="58"/>
      <c r="QMG1" s="58"/>
      <c r="QMH1" s="58"/>
      <c r="QMI1" s="58"/>
      <c r="QMJ1" s="58"/>
      <c r="QMK1" s="58"/>
      <c r="QML1" s="58"/>
      <c r="QMM1" s="58"/>
      <c r="QMN1" s="58"/>
      <c r="QMO1" s="58"/>
      <c r="QMP1" s="58"/>
      <c r="QMQ1" s="58"/>
      <c r="QMR1" s="58"/>
      <c r="QMS1" s="58"/>
      <c r="QMT1" s="58"/>
      <c r="QMU1" s="58"/>
      <c r="QMV1" s="58"/>
      <c r="QMW1" s="58"/>
      <c r="QMX1" s="58"/>
      <c r="QMY1" s="58"/>
      <c r="QMZ1" s="58"/>
      <c r="QNA1" s="58"/>
      <c r="QNB1" s="58"/>
      <c r="QNC1" s="58"/>
      <c r="QND1" s="58"/>
      <c r="QNE1" s="58"/>
      <c r="QNF1" s="58"/>
      <c r="QNG1" s="58"/>
      <c r="QNH1" s="58"/>
      <c r="QNI1" s="58"/>
      <c r="QNJ1" s="58"/>
      <c r="QNK1" s="58"/>
      <c r="QNL1" s="58"/>
      <c r="QNM1" s="58"/>
      <c r="QNN1" s="58"/>
      <c r="QNO1" s="58"/>
      <c r="QNP1" s="58"/>
      <c r="QNQ1" s="58"/>
      <c r="QNR1" s="58"/>
      <c r="QNS1" s="58"/>
      <c r="QNT1" s="58"/>
      <c r="QNU1" s="58"/>
      <c r="QNV1" s="58"/>
      <c r="QNW1" s="58"/>
      <c r="QNX1" s="58"/>
      <c r="QNY1" s="58"/>
      <c r="QNZ1" s="58"/>
      <c r="QOA1" s="58"/>
      <c r="QOB1" s="58"/>
      <c r="QOC1" s="58"/>
      <c r="QOD1" s="58"/>
      <c r="QOE1" s="58"/>
      <c r="QOF1" s="58"/>
      <c r="QOG1" s="58"/>
      <c r="QOH1" s="58"/>
      <c r="QOI1" s="58"/>
      <c r="QOJ1" s="58"/>
      <c r="QOK1" s="58"/>
      <c r="QOL1" s="58"/>
      <c r="QOM1" s="58"/>
      <c r="QON1" s="58"/>
      <c r="QOO1" s="58"/>
      <c r="QOP1" s="58"/>
      <c r="QOQ1" s="58"/>
      <c r="QOR1" s="58"/>
      <c r="QOS1" s="58"/>
      <c r="QOT1" s="58"/>
      <c r="QOU1" s="58"/>
      <c r="QOV1" s="58"/>
      <c r="QOW1" s="58"/>
      <c r="QOX1" s="58"/>
      <c r="QOY1" s="58"/>
      <c r="QOZ1" s="58"/>
      <c r="QPA1" s="58"/>
      <c r="QPB1" s="58"/>
      <c r="QPC1" s="58"/>
      <c r="QPD1" s="58"/>
      <c r="QPE1" s="58"/>
      <c r="QPF1" s="58"/>
      <c r="QPG1" s="58"/>
      <c r="QPH1" s="58"/>
      <c r="QPI1" s="58"/>
      <c r="QPJ1" s="58"/>
      <c r="QPK1" s="58"/>
      <c r="QPL1" s="58"/>
      <c r="QPM1" s="58"/>
      <c r="QPN1" s="58"/>
      <c r="QPO1" s="58"/>
      <c r="QPP1" s="58"/>
      <c r="QPQ1" s="58"/>
      <c r="QPR1" s="58"/>
      <c r="QPS1" s="58"/>
      <c r="QPT1" s="58"/>
      <c r="QPU1" s="58"/>
      <c r="QPV1" s="58"/>
      <c r="QPW1" s="58"/>
      <c r="QPX1" s="58"/>
      <c r="QPY1" s="58"/>
      <c r="QPZ1" s="58"/>
      <c r="QQA1" s="58"/>
      <c r="QQB1" s="58"/>
      <c r="QQC1" s="58"/>
      <c r="QQD1" s="58"/>
      <c r="QQE1" s="58"/>
      <c r="QQF1" s="58"/>
      <c r="QQG1" s="58"/>
      <c r="QQH1" s="58"/>
      <c r="QQI1" s="58"/>
      <c r="QQJ1" s="58"/>
      <c r="QQK1" s="58"/>
      <c r="QQL1" s="58"/>
      <c r="QQM1" s="58"/>
      <c r="QQN1" s="58"/>
      <c r="QQO1" s="58"/>
      <c r="QQP1" s="58"/>
      <c r="QQQ1" s="58"/>
      <c r="QQR1" s="58"/>
      <c r="QQS1" s="58"/>
      <c r="QQT1" s="58"/>
      <c r="QQU1" s="58"/>
      <c r="QQV1" s="58"/>
      <c r="QQW1" s="58"/>
      <c r="QQX1" s="58"/>
      <c r="QQY1" s="58"/>
      <c r="QQZ1" s="58"/>
      <c r="QRA1" s="58"/>
      <c r="QRB1" s="58"/>
      <c r="QRC1" s="58"/>
      <c r="QRD1" s="58"/>
      <c r="QRE1" s="58"/>
      <c r="QRF1" s="58"/>
      <c r="QRG1" s="58"/>
      <c r="QRH1" s="58"/>
      <c r="QRI1" s="58"/>
      <c r="QRJ1" s="58"/>
      <c r="QRK1" s="58"/>
      <c r="QRL1" s="58"/>
      <c r="QRM1" s="58"/>
      <c r="QRN1" s="58"/>
      <c r="QRO1" s="58"/>
      <c r="QRP1" s="58"/>
      <c r="QRQ1" s="58"/>
      <c r="QRR1" s="58"/>
      <c r="QRS1" s="58"/>
      <c r="QRT1" s="58"/>
      <c r="QRU1" s="58"/>
      <c r="QRV1" s="58"/>
      <c r="QRW1" s="58"/>
      <c r="QRX1" s="58"/>
      <c r="QRY1" s="58"/>
      <c r="QRZ1" s="58"/>
      <c r="QSA1" s="58"/>
      <c r="QSB1" s="58"/>
      <c r="QSC1" s="58"/>
      <c r="QSD1" s="58"/>
      <c r="QSE1" s="58"/>
      <c r="QSF1" s="58"/>
      <c r="QSG1" s="58"/>
      <c r="QSH1" s="58"/>
      <c r="QSI1" s="58"/>
      <c r="QSJ1" s="58"/>
      <c r="QSK1" s="58"/>
      <c r="QSL1" s="58"/>
      <c r="QSM1" s="58"/>
      <c r="QSN1" s="58"/>
      <c r="QSO1" s="58"/>
      <c r="QSP1" s="58"/>
      <c r="QSQ1" s="58"/>
      <c r="QSR1" s="58"/>
      <c r="QSS1" s="58"/>
      <c r="QST1" s="58"/>
      <c r="QSU1" s="58"/>
      <c r="QSV1" s="58"/>
      <c r="QSW1" s="58"/>
      <c r="QSX1" s="58"/>
      <c r="QSY1" s="58"/>
      <c r="QSZ1" s="58"/>
      <c r="QTA1" s="58"/>
      <c r="QTB1" s="58"/>
      <c r="QTC1" s="58"/>
      <c r="QTD1" s="58"/>
      <c r="QTE1" s="58"/>
      <c r="QTF1" s="58"/>
      <c r="QTG1" s="58"/>
      <c r="QTH1" s="58"/>
      <c r="QTI1" s="58"/>
      <c r="QTJ1" s="58"/>
      <c r="QTK1" s="58"/>
      <c r="QTL1" s="58"/>
      <c r="QTM1" s="58"/>
      <c r="QTN1" s="58"/>
      <c r="QTO1" s="58"/>
      <c r="QTP1" s="58"/>
      <c r="QTQ1" s="58"/>
      <c r="QTR1" s="58"/>
      <c r="QTS1" s="58"/>
      <c r="QTT1" s="58"/>
      <c r="QTU1" s="58"/>
      <c r="QTV1" s="58"/>
      <c r="QTW1" s="58"/>
      <c r="QTX1" s="58"/>
      <c r="QTY1" s="58"/>
      <c r="QTZ1" s="58"/>
      <c r="QUA1" s="58"/>
      <c r="QUB1" s="58"/>
      <c r="QUC1" s="58"/>
      <c r="QUD1" s="58"/>
      <c r="QUE1" s="58"/>
      <c r="QUF1" s="58"/>
      <c r="QUG1" s="58"/>
      <c r="QUH1" s="58"/>
      <c r="QUI1" s="58"/>
      <c r="QUJ1" s="58"/>
      <c r="QUK1" s="58"/>
      <c r="QUL1" s="58"/>
      <c r="QUM1" s="58"/>
      <c r="QUN1" s="58"/>
      <c r="QUO1" s="58"/>
      <c r="QUP1" s="58"/>
      <c r="QUQ1" s="58"/>
      <c r="QUR1" s="58"/>
      <c r="QUS1" s="58"/>
      <c r="QUT1" s="58"/>
      <c r="QUU1" s="58"/>
      <c r="QUV1" s="58"/>
      <c r="QUW1" s="58"/>
      <c r="QUX1" s="58"/>
      <c r="QUY1" s="58"/>
      <c r="QUZ1" s="58"/>
      <c r="QVA1" s="58"/>
      <c r="QVB1" s="58"/>
      <c r="QVC1" s="58"/>
      <c r="QVD1" s="58"/>
      <c r="QVE1" s="58"/>
      <c r="QVF1" s="58"/>
      <c r="QVG1" s="58"/>
      <c r="QVH1" s="58"/>
      <c r="QVI1" s="58"/>
      <c r="QVJ1" s="58"/>
      <c r="QVK1" s="58"/>
      <c r="QVL1" s="58"/>
      <c r="QVM1" s="58"/>
      <c r="QVN1" s="58"/>
      <c r="QVO1" s="58"/>
      <c r="QVP1" s="58"/>
      <c r="QVQ1" s="58"/>
      <c r="QVR1" s="58"/>
      <c r="QVS1" s="58"/>
      <c r="QVT1" s="58"/>
      <c r="QVU1" s="58"/>
      <c r="QVV1" s="58"/>
      <c r="QVW1" s="58"/>
      <c r="QVX1" s="58"/>
      <c r="QVY1" s="58"/>
      <c r="QVZ1" s="58"/>
      <c r="QWA1" s="58"/>
      <c r="QWB1" s="58"/>
      <c r="QWC1" s="58"/>
      <c r="QWD1" s="58"/>
      <c r="QWE1" s="58"/>
      <c r="QWF1" s="58"/>
      <c r="QWG1" s="58"/>
      <c r="QWH1" s="58"/>
      <c r="QWI1" s="58"/>
      <c r="QWJ1" s="58"/>
      <c r="QWK1" s="58"/>
      <c r="QWL1" s="58"/>
      <c r="QWM1" s="58"/>
      <c r="QWN1" s="58"/>
      <c r="QWO1" s="58"/>
      <c r="QWP1" s="58"/>
      <c r="QWQ1" s="58"/>
      <c r="QWR1" s="58"/>
      <c r="QWS1" s="58"/>
      <c r="QWT1" s="58"/>
      <c r="QWU1" s="58"/>
      <c r="QWV1" s="58"/>
      <c r="QWW1" s="58"/>
      <c r="QWX1" s="58"/>
      <c r="QWY1" s="58"/>
      <c r="QWZ1" s="58"/>
      <c r="QXA1" s="58"/>
      <c r="QXB1" s="58"/>
      <c r="QXC1" s="58"/>
      <c r="QXD1" s="58"/>
      <c r="QXE1" s="58"/>
      <c r="QXF1" s="58"/>
      <c r="QXG1" s="58"/>
      <c r="QXH1" s="58"/>
      <c r="QXI1" s="58"/>
      <c r="QXJ1" s="58"/>
      <c r="QXK1" s="58"/>
      <c r="QXL1" s="58"/>
      <c r="QXM1" s="58"/>
      <c r="QXN1" s="58"/>
      <c r="QXO1" s="58"/>
      <c r="QXP1" s="58"/>
      <c r="QXQ1" s="58"/>
      <c r="QXR1" s="58"/>
      <c r="QXS1" s="58"/>
      <c r="QXT1" s="58"/>
      <c r="QXU1" s="58"/>
      <c r="QXV1" s="58"/>
      <c r="QXW1" s="58"/>
      <c r="QXX1" s="58"/>
      <c r="QXY1" s="58"/>
      <c r="QXZ1" s="58"/>
      <c r="QYA1" s="58"/>
      <c r="QYB1" s="58"/>
      <c r="QYC1" s="58"/>
      <c r="QYD1" s="58"/>
      <c r="QYE1" s="58"/>
      <c r="QYF1" s="58"/>
      <c r="QYG1" s="58"/>
      <c r="QYH1" s="58"/>
      <c r="QYI1" s="58"/>
      <c r="QYJ1" s="58"/>
      <c r="QYK1" s="58"/>
      <c r="QYL1" s="58"/>
      <c r="QYM1" s="58"/>
      <c r="QYN1" s="58"/>
      <c r="QYO1" s="58"/>
      <c r="QYP1" s="58"/>
      <c r="QYQ1" s="58"/>
      <c r="QYR1" s="58"/>
      <c r="QYS1" s="58"/>
      <c r="QYT1" s="58"/>
      <c r="QYU1" s="58"/>
      <c r="QYV1" s="58"/>
      <c r="QYW1" s="58"/>
      <c r="QYX1" s="58"/>
      <c r="QYY1" s="58"/>
      <c r="QYZ1" s="58"/>
      <c r="QZA1" s="58"/>
      <c r="QZB1" s="58"/>
      <c r="QZC1" s="58"/>
      <c r="QZD1" s="58"/>
      <c r="QZE1" s="58"/>
      <c r="QZF1" s="58"/>
      <c r="QZG1" s="58"/>
      <c r="QZH1" s="58"/>
      <c r="QZI1" s="58"/>
      <c r="QZJ1" s="58"/>
      <c r="QZK1" s="58"/>
      <c r="QZL1" s="58"/>
      <c r="QZM1" s="58"/>
      <c r="QZN1" s="58"/>
      <c r="QZO1" s="58"/>
      <c r="QZP1" s="58"/>
      <c r="QZQ1" s="58"/>
      <c r="QZR1" s="58"/>
      <c r="QZS1" s="58"/>
      <c r="QZT1" s="58"/>
      <c r="QZU1" s="58"/>
      <c r="QZV1" s="58"/>
      <c r="QZW1" s="58"/>
      <c r="QZX1" s="58"/>
      <c r="QZY1" s="58"/>
      <c r="QZZ1" s="58"/>
      <c r="RAA1" s="58"/>
      <c r="RAB1" s="58"/>
      <c r="RAC1" s="58"/>
      <c r="RAD1" s="58"/>
      <c r="RAE1" s="58"/>
      <c r="RAF1" s="58"/>
      <c r="RAG1" s="58"/>
      <c r="RAH1" s="58"/>
      <c r="RAI1" s="58"/>
      <c r="RAJ1" s="58"/>
      <c r="RAK1" s="58"/>
      <c r="RAL1" s="58"/>
      <c r="RAM1" s="58"/>
      <c r="RAN1" s="58"/>
      <c r="RAO1" s="58"/>
      <c r="RAP1" s="58"/>
      <c r="RAQ1" s="58"/>
      <c r="RAR1" s="58"/>
      <c r="RAS1" s="58"/>
      <c r="RAT1" s="58"/>
      <c r="RAU1" s="58"/>
      <c r="RAV1" s="58"/>
      <c r="RAW1" s="58"/>
      <c r="RAX1" s="58"/>
      <c r="RAY1" s="58"/>
      <c r="RAZ1" s="58"/>
      <c r="RBA1" s="58"/>
      <c r="RBB1" s="58"/>
      <c r="RBC1" s="58"/>
      <c r="RBD1" s="58"/>
      <c r="RBE1" s="58"/>
      <c r="RBF1" s="58"/>
      <c r="RBG1" s="58"/>
      <c r="RBH1" s="58"/>
      <c r="RBI1" s="58"/>
      <c r="RBJ1" s="58"/>
      <c r="RBK1" s="58"/>
      <c r="RBL1" s="58"/>
      <c r="RBM1" s="58"/>
      <c r="RBN1" s="58"/>
      <c r="RBO1" s="58"/>
      <c r="RBP1" s="58"/>
      <c r="RBQ1" s="58"/>
      <c r="RBR1" s="58"/>
      <c r="RBS1" s="58"/>
      <c r="RBT1" s="58"/>
      <c r="RBU1" s="58"/>
      <c r="RBV1" s="58"/>
      <c r="RBW1" s="58"/>
      <c r="RBX1" s="58"/>
      <c r="RBY1" s="58"/>
      <c r="RBZ1" s="58"/>
      <c r="RCA1" s="58"/>
      <c r="RCB1" s="58"/>
      <c r="RCC1" s="58"/>
      <c r="RCD1" s="58"/>
      <c r="RCE1" s="58"/>
      <c r="RCF1" s="58"/>
      <c r="RCG1" s="58"/>
      <c r="RCH1" s="58"/>
      <c r="RCI1" s="58"/>
      <c r="RCJ1" s="58"/>
      <c r="RCK1" s="58"/>
      <c r="RCL1" s="58"/>
      <c r="RCM1" s="58"/>
      <c r="RCN1" s="58"/>
      <c r="RCO1" s="58"/>
      <c r="RCP1" s="58"/>
      <c r="RCQ1" s="58"/>
      <c r="RCR1" s="58"/>
      <c r="RCS1" s="58"/>
      <c r="RCT1" s="58"/>
      <c r="RCU1" s="58"/>
      <c r="RCV1" s="58"/>
      <c r="RCW1" s="58"/>
      <c r="RCX1" s="58"/>
      <c r="RCY1" s="58"/>
      <c r="RCZ1" s="58"/>
      <c r="RDA1" s="58"/>
      <c r="RDB1" s="58"/>
      <c r="RDC1" s="58"/>
      <c r="RDD1" s="58"/>
      <c r="RDE1" s="58"/>
      <c r="RDF1" s="58"/>
      <c r="RDG1" s="58"/>
      <c r="RDH1" s="58"/>
      <c r="RDI1" s="58"/>
      <c r="RDJ1" s="58"/>
      <c r="RDK1" s="58"/>
      <c r="RDL1" s="58"/>
      <c r="RDM1" s="58"/>
      <c r="RDN1" s="58"/>
      <c r="RDO1" s="58"/>
      <c r="RDP1" s="58"/>
      <c r="RDQ1" s="58"/>
      <c r="RDR1" s="58"/>
      <c r="RDS1" s="58"/>
      <c r="RDT1" s="58"/>
      <c r="RDU1" s="58"/>
      <c r="RDV1" s="58"/>
      <c r="RDW1" s="58"/>
      <c r="RDX1" s="58"/>
      <c r="RDY1" s="58"/>
      <c r="RDZ1" s="58"/>
      <c r="REA1" s="58"/>
      <c r="REB1" s="58"/>
      <c r="REC1" s="58"/>
      <c r="RED1" s="58"/>
      <c r="REE1" s="58"/>
      <c r="REF1" s="58"/>
      <c r="REG1" s="58"/>
      <c r="REH1" s="58"/>
      <c r="REI1" s="58"/>
      <c r="REJ1" s="58"/>
      <c r="REK1" s="58"/>
      <c r="REL1" s="58"/>
      <c r="REM1" s="58"/>
      <c r="REN1" s="58"/>
      <c r="REO1" s="58"/>
      <c r="REP1" s="58"/>
      <c r="REQ1" s="58"/>
      <c r="RER1" s="58"/>
      <c r="RES1" s="58"/>
      <c r="RET1" s="58"/>
      <c r="REU1" s="58"/>
      <c r="REV1" s="58"/>
      <c r="REW1" s="58"/>
      <c r="REX1" s="58"/>
      <c r="REY1" s="58"/>
      <c r="REZ1" s="58"/>
      <c r="RFA1" s="58"/>
      <c r="RFB1" s="58"/>
      <c r="RFC1" s="58"/>
      <c r="RFD1" s="58"/>
      <c r="RFE1" s="58"/>
      <c r="RFF1" s="58"/>
      <c r="RFG1" s="58"/>
      <c r="RFH1" s="58"/>
      <c r="RFI1" s="58"/>
      <c r="RFJ1" s="58"/>
      <c r="RFK1" s="58"/>
      <c r="RFL1" s="58"/>
      <c r="RFM1" s="58"/>
      <c r="RFN1" s="58"/>
      <c r="RFO1" s="58"/>
      <c r="RFP1" s="58"/>
      <c r="RFQ1" s="58"/>
      <c r="RFR1" s="58"/>
      <c r="RFS1" s="58"/>
      <c r="RFT1" s="58"/>
      <c r="RFU1" s="58"/>
      <c r="RFV1" s="58"/>
      <c r="RFW1" s="58"/>
      <c r="RFX1" s="58"/>
      <c r="RFY1" s="58"/>
      <c r="RFZ1" s="58"/>
      <c r="RGA1" s="58"/>
      <c r="RGB1" s="58"/>
      <c r="RGC1" s="58"/>
      <c r="RGD1" s="58"/>
      <c r="RGE1" s="58"/>
      <c r="RGF1" s="58"/>
      <c r="RGG1" s="58"/>
      <c r="RGH1" s="58"/>
      <c r="RGI1" s="58"/>
      <c r="RGJ1" s="58"/>
      <c r="RGK1" s="58"/>
      <c r="RGL1" s="58"/>
      <c r="RGM1" s="58"/>
      <c r="RGN1" s="58"/>
      <c r="RGO1" s="58"/>
      <c r="RGP1" s="58"/>
      <c r="RGQ1" s="58"/>
      <c r="RGR1" s="58"/>
      <c r="RGS1" s="58"/>
      <c r="RGT1" s="58"/>
      <c r="RGU1" s="58"/>
      <c r="RGV1" s="58"/>
      <c r="RGW1" s="58"/>
      <c r="RGX1" s="58"/>
      <c r="RGY1" s="58"/>
      <c r="RGZ1" s="58"/>
      <c r="RHA1" s="58"/>
      <c r="RHB1" s="58"/>
      <c r="RHC1" s="58"/>
      <c r="RHD1" s="58"/>
      <c r="RHE1" s="58"/>
      <c r="RHF1" s="58"/>
      <c r="RHG1" s="58"/>
      <c r="RHH1" s="58"/>
      <c r="RHI1" s="58"/>
      <c r="RHJ1" s="58"/>
      <c r="RHK1" s="58"/>
      <c r="RHL1" s="58"/>
      <c r="RHM1" s="58"/>
      <c r="RHN1" s="58"/>
      <c r="RHO1" s="58"/>
      <c r="RHP1" s="58"/>
      <c r="RHQ1" s="58"/>
      <c r="RHR1" s="58"/>
      <c r="RHS1" s="58"/>
      <c r="RHT1" s="58"/>
      <c r="RHU1" s="58"/>
      <c r="RHV1" s="58"/>
      <c r="RHW1" s="58"/>
      <c r="RHX1" s="58"/>
      <c r="RHY1" s="58"/>
      <c r="RHZ1" s="58"/>
      <c r="RIA1" s="58"/>
      <c r="RIB1" s="58"/>
      <c r="RIC1" s="58"/>
      <c r="RID1" s="58"/>
      <c r="RIE1" s="58"/>
      <c r="RIF1" s="58"/>
      <c r="RIG1" s="58"/>
      <c r="RIH1" s="58"/>
      <c r="RII1" s="58"/>
      <c r="RIJ1" s="58"/>
      <c r="RIK1" s="58"/>
      <c r="RIL1" s="58"/>
      <c r="RIM1" s="58"/>
      <c r="RIN1" s="58"/>
      <c r="RIO1" s="58"/>
      <c r="RIP1" s="58"/>
      <c r="RIQ1" s="58"/>
      <c r="RIR1" s="58"/>
      <c r="RIS1" s="58"/>
      <c r="RIT1" s="58"/>
      <c r="RIU1" s="58"/>
      <c r="RIV1" s="58"/>
      <c r="RIW1" s="58"/>
      <c r="RIX1" s="58"/>
      <c r="RIY1" s="58"/>
      <c r="RIZ1" s="58"/>
      <c r="RJA1" s="58"/>
      <c r="RJB1" s="58"/>
      <c r="RJC1" s="58"/>
      <c r="RJD1" s="58"/>
      <c r="RJE1" s="58"/>
      <c r="RJF1" s="58"/>
      <c r="RJG1" s="58"/>
      <c r="RJH1" s="58"/>
      <c r="RJI1" s="58"/>
      <c r="RJJ1" s="58"/>
      <c r="RJK1" s="58"/>
      <c r="RJL1" s="58"/>
      <c r="RJM1" s="58"/>
      <c r="RJN1" s="58"/>
      <c r="RJO1" s="58"/>
      <c r="RJP1" s="58"/>
      <c r="RJQ1" s="58"/>
      <c r="RJR1" s="58"/>
      <c r="RJS1" s="58"/>
      <c r="RJT1" s="58"/>
      <c r="RJU1" s="58"/>
      <c r="RJV1" s="58"/>
      <c r="RJW1" s="58"/>
      <c r="RJX1" s="58"/>
      <c r="RJY1" s="58"/>
      <c r="RJZ1" s="58"/>
      <c r="RKA1" s="58"/>
      <c r="RKB1" s="58"/>
      <c r="RKC1" s="58"/>
      <c r="RKD1" s="58"/>
      <c r="RKE1" s="58"/>
      <c r="RKF1" s="58"/>
      <c r="RKG1" s="58"/>
      <c r="RKH1" s="58"/>
      <c r="RKI1" s="58"/>
      <c r="RKJ1" s="58"/>
      <c r="RKK1" s="58"/>
      <c r="RKL1" s="58"/>
      <c r="RKM1" s="58"/>
      <c r="RKN1" s="58"/>
      <c r="RKO1" s="58"/>
      <c r="RKP1" s="58"/>
      <c r="RKQ1" s="58"/>
      <c r="RKR1" s="58"/>
      <c r="RKS1" s="58"/>
      <c r="RKT1" s="58"/>
      <c r="RKU1" s="58"/>
      <c r="RKV1" s="58"/>
      <c r="RKW1" s="58"/>
      <c r="RKX1" s="58"/>
      <c r="RKY1" s="58"/>
      <c r="RKZ1" s="58"/>
      <c r="RLA1" s="58"/>
      <c r="RLB1" s="58"/>
      <c r="RLC1" s="58"/>
      <c r="RLD1" s="58"/>
      <c r="RLE1" s="58"/>
      <c r="RLF1" s="58"/>
      <c r="RLG1" s="58"/>
      <c r="RLH1" s="58"/>
      <c r="RLI1" s="58"/>
      <c r="RLJ1" s="58"/>
      <c r="RLK1" s="58"/>
      <c r="RLL1" s="58"/>
      <c r="RLM1" s="58"/>
      <c r="RLN1" s="58"/>
      <c r="RLO1" s="58"/>
      <c r="RLP1" s="58"/>
      <c r="RLQ1" s="58"/>
      <c r="RLR1" s="58"/>
      <c r="RLS1" s="58"/>
      <c r="RLT1" s="58"/>
      <c r="RLU1" s="58"/>
      <c r="RLV1" s="58"/>
      <c r="RLW1" s="58"/>
      <c r="RLX1" s="58"/>
      <c r="RLY1" s="58"/>
      <c r="RLZ1" s="58"/>
      <c r="RMA1" s="58"/>
      <c r="RMB1" s="58"/>
      <c r="RMC1" s="58"/>
      <c r="RMD1" s="58"/>
      <c r="RME1" s="58"/>
      <c r="RMF1" s="58"/>
      <c r="RMG1" s="58"/>
      <c r="RMH1" s="58"/>
      <c r="RMI1" s="58"/>
      <c r="RMJ1" s="58"/>
      <c r="RMK1" s="58"/>
      <c r="RML1" s="58"/>
      <c r="RMM1" s="58"/>
      <c r="RMN1" s="58"/>
      <c r="RMO1" s="58"/>
      <c r="RMP1" s="58"/>
      <c r="RMQ1" s="58"/>
      <c r="RMR1" s="58"/>
      <c r="RMS1" s="58"/>
      <c r="RMT1" s="58"/>
      <c r="RMU1" s="58"/>
      <c r="RMV1" s="58"/>
      <c r="RMW1" s="58"/>
      <c r="RMX1" s="58"/>
      <c r="RMY1" s="58"/>
      <c r="RMZ1" s="58"/>
      <c r="RNA1" s="58"/>
      <c r="RNB1" s="58"/>
      <c r="RNC1" s="58"/>
      <c r="RND1" s="58"/>
      <c r="RNE1" s="58"/>
      <c r="RNF1" s="58"/>
      <c r="RNG1" s="58"/>
      <c r="RNH1" s="58"/>
      <c r="RNI1" s="58"/>
      <c r="RNJ1" s="58"/>
      <c r="RNK1" s="58"/>
      <c r="RNL1" s="58"/>
      <c r="RNM1" s="58"/>
      <c r="RNN1" s="58"/>
      <c r="RNO1" s="58"/>
      <c r="RNP1" s="58"/>
      <c r="RNQ1" s="58"/>
      <c r="RNR1" s="58"/>
      <c r="RNS1" s="58"/>
      <c r="RNT1" s="58"/>
      <c r="RNU1" s="58"/>
      <c r="RNV1" s="58"/>
      <c r="RNW1" s="58"/>
      <c r="RNX1" s="58"/>
      <c r="RNY1" s="58"/>
      <c r="RNZ1" s="58"/>
      <c r="ROA1" s="58"/>
      <c r="ROB1" s="58"/>
      <c r="ROC1" s="58"/>
      <c r="ROD1" s="58"/>
      <c r="ROE1" s="58"/>
      <c r="ROF1" s="58"/>
      <c r="ROG1" s="58"/>
      <c r="ROH1" s="58"/>
      <c r="ROI1" s="58"/>
      <c r="ROJ1" s="58"/>
      <c r="ROK1" s="58"/>
      <c r="ROL1" s="58"/>
      <c r="ROM1" s="58"/>
      <c r="RON1" s="58"/>
      <c r="ROO1" s="58"/>
      <c r="ROP1" s="58"/>
      <c r="ROQ1" s="58"/>
      <c r="ROR1" s="58"/>
      <c r="ROS1" s="58"/>
      <c r="ROT1" s="58"/>
      <c r="ROU1" s="58"/>
      <c r="ROV1" s="58"/>
      <c r="ROW1" s="58"/>
      <c r="ROX1" s="58"/>
      <c r="ROY1" s="58"/>
      <c r="ROZ1" s="58"/>
      <c r="RPA1" s="58"/>
      <c r="RPB1" s="58"/>
      <c r="RPC1" s="58"/>
      <c r="RPD1" s="58"/>
      <c r="RPE1" s="58"/>
      <c r="RPF1" s="58"/>
      <c r="RPG1" s="58"/>
      <c r="RPH1" s="58"/>
      <c r="RPI1" s="58"/>
      <c r="RPJ1" s="58"/>
      <c r="RPK1" s="58"/>
      <c r="RPL1" s="58"/>
      <c r="RPM1" s="58"/>
      <c r="RPN1" s="58"/>
      <c r="RPO1" s="58"/>
      <c r="RPP1" s="58"/>
      <c r="RPQ1" s="58"/>
      <c r="RPR1" s="58"/>
      <c r="RPS1" s="58"/>
      <c r="RPT1" s="58"/>
      <c r="RPU1" s="58"/>
      <c r="RPV1" s="58"/>
      <c r="RPW1" s="58"/>
      <c r="RPX1" s="58"/>
      <c r="RPY1" s="58"/>
      <c r="RPZ1" s="58"/>
      <c r="RQA1" s="58"/>
      <c r="RQB1" s="58"/>
      <c r="RQC1" s="58"/>
      <c r="RQD1" s="58"/>
      <c r="RQE1" s="58"/>
      <c r="RQF1" s="58"/>
      <c r="RQG1" s="58"/>
      <c r="RQH1" s="58"/>
      <c r="RQI1" s="58"/>
      <c r="RQJ1" s="58"/>
      <c r="RQK1" s="58"/>
      <c r="RQL1" s="58"/>
      <c r="RQM1" s="58"/>
      <c r="RQN1" s="58"/>
      <c r="RQO1" s="58"/>
      <c r="RQP1" s="58"/>
      <c r="RQQ1" s="58"/>
      <c r="RQR1" s="58"/>
      <c r="RQS1" s="58"/>
      <c r="RQT1" s="58"/>
      <c r="RQU1" s="58"/>
      <c r="RQV1" s="58"/>
      <c r="RQW1" s="58"/>
      <c r="RQX1" s="58"/>
      <c r="RQY1" s="58"/>
      <c r="RQZ1" s="58"/>
      <c r="RRA1" s="58"/>
      <c r="RRB1" s="58"/>
      <c r="RRC1" s="58"/>
      <c r="RRD1" s="58"/>
      <c r="RRE1" s="58"/>
      <c r="RRF1" s="58"/>
      <c r="RRG1" s="58"/>
      <c r="RRH1" s="58"/>
      <c r="RRI1" s="58"/>
      <c r="RRJ1" s="58"/>
      <c r="RRK1" s="58"/>
      <c r="RRL1" s="58"/>
      <c r="RRM1" s="58"/>
      <c r="RRN1" s="58"/>
      <c r="RRO1" s="58"/>
      <c r="RRP1" s="58"/>
      <c r="RRQ1" s="58"/>
      <c r="RRR1" s="58"/>
      <c r="RRS1" s="58"/>
      <c r="RRT1" s="58"/>
      <c r="RRU1" s="58"/>
      <c r="RRV1" s="58"/>
      <c r="RRW1" s="58"/>
      <c r="RRX1" s="58"/>
      <c r="RRY1" s="58"/>
      <c r="RRZ1" s="58"/>
      <c r="RSA1" s="58"/>
      <c r="RSB1" s="58"/>
      <c r="RSC1" s="58"/>
      <c r="RSD1" s="58"/>
      <c r="RSE1" s="58"/>
      <c r="RSF1" s="58"/>
      <c r="RSG1" s="58"/>
      <c r="RSH1" s="58"/>
      <c r="RSI1" s="58"/>
      <c r="RSJ1" s="58"/>
      <c r="RSK1" s="58"/>
      <c r="RSL1" s="58"/>
      <c r="RSM1" s="58"/>
      <c r="RSN1" s="58"/>
      <c r="RSO1" s="58"/>
      <c r="RSP1" s="58"/>
      <c r="RSQ1" s="58"/>
      <c r="RSR1" s="58"/>
      <c r="RSS1" s="58"/>
      <c r="RST1" s="58"/>
      <c r="RSU1" s="58"/>
      <c r="RSV1" s="58"/>
      <c r="RSW1" s="58"/>
      <c r="RSX1" s="58"/>
      <c r="RSY1" s="58"/>
      <c r="RSZ1" s="58"/>
      <c r="RTA1" s="58"/>
      <c r="RTB1" s="58"/>
      <c r="RTC1" s="58"/>
      <c r="RTD1" s="58"/>
      <c r="RTE1" s="58"/>
      <c r="RTF1" s="58"/>
      <c r="RTG1" s="58"/>
      <c r="RTH1" s="58"/>
      <c r="RTI1" s="58"/>
      <c r="RTJ1" s="58"/>
      <c r="RTK1" s="58"/>
      <c r="RTL1" s="58"/>
      <c r="RTM1" s="58"/>
      <c r="RTN1" s="58"/>
      <c r="RTO1" s="58"/>
      <c r="RTP1" s="58"/>
      <c r="RTQ1" s="58"/>
      <c r="RTR1" s="58"/>
      <c r="RTS1" s="58"/>
      <c r="RTT1" s="58"/>
      <c r="RTU1" s="58"/>
      <c r="RTV1" s="58"/>
      <c r="RTW1" s="58"/>
      <c r="RTX1" s="58"/>
      <c r="RTY1" s="58"/>
      <c r="RTZ1" s="58"/>
      <c r="RUA1" s="58"/>
      <c r="RUB1" s="58"/>
      <c r="RUC1" s="58"/>
      <c r="RUD1" s="58"/>
      <c r="RUE1" s="58"/>
      <c r="RUF1" s="58"/>
      <c r="RUG1" s="58"/>
      <c r="RUH1" s="58"/>
      <c r="RUI1" s="58"/>
      <c r="RUJ1" s="58"/>
      <c r="RUK1" s="58"/>
      <c r="RUL1" s="58"/>
      <c r="RUM1" s="58"/>
      <c r="RUN1" s="58"/>
      <c r="RUO1" s="58"/>
      <c r="RUP1" s="58"/>
      <c r="RUQ1" s="58"/>
      <c r="RUR1" s="58"/>
      <c r="RUS1" s="58"/>
      <c r="RUT1" s="58"/>
      <c r="RUU1" s="58"/>
      <c r="RUV1" s="58"/>
      <c r="RUW1" s="58"/>
      <c r="RUX1" s="58"/>
      <c r="RUY1" s="58"/>
      <c r="RUZ1" s="58"/>
      <c r="RVA1" s="58"/>
      <c r="RVB1" s="58"/>
      <c r="RVC1" s="58"/>
      <c r="RVD1" s="58"/>
      <c r="RVE1" s="58"/>
      <c r="RVF1" s="58"/>
      <c r="RVG1" s="58"/>
      <c r="RVH1" s="58"/>
      <c r="RVI1" s="58"/>
      <c r="RVJ1" s="58"/>
      <c r="RVK1" s="58"/>
      <c r="RVL1" s="58"/>
      <c r="RVM1" s="58"/>
      <c r="RVN1" s="58"/>
      <c r="RVO1" s="58"/>
      <c r="RVP1" s="58"/>
      <c r="RVQ1" s="58"/>
      <c r="RVR1" s="58"/>
      <c r="RVS1" s="58"/>
      <c r="RVT1" s="58"/>
      <c r="RVU1" s="58"/>
      <c r="RVV1" s="58"/>
      <c r="RVW1" s="58"/>
      <c r="RVX1" s="58"/>
      <c r="RVY1" s="58"/>
      <c r="RVZ1" s="58"/>
      <c r="RWA1" s="58"/>
      <c r="RWB1" s="58"/>
      <c r="RWC1" s="58"/>
      <c r="RWD1" s="58"/>
      <c r="RWE1" s="58"/>
      <c r="RWF1" s="58"/>
      <c r="RWG1" s="58"/>
      <c r="RWH1" s="58"/>
      <c r="RWI1" s="58"/>
      <c r="RWJ1" s="58"/>
      <c r="RWK1" s="58"/>
      <c r="RWL1" s="58"/>
      <c r="RWM1" s="58"/>
      <c r="RWN1" s="58"/>
      <c r="RWO1" s="58"/>
      <c r="RWP1" s="58"/>
      <c r="RWQ1" s="58"/>
      <c r="RWR1" s="58"/>
      <c r="RWS1" s="58"/>
      <c r="RWT1" s="58"/>
      <c r="RWU1" s="58"/>
      <c r="RWV1" s="58"/>
      <c r="RWW1" s="58"/>
      <c r="RWX1" s="58"/>
      <c r="RWY1" s="58"/>
      <c r="RWZ1" s="58"/>
      <c r="RXA1" s="58"/>
      <c r="RXB1" s="58"/>
      <c r="RXC1" s="58"/>
      <c r="RXD1" s="58"/>
      <c r="RXE1" s="58"/>
      <c r="RXF1" s="58"/>
      <c r="RXG1" s="58"/>
      <c r="RXH1" s="58"/>
      <c r="RXI1" s="58"/>
      <c r="RXJ1" s="58"/>
      <c r="RXK1" s="58"/>
      <c r="RXL1" s="58"/>
      <c r="RXM1" s="58"/>
      <c r="RXN1" s="58"/>
      <c r="RXO1" s="58"/>
      <c r="RXP1" s="58"/>
      <c r="RXQ1" s="58"/>
      <c r="RXR1" s="58"/>
      <c r="RXS1" s="58"/>
      <c r="RXT1" s="58"/>
      <c r="RXU1" s="58"/>
      <c r="RXV1" s="58"/>
      <c r="RXW1" s="58"/>
      <c r="RXX1" s="58"/>
      <c r="RXY1" s="58"/>
      <c r="RXZ1" s="58"/>
      <c r="RYA1" s="58"/>
      <c r="RYB1" s="58"/>
      <c r="RYC1" s="58"/>
      <c r="RYD1" s="58"/>
      <c r="RYE1" s="58"/>
      <c r="RYF1" s="58"/>
      <c r="RYG1" s="58"/>
      <c r="RYH1" s="58"/>
      <c r="RYI1" s="58"/>
      <c r="RYJ1" s="58"/>
      <c r="RYK1" s="58"/>
      <c r="RYL1" s="58"/>
      <c r="RYM1" s="58"/>
      <c r="RYN1" s="58"/>
      <c r="RYO1" s="58"/>
      <c r="RYP1" s="58"/>
      <c r="RYQ1" s="58"/>
      <c r="RYR1" s="58"/>
      <c r="RYS1" s="58"/>
      <c r="RYT1" s="58"/>
      <c r="RYU1" s="58"/>
      <c r="RYV1" s="58"/>
      <c r="RYW1" s="58"/>
      <c r="RYX1" s="58"/>
      <c r="RYY1" s="58"/>
      <c r="RYZ1" s="58"/>
      <c r="RZA1" s="58"/>
      <c r="RZB1" s="58"/>
      <c r="RZC1" s="58"/>
      <c r="RZD1" s="58"/>
      <c r="RZE1" s="58"/>
      <c r="RZF1" s="58"/>
      <c r="RZG1" s="58"/>
      <c r="RZH1" s="58"/>
      <c r="RZI1" s="58"/>
      <c r="RZJ1" s="58"/>
      <c r="RZK1" s="58"/>
      <c r="RZL1" s="58"/>
      <c r="RZM1" s="58"/>
      <c r="RZN1" s="58"/>
      <c r="RZO1" s="58"/>
      <c r="RZP1" s="58"/>
      <c r="RZQ1" s="58"/>
      <c r="RZR1" s="58"/>
      <c r="RZS1" s="58"/>
      <c r="RZT1" s="58"/>
      <c r="RZU1" s="58"/>
      <c r="RZV1" s="58"/>
      <c r="RZW1" s="58"/>
      <c r="RZX1" s="58"/>
      <c r="RZY1" s="58"/>
      <c r="RZZ1" s="58"/>
      <c r="SAA1" s="58"/>
      <c r="SAB1" s="58"/>
      <c r="SAC1" s="58"/>
      <c r="SAD1" s="58"/>
      <c r="SAE1" s="58"/>
      <c r="SAF1" s="58"/>
      <c r="SAG1" s="58"/>
      <c r="SAH1" s="58"/>
      <c r="SAI1" s="58"/>
      <c r="SAJ1" s="58"/>
      <c r="SAK1" s="58"/>
      <c r="SAL1" s="58"/>
      <c r="SAM1" s="58"/>
      <c r="SAN1" s="58"/>
      <c r="SAO1" s="58"/>
      <c r="SAP1" s="58"/>
      <c r="SAQ1" s="58"/>
      <c r="SAR1" s="58"/>
      <c r="SAS1" s="58"/>
      <c r="SAT1" s="58"/>
      <c r="SAU1" s="58"/>
      <c r="SAV1" s="58"/>
      <c r="SAW1" s="58"/>
      <c r="SAX1" s="58"/>
      <c r="SAY1" s="58"/>
      <c r="SAZ1" s="58"/>
      <c r="SBA1" s="58"/>
      <c r="SBB1" s="58"/>
      <c r="SBC1" s="58"/>
      <c r="SBD1" s="58"/>
      <c r="SBE1" s="58"/>
      <c r="SBF1" s="58"/>
      <c r="SBG1" s="58"/>
      <c r="SBH1" s="58"/>
      <c r="SBI1" s="58"/>
      <c r="SBJ1" s="58"/>
      <c r="SBK1" s="58"/>
      <c r="SBL1" s="58"/>
      <c r="SBM1" s="58"/>
      <c r="SBN1" s="58"/>
      <c r="SBO1" s="58"/>
      <c r="SBP1" s="58"/>
      <c r="SBQ1" s="58"/>
      <c r="SBR1" s="58"/>
      <c r="SBS1" s="58"/>
      <c r="SBT1" s="58"/>
      <c r="SBU1" s="58"/>
      <c r="SBV1" s="58"/>
      <c r="SBW1" s="58"/>
      <c r="SBX1" s="58"/>
      <c r="SBY1" s="58"/>
      <c r="SBZ1" s="58"/>
      <c r="SCA1" s="58"/>
      <c r="SCB1" s="58"/>
      <c r="SCC1" s="58"/>
      <c r="SCD1" s="58"/>
      <c r="SCE1" s="58"/>
      <c r="SCF1" s="58"/>
      <c r="SCG1" s="58"/>
      <c r="SCH1" s="58"/>
      <c r="SCI1" s="58"/>
      <c r="SCJ1" s="58"/>
      <c r="SCK1" s="58"/>
      <c r="SCL1" s="58"/>
      <c r="SCM1" s="58"/>
      <c r="SCN1" s="58"/>
      <c r="SCO1" s="58"/>
      <c r="SCP1" s="58"/>
      <c r="SCQ1" s="58"/>
      <c r="SCR1" s="58"/>
      <c r="SCS1" s="58"/>
      <c r="SCT1" s="58"/>
      <c r="SCU1" s="58"/>
      <c r="SCV1" s="58"/>
      <c r="SCW1" s="58"/>
      <c r="SCX1" s="58"/>
      <c r="SCY1" s="58"/>
      <c r="SCZ1" s="58"/>
      <c r="SDA1" s="58"/>
      <c r="SDB1" s="58"/>
      <c r="SDC1" s="58"/>
      <c r="SDD1" s="58"/>
      <c r="SDE1" s="58"/>
      <c r="SDF1" s="58"/>
      <c r="SDG1" s="58"/>
      <c r="SDH1" s="58"/>
      <c r="SDI1" s="58"/>
      <c r="SDJ1" s="58"/>
      <c r="SDK1" s="58"/>
      <c r="SDL1" s="58"/>
      <c r="SDM1" s="58"/>
      <c r="SDN1" s="58"/>
      <c r="SDO1" s="58"/>
      <c r="SDP1" s="58"/>
      <c r="SDQ1" s="58"/>
      <c r="SDR1" s="58"/>
      <c r="SDS1" s="58"/>
      <c r="SDT1" s="58"/>
      <c r="SDU1" s="58"/>
      <c r="SDV1" s="58"/>
      <c r="SDW1" s="58"/>
      <c r="SDX1" s="58"/>
      <c r="SDY1" s="58"/>
      <c r="SDZ1" s="58"/>
      <c r="SEA1" s="58"/>
      <c r="SEB1" s="58"/>
      <c r="SEC1" s="58"/>
      <c r="SED1" s="58"/>
      <c r="SEE1" s="58"/>
      <c r="SEF1" s="58"/>
      <c r="SEG1" s="58"/>
      <c r="SEH1" s="58"/>
      <c r="SEI1" s="58"/>
      <c r="SEJ1" s="58"/>
      <c r="SEK1" s="58"/>
      <c r="SEL1" s="58"/>
      <c r="SEM1" s="58"/>
      <c r="SEN1" s="58"/>
      <c r="SEO1" s="58"/>
      <c r="SEP1" s="58"/>
      <c r="SEQ1" s="58"/>
      <c r="SER1" s="58"/>
      <c r="SES1" s="58"/>
      <c r="SET1" s="58"/>
      <c r="SEU1" s="58"/>
      <c r="SEV1" s="58"/>
      <c r="SEW1" s="58"/>
      <c r="SEX1" s="58"/>
      <c r="SEY1" s="58"/>
      <c r="SEZ1" s="58"/>
      <c r="SFA1" s="58"/>
      <c r="SFB1" s="58"/>
      <c r="SFC1" s="58"/>
      <c r="SFD1" s="58"/>
      <c r="SFE1" s="58"/>
      <c r="SFF1" s="58"/>
      <c r="SFG1" s="58"/>
      <c r="SFH1" s="58"/>
      <c r="SFI1" s="58"/>
      <c r="SFJ1" s="58"/>
      <c r="SFK1" s="58"/>
      <c r="SFL1" s="58"/>
      <c r="SFM1" s="58"/>
      <c r="SFN1" s="58"/>
      <c r="SFO1" s="58"/>
      <c r="SFP1" s="58"/>
      <c r="SFQ1" s="58"/>
      <c r="SFR1" s="58"/>
      <c r="SFS1" s="58"/>
      <c r="SFT1" s="58"/>
      <c r="SFU1" s="58"/>
      <c r="SFV1" s="58"/>
      <c r="SFW1" s="58"/>
      <c r="SFX1" s="58"/>
      <c r="SFY1" s="58"/>
      <c r="SFZ1" s="58"/>
      <c r="SGA1" s="58"/>
      <c r="SGB1" s="58"/>
      <c r="SGC1" s="58"/>
      <c r="SGD1" s="58"/>
      <c r="SGE1" s="58"/>
      <c r="SGF1" s="58"/>
      <c r="SGG1" s="58"/>
      <c r="SGH1" s="58"/>
      <c r="SGI1" s="58"/>
      <c r="SGJ1" s="58"/>
      <c r="SGK1" s="58"/>
      <c r="SGL1" s="58"/>
      <c r="SGM1" s="58"/>
      <c r="SGN1" s="58"/>
      <c r="SGO1" s="58"/>
      <c r="SGP1" s="58"/>
      <c r="SGQ1" s="58"/>
      <c r="SGR1" s="58"/>
      <c r="SGS1" s="58"/>
      <c r="SGT1" s="58"/>
      <c r="SGU1" s="58"/>
      <c r="SGV1" s="58"/>
      <c r="SGW1" s="58"/>
      <c r="SGX1" s="58"/>
      <c r="SGY1" s="58"/>
      <c r="SGZ1" s="58"/>
      <c r="SHA1" s="58"/>
      <c r="SHB1" s="58"/>
      <c r="SHC1" s="58"/>
      <c r="SHD1" s="58"/>
      <c r="SHE1" s="58"/>
      <c r="SHF1" s="58"/>
      <c r="SHG1" s="58"/>
      <c r="SHH1" s="58"/>
      <c r="SHI1" s="58"/>
      <c r="SHJ1" s="58"/>
      <c r="SHK1" s="58"/>
      <c r="SHL1" s="58"/>
      <c r="SHM1" s="58"/>
      <c r="SHN1" s="58"/>
      <c r="SHO1" s="58"/>
      <c r="SHP1" s="58"/>
      <c r="SHQ1" s="58"/>
      <c r="SHR1" s="58"/>
      <c r="SHS1" s="58"/>
      <c r="SHT1" s="58"/>
      <c r="SHU1" s="58"/>
      <c r="SHV1" s="58"/>
      <c r="SHW1" s="58"/>
      <c r="SHX1" s="58"/>
      <c r="SHY1" s="58"/>
      <c r="SHZ1" s="58"/>
      <c r="SIA1" s="58"/>
      <c r="SIB1" s="58"/>
      <c r="SIC1" s="58"/>
      <c r="SID1" s="58"/>
      <c r="SIE1" s="58"/>
      <c r="SIF1" s="58"/>
      <c r="SIG1" s="58"/>
      <c r="SIH1" s="58"/>
      <c r="SII1" s="58"/>
      <c r="SIJ1" s="58"/>
      <c r="SIK1" s="58"/>
      <c r="SIL1" s="58"/>
      <c r="SIM1" s="58"/>
      <c r="SIN1" s="58"/>
      <c r="SIO1" s="58"/>
      <c r="SIP1" s="58"/>
      <c r="SIQ1" s="58"/>
      <c r="SIR1" s="58"/>
      <c r="SIS1" s="58"/>
      <c r="SIT1" s="58"/>
      <c r="SIU1" s="58"/>
      <c r="SIV1" s="58"/>
      <c r="SIW1" s="58"/>
      <c r="SIX1" s="58"/>
      <c r="SIY1" s="58"/>
      <c r="SIZ1" s="58"/>
      <c r="SJA1" s="58"/>
      <c r="SJB1" s="58"/>
      <c r="SJC1" s="58"/>
      <c r="SJD1" s="58"/>
      <c r="SJE1" s="58"/>
      <c r="SJF1" s="58"/>
      <c r="SJG1" s="58"/>
      <c r="SJH1" s="58"/>
      <c r="SJI1" s="58"/>
      <c r="SJJ1" s="58"/>
      <c r="SJK1" s="58"/>
      <c r="SJL1" s="58"/>
      <c r="SJM1" s="58"/>
      <c r="SJN1" s="58"/>
      <c r="SJO1" s="58"/>
      <c r="SJP1" s="58"/>
      <c r="SJQ1" s="58"/>
      <c r="SJR1" s="58"/>
      <c r="SJS1" s="58"/>
      <c r="SJT1" s="58"/>
      <c r="SJU1" s="58"/>
      <c r="SJV1" s="58"/>
      <c r="SJW1" s="58"/>
      <c r="SJX1" s="58"/>
      <c r="SJY1" s="58"/>
      <c r="SJZ1" s="58"/>
      <c r="SKA1" s="58"/>
      <c r="SKB1" s="58"/>
      <c r="SKC1" s="58"/>
      <c r="SKD1" s="58"/>
      <c r="SKE1" s="58"/>
      <c r="SKF1" s="58"/>
      <c r="SKG1" s="58"/>
      <c r="SKH1" s="58"/>
      <c r="SKI1" s="58"/>
      <c r="SKJ1" s="58"/>
      <c r="SKK1" s="58"/>
      <c r="SKL1" s="58"/>
      <c r="SKM1" s="58"/>
      <c r="SKN1" s="58"/>
      <c r="SKO1" s="58"/>
      <c r="SKP1" s="58"/>
      <c r="SKQ1" s="58"/>
      <c r="SKR1" s="58"/>
      <c r="SKS1" s="58"/>
      <c r="SKT1" s="58"/>
      <c r="SKU1" s="58"/>
      <c r="SKV1" s="58"/>
      <c r="SKW1" s="58"/>
      <c r="SKX1" s="58"/>
      <c r="SKY1" s="58"/>
      <c r="SKZ1" s="58"/>
      <c r="SLA1" s="58"/>
      <c r="SLB1" s="58"/>
      <c r="SLC1" s="58"/>
      <c r="SLD1" s="58"/>
      <c r="SLE1" s="58"/>
      <c r="SLF1" s="58"/>
      <c r="SLG1" s="58"/>
      <c r="SLH1" s="58"/>
      <c r="SLI1" s="58"/>
      <c r="SLJ1" s="58"/>
      <c r="SLK1" s="58"/>
      <c r="SLL1" s="58"/>
      <c r="SLM1" s="58"/>
      <c r="SLN1" s="58"/>
      <c r="SLO1" s="58"/>
      <c r="SLP1" s="58"/>
      <c r="SLQ1" s="58"/>
      <c r="SLR1" s="58"/>
      <c r="SLS1" s="58"/>
      <c r="SLT1" s="58"/>
      <c r="SLU1" s="58"/>
      <c r="SLV1" s="58"/>
      <c r="SLW1" s="58"/>
      <c r="SLX1" s="58"/>
      <c r="SLY1" s="58"/>
      <c r="SLZ1" s="58"/>
      <c r="SMA1" s="58"/>
      <c r="SMB1" s="58"/>
      <c r="SMC1" s="58"/>
      <c r="SMD1" s="58"/>
      <c r="SME1" s="58"/>
      <c r="SMF1" s="58"/>
      <c r="SMG1" s="58"/>
      <c r="SMH1" s="58"/>
      <c r="SMI1" s="58"/>
      <c r="SMJ1" s="58"/>
      <c r="SMK1" s="58"/>
      <c r="SML1" s="58"/>
      <c r="SMM1" s="58"/>
      <c r="SMN1" s="58"/>
      <c r="SMO1" s="58"/>
      <c r="SMP1" s="58"/>
      <c r="SMQ1" s="58"/>
      <c r="SMR1" s="58"/>
      <c r="SMS1" s="58"/>
      <c r="SMT1" s="58"/>
      <c r="SMU1" s="58"/>
      <c r="SMV1" s="58"/>
      <c r="SMW1" s="58"/>
      <c r="SMX1" s="58"/>
      <c r="SMY1" s="58"/>
      <c r="SMZ1" s="58"/>
      <c r="SNA1" s="58"/>
      <c r="SNB1" s="58"/>
      <c r="SNC1" s="58"/>
      <c r="SND1" s="58"/>
      <c r="SNE1" s="58"/>
      <c r="SNF1" s="58"/>
      <c r="SNG1" s="58"/>
      <c r="SNH1" s="58"/>
      <c r="SNI1" s="58"/>
      <c r="SNJ1" s="58"/>
      <c r="SNK1" s="58"/>
      <c r="SNL1" s="58"/>
      <c r="SNM1" s="58"/>
      <c r="SNN1" s="58"/>
      <c r="SNO1" s="58"/>
      <c r="SNP1" s="58"/>
      <c r="SNQ1" s="58"/>
      <c r="SNR1" s="58"/>
      <c r="SNS1" s="58"/>
      <c r="SNT1" s="58"/>
      <c r="SNU1" s="58"/>
      <c r="SNV1" s="58"/>
      <c r="SNW1" s="58"/>
      <c r="SNX1" s="58"/>
      <c r="SNY1" s="58"/>
      <c r="SNZ1" s="58"/>
      <c r="SOA1" s="58"/>
      <c r="SOB1" s="58"/>
      <c r="SOC1" s="58"/>
      <c r="SOD1" s="58"/>
      <c r="SOE1" s="58"/>
      <c r="SOF1" s="58"/>
      <c r="SOG1" s="58"/>
      <c r="SOH1" s="58"/>
      <c r="SOI1" s="58"/>
      <c r="SOJ1" s="58"/>
      <c r="SOK1" s="58"/>
      <c r="SOL1" s="58"/>
      <c r="SOM1" s="58"/>
      <c r="SON1" s="58"/>
      <c r="SOO1" s="58"/>
      <c r="SOP1" s="58"/>
      <c r="SOQ1" s="58"/>
      <c r="SOR1" s="58"/>
      <c r="SOS1" s="58"/>
      <c r="SOT1" s="58"/>
      <c r="SOU1" s="58"/>
      <c r="SOV1" s="58"/>
      <c r="SOW1" s="58"/>
      <c r="SOX1" s="58"/>
      <c r="SOY1" s="58"/>
      <c r="SOZ1" s="58"/>
      <c r="SPA1" s="58"/>
      <c r="SPB1" s="58"/>
      <c r="SPC1" s="58"/>
      <c r="SPD1" s="58"/>
      <c r="SPE1" s="58"/>
      <c r="SPF1" s="58"/>
      <c r="SPG1" s="58"/>
      <c r="SPH1" s="58"/>
      <c r="SPI1" s="58"/>
      <c r="SPJ1" s="58"/>
      <c r="SPK1" s="58"/>
      <c r="SPL1" s="58"/>
      <c r="SPM1" s="58"/>
      <c r="SPN1" s="58"/>
      <c r="SPO1" s="58"/>
      <c r="SPP1" s="58"/>
      <c r="SPQ1" s="58"/>
      <c r="SPR1" s="58"/>
      <c r="SPS1" s="58"/>
      <c r="SPT1" s="58"/>
      <c r="SPU1" s="58"/>
      <c r="SPV1" s="58"/>
      <c r="SPW1" s="58"/>
      <c r="SPX1" s="58"/>
      <c r="SPY1" s="58"/>
      <c r="SPZ1" s="58"/>
      <c r="SQA1" s="58"/>
      <c r="SQB1" s="58"/>
      <c r="SQC1" s="58"/>
      <c r="SQD1" s="58"/>
      <c r="SQE1" s="58"/>
      <c r="SQF1" s="58"/>
      <c r="SQG1" s="58"/>
      <c r="SQH1" s="58"/>
      <c r="SQI1" s="58"/>
      <c r="SQJ1" s="58"/>
      <c r="SQK1" s="58"/>
      <c r="SQL1" s="58"/>
      <c r="SQM1" s="58"/>
      <c r="SQN1" s="58"/>
      <c r="SQO1" s="58"/>
      <c r="SQP1" s="58"/>
      <c r="SQQ1" s="58"/>
      <c r="SQR1" s="58"/>
      <c r="SQS1" s="58"/>
      <c r="SQT1" s="58"/>
      <c r="SQU1" s="58"/>
      <c r="SQV1" s="58"/>
      <c r="SQW1" s="58"/>
      <c r="SQX1" s="58"/>
      <c r="SQY1" s="58"/>
      <c r="SQZ1" s="58"/>
      <c r="SRA1" s="58"/>
      <c r="SRB1" s="58"/>
      <c r="SRC1" s="58"/>
      <c r="SRD1" s="58"/>
      <c r="SRE1" s="58"/>
      <c r="SRF1" s="58"/>
      <c r="SRG1" s="58"/>
      <c r="SRH1" s="58"/>
      <c r="SRI1" s="58"/>
      <c r="SRJ1" s="58"/>
      <c r="SRK1" s="58"/>
      <c r="SRL1" s="58"/>
      <c r="SRM1" s="58"/>
      <c r="SRN1" s="58"/>
      <c r="SRO1" s="58"/>
      <c r="SRP1" s="58"/>
      <c r="SRQ1" s="58"/>
      <c r="SRR1" s="58"/>
      <c r="SRS1" s="58"/>
      <c r="SRT1" s="58"/>
      <c r="SRU1" s="58"/>
      <c r="SRV1" s="58"/>
      <c r="SRW1" s="58"/>
      <c r="SRX1" s="58"/>
      <c r="SRY1" s="58"/>
      <c r="SRZ1" s="58"/>
      <c r="SSA1" s="58"/>
      <c r="SSB1" s="58"/>
      <c r="SSC1" s="58"/>
      <c r="SSD1" s="58"/>
      <c r="SSE1" s="58"/>
      <c r="SSF1" s="58"/>
      <c r="SSG1" s="58"/>
      <c r="SSH1" s="58"/>
      <c r="SSI1" s="58"/>
      <c r="SSJ1" s="58"/>
      <c r="SSK1" s="58"/>
      <c r="SSL1" s="58"/>
      <c r="SSM1" s="58"/>
      <c r="SSN1" s="58"/>
      <c r="SSO1" s="58"/>
      <c r="SSP1" s="58"/>
      <c r="SSQ1" s="58"/>
      <c r="SSR1" s="58"/>
      <c r="SSS1" s="58"/>
      <c r="SST1" s="58"/>
      <c r="SSU1" s="58"/>
      <c r="SSV1" s="58"/>
      <c r="SSW1" s="58"/>
      <c r="SSX1" s="58"/>
      <c r="SSY1" s="58"/>
      <c r="SSZ1" s="58"/>
      <c r="STA1" s="58"/>
      <c r="STB1" s="58"/>
      <c r="STC1" s="58"/>
      <c r="STD1" s="58"/>
      <c r="STE1" s="58"/>
      <c r="STF1" s="58"/>
      <c r="STG1" s="58"/>
      <c r="STH1" s="58"/>
      <c r="STI1" s="58"/>
      <c r="STJ1" s="58"/>
      <c r="STK1" s="58"/>
      <c r="STL1" s="58"/>
      <c r="STM1" s="58"/>
      <c r="STN1" s="58"/>
      <c r="STO1" s="58"/>
      <c r="STP1" s="58"/>
      <c r="STQ1" s="58"/>
      <c r="STR1" s="58"/>
      <c r="STS1" s="58"/>
      <c r="STT1" s="58"/>
      <c r="STU1" s="58"/>
      <c r="STV1" s="58"/>
      <c r="STW1" s="58"/>
      <c r="STX1" s="58"/>
      <c r="STY1" s="58"/>
      <c r="STZ1" s="58"/>
      <c r="SUA1" s="58"/>
      <c r="SUB1" s="58"/>
      <c r="SUC1" s="58"/>
      <c r="SUD1" s="58"/>
      <c r="SUE1" s="58"/>
      <c r="SUF1" s="58"/>
      <c r="SUG1" s="58"/>
      <c r="SUH1" s="58"/>
      <c r="SUI1" s="58"/>
      <c r="SUJ1" s="58"/>
      <c r="SUK1" s="58"/>
      <c r="SUL1" s="58"/>
      <c r="SUM1" s="58"/>
      <c r="SUN1" s="58"/>
      <c r="SUO1" s="58"/>
      <c r="SUP1" s="58"/>
      <c r="SUQ1" s="58"/>
      <c r="SUR1" s="58"/>
      <c r="SUS1" s="58"/>
      <c r="SUT1" s="58"/>
      <c r="SUU1" s="58"/>
      <c r="SUV1" s="58"/>
      <c r="SUW1" s="58"/>
      <c r="SUX1" s="58"/>
      <c r="SUY1" s="58"/>
      <c r="SUZ1" s="58"/>
      <c r="SVA1" s="58"/>
      <c r="SVB1" s="58"/>
      <c r="SVC1" s="58"/>
      <c r="SVD1" s="58"/>
      <c r="SVE1" s="58"/>
      <c r="SVF1" s="58"/>
      <c r="SVG1" s="58"/>
      <c r="SVH1" s="58"/>
      <c r="SVI1" s="58"/>
      <c r="SVJ1" s="58"/>
      <c r="SVK1" s="58"/>
      <c r="SVL1" s="58"/>
      <c r="SVM1" s="58"/>
      <c r="SVN1" s="58"/>
      <c r="SVO1" s="58"/>
      <c r="SVP1" s="58"/>
      <c r="SVQ1" s="58"/>
      <c r="SVR1" s="58"/>
      <c r="SVS1" s="58"/>
      <c r="SVT1" s="58"/>
      <c r="SVU1" s="58"/>
      <c r="SVV1" s="58"/>
      <c r="SVW1" s="58"/>
      <c r="SVX1" s="58"/>
      <c r="SVY1" s="58"/>
      <c r="SVZ1" s="58"/>
      <c r="SWA1" s="58"/>
      <c r="SWB1" s="58"/>
      <c r="SWC1" s="58"/>
      <c r="SWD1" s="58"/>
      <c r="SWE1" s="58"/>
      <c r="SWF1" s="58"/>
      <c r="SWG1" s="58"/>
      <c r="SWH1" s="58"/>
      <c r="SWI1" s="58"/>
      <c r="SWJ1" s="58"/>
      <c r="SWK1" s="58"/>
      <c r="SWL1" s="58"/>
      <c r="SWM1" s="58"/>
      <c r="SWN1" s="58"/>
      <c r="SWO1" s="58"/>
      <c r="SWP1" s="58"/>
      <c r="SWQ1" s="58"/>
      <c r="SWR1" s="58"/>
      <c r="SWS1" s="58"/>
      <c r="SWT1" s="58"/>
      <c r="SWU1" s="58"/>
      <c r="SWV1" s="58"/>
      <c r="SWW1" s="58"/>
      <c r="SWX1" s="58"/>
      <c r="SWY1" s="58"/>
      <c r="SWZ1" s="58"/>
      <c r="SXA1" s="58"/>
      <c r="SXB1" s="58"/>
      <c r="SXC1" s="58"/>
      <c r="SXD1" s="58"/>
      <c r="SXE1" s="58"/>
      <c r="SXF1" s="58"/>
      <c r="SXG1" s="58"/>
      <c r="SXH1" s="58"/>
      <c r="SXI1" s="58"/>
      <c r="SXJ1" s="58"/>
      <c r="SXK1" s="58"/>
      <c r="SXL1" s="58"/>
      <c r="SXM1" s="58"/>
      <c r="SXN1" s="58"/>
      <c r="SXO1" s="58"/>
      <c r="SXP1" s="58"/>
      <c r="SXQ1" s="58"/>
      <c r="SXR1" s="58"/>
      <c r="SXS1" s="58"/>
      <c r="SXT1" s="58"/>
      <c r="SXU1" s="58"/>
      <c r="SXV1" s="58"/>
      <c r="SXW1" s="58"/>
      <c r="SXX1" s="58"/>
      <c r="SXY1" s="58"/>
      <c r="SXZ1" s="58"/>
      <c r="SYA1" s="58"/>
      <c r="SYB1" s="58"/>
      <c r="SYC1" s="58"/>
      <c r="SYD1" s="58"/>
      <c r="SYE1" s="58"/>
      <c r="SYF1" s="58"/>
      <c r="SYG1" s="58"/>
      <c r="SYH1" s="58"/>
      <c r="SYI1" s="58"/>
      <c r="SYJ1" s="58"/>
      <c r="SYK1" s="58"/>
      <c r="SYL1" s="58"/>
      <c r="SYM1" s="58"/>
      <c r="SYN1" s="58"/>
      <c r="SYO1" s="58"/>
      <c r="SYP1" s="58"/>
      <c r="SYQ1" s="58"/>
      <c r="SYR1" s="58"/>
      <c r="SYS1" s="58"/>
      <c r="SYT1" s="58"/>
      <c r="SYU1" s="58"/>
      <c r="SYV1" s="58"/>
      <c r="SYW1" s="58"/>
      <c r="SYX1" s="58"/>
      <c r="SYY1" s="58"/>
      <c r="SYZ1" s="58"/>
      <c r="SZA1" s="58"/>
      <c r="SZB1" s="58"/>
      <c r="SZC1" s="58"/>
      <c r="SZD1" s="58"/>
      <c r="SZE1" s="58"/>
      <c r="SZF1" s="58"/>
      <c r="SZG1" s="58"/>
      <c r="SZH1" s="58"/>
      <c r="SZI1" s="58"/>
      <c r="SZJ1" s="58"/>
      <c r="SZK1" s="58"/>
      <c r="SZL1" s="58"/>
      <c r="SZM1" s="58"/>
      <c r="SZN1" s="58"/>
      <c r="SZO1" s="58"/>
      <c r="SZP1" s="58"/>
      <c r="SZQ1" s="58"/>
      <c r="SZR1" s="58"/>
      <c r="SZS1" s="58"/>
      <c r="SZT1" s="58"/>
      <c r="SZU1" s="58"/>
      <c r="SZV1" s="58"/>
      <c r="SZW1" s="58"/>
      <c r="SZX1" s="58"/>
      <c r="SZY1" s="58"/>
      <c r="SZZ1" s="58"/>
      <c r="TAA1" s="58"/>
      <c r="TAB1" s="58"/>
      <c r="TAC1" s="58"/>
      <c r="TAD1" s="58"/>
      <c r="TAE1" s="58"/>
      <c r="TAF1" s="58"/>
      <c r="TAG1" s="58"/>
      <c r="TAH1" s="58"/>
      <c r="TAI1" s="58"/>
      <c r="TAJ1" s="58"/>
      <c r="TAK1" s="58"/>
      <c r="TAL1" s="58"/>
      <c r="TAM1" s="58"/>
      <c r="TAN1" s="58"/>
      <c r="TAO1" s="58"/>
      <c r="TAP1" s="58"/>
      <c r="TAQ1" s="58"/>
      <c r="TAR1" s="58"/>
      <c r="TAS1" s="58"/>
      <c r="TAT1" s="58"/>
      <c r="TAU1" s="58"/>
      <c r="TAV1" s="58"/>
      <c r="TAW1" s="58"/>
      <c r="TAX1" s="58"/>
      <c r="TAY1" s="58"/>
      <c r="TAZ1" s="58"/>
      <c r="TBA1" s="58"/>
      <c r="TBB1" s="58"/>
      <c r="TBC1" s="58"/>
      <c r="TBD1" s="58"/>
      <c r="TBE1" s="58"/>
      <c r="TBF1" s="58"/>
      <c r="TBG1" s="58"/>
      <c r="TBH1" s="58"/>
      <c r="TBI1" s="58"/>
      <c r="TBJ1" s="58"/>
      <c r="TBK1" s="58"/>
      <c r="TBL1" s="58"/>
      <c r="TBM1" s="58"/>
      <c r="TBN1" s="58"/>
      <c r="TBO1" s="58"/>
      <c r="TBP1" s="58"/>
      <c r="TBQ1" s="58"/>
      <c r="TBR1" s="58"/>
      <c r="TBS1" s="58"/>
      <c r="TBT1" s="58"/>
      <c r="TBU1" s="58"/>
      <c r="TBV1" s="58"/>
      <c r="TBW1" s="58"/>
      <c r="TBX1" s="58"/>
      <c r="TBY1" s="58"/>
      <c r="TBZ1" s="58"/>
      <c r="TCA1" s="58"/>
      <c r="TCB1" s="58"/>
      <c r="TCC1" s="58"/>
      <c r="TCD1" s="58"/>
      <c r="TCE1" s="58"/>
      <c r="TCF1" s="58"/>
      <c r="TCG1" s="58"/>
      <c r="TCH1" s="58"/>
      <c r="TCI1" s="58"/>
      <c r="TCJ1" s="58"/>
      <c r="TCK1" s="58"/>
      <c r="TCL1" s="58"/>
      <c r="TCM1" s="58"/>
      <c r="TCN1" s="58"/>
      <c r="TCO1" s="58"/>
      <c r="TCP1" s="58"/>
      <c r="TCQ1" s="58"/>
      <c r="TCR1" s="58"/>
      <c r="TCS1" s="58"/>
      <c r="TCT1" s="58"/>
      <c r="TCU1" s="58"/>
      <c r="TCV1" s="58"/>
      <c r="TCW1" s="58"/>
      <c r="TCX1" s="58"/>
      <c r="TCY1" s="58"/>
      <c r="TCZ1" s="58"/>
      <c r="TDA1" s="58"/>
      <c r="TDB1" s="58"/>
      <c r="TDC1" s="58"/>
      <c r="TDD1" s="58"/>
      <c r="TDE1" s="58"/>
      <c r="TDF1" s="58"/>
      <c r="TDG1" s="58"/>
      <c r="TDH1" s="58"/>
      <c r="TDI1" s="58"/>
      <c r="TDJ1" s="58"/>
      <c r="TDK1" s="58"/>
      <c r="TDL1" s="58"/>
      <c r="TDM1" s="58"/>
      <c r="TDN1" s="58"/>
      <c r="TDO1" s="58"/>
      <c r="TDP1" s="58"/>
      <c r="TDQ1" s="58"/>
      <c r="TDR1" s="58"/>
      <c r="TDS1" s="58"/>
      <c r="TDT1" s="58"/>
      <c r="TDU1" s="58"/>
      <c r="TDV1" s="58"/>
      <c r="TDW1" s="58"/>
      <c r="TDX1" s="58"/>
      <c r="TDY1" s="58"/>
      <c r="TDZ1" s="58"/>
      <c r="TEA1" s="58"/>
      <c r="TEB1" s="58"/>
      <c r="TEC1" s="58"/>
      <c r="TED1" s="58"/>
      <c r="TEE1" s="58"/>
      <c r="TEF1" s="58"/>
      <c r="TEG1" s="58"/>
      <c r="TEH1" s="58"/>
      <c r="TEI1" s="58"/>
      <c r="TEJ1" s="58"/>
      <c r="TEK1" s="58"/>
      <c r="TEL1" s="58"/>
      <c r="TEM1" s="58"/>
      <c r="TEN1" s="58"/>
      <c r="TEO1" s="58"/>
      <c r="TEP1" s="58"/>
      <c r="TEQ1" s="58"/>
      <c r="TER1" s="58"/>
      <c r="TES1" s="58"/>
      <c r="TET1" s="58"/>
      <c r="TEU1" s="58"/>
      <c r="TEV1" s="58"/>
      <c r="TEW1" s="58"/>
      <c r="TEX1" s="58"/>
      <c r="TEY1" s="58"/>
      <c r="TEZ1" s="58"/>
      <c r="TFA1" s="58"/>
      <c r="TFB1" s="58"/>
      <c r="TFC1" s="58"/>
      <c r="TFD1" s="58"/>
      <c r="TFE1" s="58"/>
      <c r="TFF1" s="58"/>
      <c r="TFG1" s="58"/>
      <c r="TFH1" s="58"/>
      <c r="TFI1" s="58"/>
      <c r="TFJ1" s="58"/>
      <c r="TFK1" s="58"/>
      <c r="TFL1" s="58"/>
      <c r="TFM1" s="58"/>
      <c r="TFN1" s="58"/>
      <c r="TFO1" s="58"/>
      <c r="TFP1" s="58"/>
      <c r="TFQ1" s="58"/>
      <c r="TFR1" s="58"/>
      <c r="TFS1" s="58"/>
      <c r="TFT1" s="58"/>
      <c r="TFU1" s="58"/>
      <c r="TFV1" s="58"/>
      <c r="TFW1" s="58"/>
      <c r="TFX1" s="58"/>
      <c r="TFY1" s="58"/>
      <c r="TFZ1" s="58"/>
      <c r="TGA1" s="58"/>
      <c r="TGB1" s="58"/>
      <c r="TGC1" s="58"/>
      <c r="TGD1" s="58"/>
      <c r="TGE1" s="58"/>
      <c r="TGF1" s="58"/>
      <c r="TGG1" s="58"/>
      <c r="TGH1" s="58"/>
      <c r="TGI1" s="58"/>
      <c r="TGJ1" s="58"/>
      <c r="TGK1" s="58"/>
      <c r="TGL1" s="58"/>
      <c r="TGM1" s="58"/>
      <c r="TGN1" s="58"/>
      <c r="TGO1" s="58"/>
      <c r="TGP1" s="58"/>
      <c r="TGQ1" s="58"/>
      <c r="TGR1" s="58"/>
      <c r="TGS1" s="58"/>
      <c r="TGT1" s="58"/>
      <c r="TGU1" s="58"/>
      <c r="TGV1" s="58"/>
      <c r="TGW1" s="58"/>
      <c r="TGX1" s="58"/>
      <c r="TGY1" s="58"/>
      <c r="TGZ1" s="58"/>
      <c r="THA1" s="58"/>
      <c r="THB1" s="58"/>
      <c r="THC1" s="58"/>
      <c r="THD1" s="58"/>
      <c r="THE1" s="58"/>
      <c r="THF1" s="58"/>
      <c r="THG1" s="58"/>
      <c r="THH1" s="58"/>
      <c r="THI1" s="58"/>
      <c r="THJ1" s="58"/>
      <c r="THK1" s="58"/>
      <c r="THL1" s="58"/>
      <c r="THM1" s="58"/>
      <c r="THN1" s="58"/>
      <c r="THO1" s="58"/>
      <c r="THP1" s="58"/>
      <c r="THQ1" s="58"/>
      <c r="THR1" s="58"/>
      <c r="THS1" s="58"/>
      <c r="THT1" s="58"/>
      <c r="THU1" s="58"/>
      <c r="THV1" s="58"/>
      <c r="THW1" s="58"/>
      <c r="THX1" s="58"/>
      <c r="THY1" s="58"/>
      <c r="THZ1" s="58"/>
      <c r="TIA1" s="58"/>
      <c r="TIB1" s="58"/>
      <c r="TIC1" s="58"/>
      <c r="TID1" s="58"/>
      <c r="TIE1" s="58"/>
      <c r="TIF1" s="58"/>
      <c r="TIG1" s="58"/>
      <c r="TIH1" s="58"/>
      <c r="TII1" s="58"/>
      <c r="TIJ1" s="58"/>
      <c r="TIK1" s="58"/>
      <c r="TIL1" s="58"/>
      <c r="TIM1" s="58"/>
      <c r="TIN1" s="58"/>
      <c r="TIO1" s="58"/>
      <c r="TIP1" s="58"/>
      <c r="TIQ1" s="58"/>
      <c r="TIR1" s="58"/>
      <c r="TIS1" s="58"/>
      <c r="TIT1" s="58"/>
      <c r="TIU1" s="58"/>
      <c r="TIV1" s="58"/>
      <c r="TIW1" s="58"/>
      <c r="TIX1" s="58"/>
      <c r="TIY1" s="58"/>
      <c r="TIZ1" s="58"/>
      <c r="TJA1" s="58"/>
      <c r="TJB1" s="58"/>
      <c r="TJC1" s="58"/>
      <c r="TJD1" s="58"/>
      <c r="TJE1" s="58"/>
      <c r="TJF1" s="58"/>
      <c r="TJG1" s="58"/>
      <c r="TJH1" s="58"/>
      <c r="TJI1" s="58"/>
      <c r="TJJ1" s="58"/>
      <c r="TJK1" s="58"/>
      <c r="TJL1" s="58"/>
      <c r="TJM1" s="58"/>
      <c r="TJN1" s="58"/>
      <c r="TJO1" s="58"/>
      <c r="TJP1" s="58"/>
      <c r="TJQ1" s="58"/>
      <c r="TJR1" s="58"/>
      <c r="TJS1" s="58"/>
      <c r="TJT1" s="58"/>
      <c r="TJU1" s="58"/>
      <c r="TJV1" s="58"/>
      <c r="TJW1" s="58"/>
      <c r="TJX1" s="58"/>
      <c r="TJY1" s="58"/>
      <c r="TJZ1" s="58"/>
      <c r="TKA1" s="58"/>
      <c r="TKB1" s="58"/>
      <c r="TKC1" s="58"/>
      <c r="TKD1" s="58"/>
      <c r="TKE1" s="58"/>
      <c r="TKF1" s="58"/>
      <c r="TKG1" s="58"/>
      <c r="TKH1" s="58"/>
      <c r="TKI1" s="58"/>
      <c r="TKJ1" s="58"/>
      <c r="TKK1" s="58"/>
      <c r="TKL1" s="58"/>
      <c r="TKM1" s="58"/>
      <c r="TKN1" s="58"/>
      <c r="TKO1" s="58"/>
      <c r="TKP1" s="58"/>
      <c r="TKQ1" s="58"/>
      <c r="TKR1" s="58"/>
      <c r="TKS1" s="58"/>
      <c r="TKT1" s="58"/>
      <c r="TKU1" s="58"/>
      <c r="TKV1" s="58"/>
      <c r="TKW1" s="58"/>
      <c r="TKX1" s="58"/>
      <c r="TKY1" s="58"/>
      <c r="TKZ1" s="58"/>
      <c r="TLA1" s="58"/>
      <c r="TLB1" s="58"/>
      <c r="TLC1" s="58"/>
      <c r="TLD1" s="58"/>
      <c r="TLE1" s="58"/>
      <c r="TLF1" s="58"/>
      <c r="TLG1" s="58"/>
      <c r="TLH1" s="58"/>
      <c r="TLI1" s="58"/>
      <c r="TLJ1" s="58"/>
      <c r="TLK1" s="58"/>
      <c r="TLL1" s="58"/>
      <c r="TLM1" s="58"/>
      <c r="TLN1" s="58"/>
      <c r="TLO1" s="58"/>
      <c r="TLP1" s="58"/>
      <c r="TLQ1" s="58"/>
      <c r="TLR1" s="58"/>
      <c r="TLS1" s="58"/>
      <c r="TLT1" s="58"/>
      <c r="TLU1" s="58"/>
      <c r="TLV1" s="58"/>
      <c r="TLW1" s="58"/>
      <c r="TLX1" s="58"/>
      <c r="TLY1" s="58"/>
      <c r="TLZ1" s="58"/>
      <c r="TMA1" s="58"/>
      <c r="TMB1" s="58"/>
      <c r="TMC1" s="58"/>
      <c r="TMD1" s="58"/>
      <c r="TME1" s="58"/>
      <c r="TMF1" s="58"/>
      <c r="TMG1" s="58"/>
      <c r="TMH1" s="58"/>
      <c r="TMI1" s="58"/>
      <c r="TMJ1" s="58"/>
      <c r="TMK1" s="58"/>
      <c r="TML1" s="58"/>
      <c r="TMM1" s="58"/>
      <c r="TMN1" s="58"/>
      <c r="TMO1" s="58"/>
      <c r="TMP1" s="58"/>
      <c r="TMQ1" s="58"/>
      <c r="TMR1" s="58"/>
      <c r="TMS1" s="58"/>
      <c r="TMT1" s="58"/>
      <c r="TMU1" s="58"/>
      <c r="TMV1" s="58"/>
      <c r="TMW1" s="58"/>
      <c r="TMX1" s="58"/>
      <c r="TMY1" s="58"/>
      <c r="TMZ1" s="58"/>
      <c r="TNA1" s="58"/>
      <c r="TNB1" s="58"/>
      <c r="TNC1" s="58"/>
      <c r="TND1" s="58"/>
      <c r="TNE1" s="58"/>
      <c r="TNF1" s="58"/>
      <c r="TNG1" s="58"/>
      <c r="TNH1" s="58"/>
      <c r="TNI1" s="58"/>
      <c r="TNJ1" s="58"/>
      <c r="TNK1" s="58"/>
      <c r="TNL1" s="58"/>
      <c r="TNM1" s="58"/>
      <c r="TNN1" s="58"/>
      <c r="TNO1" s="58"/>
      <c r="TNP1" s="58"/>
      <c r="TNQ1" s="58"/>
      <c r="TNR1" s="58"/>
      <c r="TNS1" s="58"/>
      <c r="TNT1" s="58"/>
      <c r="TNU1" s="58"/>
      <c r="TNV1" s="58"/>
      <c r="TNW1" s="58"/>
      <c r="TNX1" s="58"/>
      <c r="TNY1" s="58"/>
      <c r="TNZ1" s="58"/>
      <c r="TOA1" s="58"/>
      <c r="TOB1" s="58"/>
      <c r="TOC1" s="58"/>
      <c r="TOD1" s="58"/>
      <c r="TOE1" s="58"/>
      <c r="TOF1" s="58"/>
      <c r="TOG1" s="58"/>
      <c r="TOH1" s="58"/>
      <c r="TOI1" s="58"/>
      <c r="TOJ1" s="58"/>
      <c r="TOK1" s="58"/>
      <c r="TOL1" s="58"/>
      <c r="TOM1" s="58"/>
      <c r="TON1" s="58"/>
      <c r="TOO1" s="58"/>
      <c r="TOP1" s="58"/>
      <c r="TOQ1" s="58"/>
      <c r="TOR1" s="58"/>
      <c r="TOS1" s="58"/>
      <c r="TOT1" s="58"/>
      <c r="TOU1" s="58"/>
      <c r="TOV1" s="58"/>
      <c r="TOW1" s="58"/>
      <c r="TOX1" s="58"/>
      <c r="TOY1" s="58"/>
      <c r="TOZ1" s="58"/>
      <c r="TPA1" s="58"/>
      <c r="TPB1" s="58"/>
      <c r="TPC1" s="58"/>
      <c r="TPD1" s="58"/>
      <c r="TPE1" s="58"/>
      <c r="TPF1" s="58"/>
      <c r="TPG1" s="58"/>
      <c r="TPH1" s="58"/>
      <c r="TPI1" s="58"/>
      <c r="TPJ1" s="58"/>
      <c r="TPK1" s="58"/>
      <c r="TPL1" s="58"/>
      <c r="TPM1" s="58"/>
      <c r="TPN1" s="58"/>
      <c r="TPO1" s="58"/>
      <c r="TPP1" s="58"/>
      <c r="TPQ1" s="58"/>
      <c r="TPR1" s="58"/>
      <c r="TPS1" s="58"/>
      <c r="TPT1" s="58"/>
      <c r="TPU1" s="58"/>
      <c r="TPV1" s="58"/>
      <c r="TPW1" s="58"/>
      <c r="TPX1" s="58"/>
      <c r="TPY1" s="58"/>
      <c r="TPZ1" s="58"/>
      <c r="TQA1" s="58"/>
      <c r="TQB1" s="58"/>
      <c r="TQC1" s="58"/>
      <c r="TQD1" s="58"/>
      <c r="TQE1" s="58"/>
      <c r="TQF1" s="58"/>
      <c r="TQG1" s="58"/>
      <c r="TQH1" s="58"/>
      <c r="TQI1" s="58"/>
      <c r="TQJ1" s="58"/>
      <c r="TQK1" s="58"/>
      <c r="TQL1" s="58"/>
      <c r="TQM1" s="58"/>
      <c r="TQN1" s="58"/>
      <c r="TQO1" s="58"/>
      <c r="TQP1" s="58"/>
      <c r="TQQ1" s="58"/>
      <c r="TQR1" s="58"/>
      <c r="TQS1" s="58"/>
      <c r="TQT1" s="58"/>
      <c r="TQU1" s="58"/>
      <c r="TQV1" s="58"/>
      <c r="TQW1" s="58"/>
      <c r="TQX1" s="58"/>
      <c r="TQY1" s="58"/>
      <c r="TQZ1" s="58"/>
      <c r="TRA1" s="58"/>
      <c r="TRB1" s="58"/>
      <c r="TRC1" s="58"/>
      <c r="TRD1" s="58"/>
      <c r="TRE1" s="58"/>
      <c r="TRF1" s="58"/>
      <c r="TRG1" s="58"/>
      <c r="TRH1" s="58"/>
      <c r="TRI1" s="58"/>
      <c r="TRJ1" s="58"/>
      <c r="TRK1" s="58"/>
      <c r="TRL1" s="58"/>
      <c r="TRM1" s="58"/>
      <c r="TRN1" s="58"/>
      <c r="TRO1" s="58"/>
      <c r="TRP1" s="58"/>
      <c r="TRQ1" s="58"/>
      <c r="TRR1" s="58"/>
      <c r="TRS1" s="58"/>
      <c r="TRT1" s="58"/>
      <c r="TRU1" s="58"/>
      <c r="TRV1" s="58"/>
      <c r="TRW1" s="58"/>
      <c r="TRX1" s="58"/>
      <c r="TRY1" s="58"/>
      <c r="TRZ1" s="58"/>
      <c r="TSA1" s="58"/>
      <c r="TSB1" s="58"/>
      <c r="TSC1" s="58"/>
      <c r="TSD1" s="58"/>
      <c r="TSE1" s="58"/>
      <c r="TSF1" s="58"/>
      <c r="TSG1" s="58"/>
      <c r="TSH1" s="58"/>
      <c r="TSI1" s="58"/>
      <c r="TSJ1" s="58"/>
      <c r="TSK1" s="58"/>
      <c r="TSL1" s="58"/>
      <c r="TSM1" s="58"/>
      <c r="TSN1" s="58"/>
      <c r="TSO1" s="58"/>
      <c r="TSP1" s="58"/>
      <c r="TSQ1" s="58"/>
      <c r="TSR1" s="58"/>
      <c r="TSS1" s="58"/>
      <c r="TST1" s="58"/>
      <c r="TSU1" s="58"/>
      <c r="TSV1" s="58"/>
      <c r="TSW1" s="58"/>
      <c r="TSX1" s="58"/>
      <c r="TSY1" s="58"/>
      <c r="TSZ1" s="58"/>
      <c r="TTA1" s="58"/>
      <c r="TTB1" s="58"/>
      <c r="TTC1" s="58"/>
      <c r="TTD1" s="58"/>
      <c r="TTE1" s="58"/>
      <c r="TTF1" s="58"/>
      <c r="TTG1" s="58"/>
      <c r="TTH1" s="58"/>
      <c r="TTI1" s="58"/>
      <c r="TTJ1" s="58"/>
      <c r="TTK1" s="58"/>
      <c r="TTL1" s="58"/>
      <c r="TTM1" s="58"/>
      <c r="TTN1" s="58"/>
      <c r="TTO1" s="58"/>
      <c r="TTP1" s="58"/>
      <c r="TTQ1" s="58"/>
      <c r="TTR1" s="58"/>
      <c r="TTS1" s="58"/>
      <c r="TTT1" s="58"/>
      <c r="TTU1" s="58"/>
      <c r="TTV1" s="58"/>
      <c r="TTW1" s="58"/>
      <c r="TTX1" s="58"/>
      <c r="TTY1" s="58"/>
      <c r="TTZ1" s="58"/>
      <c r="TUA1" s="58"/>
      <c r="TUB1" s="58"/>
      <c r="TUC1" s="58"/>
      <c r="TUD1" s="58"/>
      <c r="TUE1" s="58"/>
      <c r="TUF1" s="58"/>
      <c r="TUG1" s="58"/>
      <c r="TUH1" s="58"/>
      <c r="TUI1" s="58"/>
      <c r="TUJ1" s="58"/>
      <c r="TUK1" s="58"/>
      <c r="TUL1" s="58"/>
      <c r="TUM1" s="58"/>
      <c r="TUN1" s="58"/>
      <c r="TUO1" s="58"/>
      <c r="TUP1" s="58"/>
      <c r="TUQ1" s="58"/>
      <c r="TUR1" s="58"/>
      <c r="TUS1" s="58"/>
      <c r="TUT1" s="58"/>
      <c r="TUU1" s="58"/>
      <c r="TUV1" s="58"/>
      <c r="TUW1" s="58"/>
      <c r="TUX1" s="58"/>
      <c r="TUY1" s="58"/>
      <c r="TUZ1" s="58"/>
      <c r="TVA1" s="58"/>
      <c r="TVB1" s="58"/>
      <c r="TVC1" s="58"/>
      <c r="TVD1" s="58"/>
      <c r="TVE1" s="58"/>
      <c r="TVF1" s="58"/>
      <c r="TVG1" s="58"/>
      <c r="TVH1" s="58"/>
      <c r="TVI1" s="58"/>
      <c r="TVJ1" s="58"/>
      <c r="TVK1" s="58"/>
      <c r="TVL1" s="58"/>
      <c r="TVM1" s="58"/>
      <c r="TVN1" s="58"/>
      <c r="TVO1" s="58"/>
      <c r="TVP1" s="58"/>
      <c r="TVQ1" s="58"/>
      <c r="TVR1" s="58"/>
      <c r="TVS1" s="58"/>
      <c r="TVT1" s="58"/>
      <c r="TVU1" s="58"/>
      <c r="TVV1" s="58"/>
      <c r="TVW1" s="58"/>
      <c r="TVX1" s="58"/>
      <c r="TVY1" s="58"/>
      <c r="TVZ1" s="58"/>
      <c r="TWA1" s="58"/>
      <c r="TWB1" s="58"/>
      <c r="TWC1" s="58"/>
      <c r="TWD1" s="58"/>
      <c r="TWE1" s="58"/>
      <c r="TWF1" s="58"/>
      <c r="TWG1" s="58"/>
      <c r="TWH1" s="58"/>
      <c r="TWI1" s="58"/>
      <c r="TWJ1" s="58"/>
      <c r="TWK1" s="58"/>
      <c r="TWL1" s="58"/>
      <c r="TWM1" s="58"/>
      <c r="TWN1" s="58"/>
      <c r="TWO1" s="58"/>
      <c r="TWP1" s="58"/>
      <c r="TWQ1" s="58"/>
      <c r="TWR1" s="58"/>
      <c r="TWS1" s="58"/>
      <c r="TWT1" s="58"/>
      <c r="TWU1" s="58"/>
      <c r="TWV1" s="58"/>
      <c r="TWW1" s="58"/>
      <c r="TWX1" s="58"/>
      <c r="TWY1" s="58"/>
      <c r="TWZ1" s="58"/>
      <c r="TXA1" s="58"/>
      <c r="TXB1" s="58"/>
      <c r="TXC1" s="58"/>
      <c r="TXD1" s="58"/>
      <c r="TXE1" s="58"/>
      <c r="TXF1" s="58"/>
      <c r="TXG1" s="58"/>
      <c r="TXH1" s="58"/>
      <c r="TXI1" s="58"/>
      <c r="TXJ1" s="58"/>
      <c r="TXK1" s="58"/>
      <c r="TXL1" s="58"/>
      <c r="TXM1" s="58"/>
      <c r="TXN1" s="58"/>
      <c r="TXO1" s="58"/>
      <c r="TXP1" s="58"/>
      <c r="TXQ1" s="58"/>
      <c r="TXR1" s="58"/>
      <c r="TXS1" s="58"/>
      <c r="TXT1" s="58"/>
      <c r="TXU1" s="58"/>
      <c r="TXV1" s="58"/>
      <c r="TXW1" s="58"/>
      <c r="TXX1" s="58"/>
      <c r="TXY1" s="58"/>
      <c r="TXZ1" s="58"/>
      <c r="TYA1" s="58"/>
      <c r="TYB1" s="58"/>
      <c r="TYC1" s="58"/>
      <c r="TYD1" s="58"/>
      <c r="TYE1" s="58"/>
      <c r="TYF1" s="58"/>
      <c r="TYG1" s="58"/>
      <c r="TYH1" s="58"/>
      <c r="TYI1" s="58"/>
      <c r="TYJ1" s="58"/>
      <c r="TYK1" s="58"/>
      <c r="TYL1" s="58"/>
      <c r="TYM1" s="58"/>
      <c r="TYN1" s="58"/>
      <c r="TYO1" s="58"/>
      <c r="TYP1" s="58"/>
      <c r="TYQ1" s="58"/>
      <c r="TYR1" s="58"/>
      <c r="TYS1" s="58"/>
      <c r="TYT1" s="58"/>
      <c r="TYU1" s="58"/>
      <c r="TYV1" s="58"/>
      <c r="TYW1" s="58"/>
      <c r="TYX1" s="58"/>
      <c r="TYY1" s="58"/>
      <c r="TYZ1" s="58"/>
      <c r="TZA1" s="58"/>
      <c r="TZB1" s="58"/>
      <c r="TZC1" s="58"/>
      <c r="TZD1" s="58"/>
      <c r="TZE1" s="58"/>
      <c r="TZF1" s="58"/>
      <c r="TZG1" s="58"/>
      <c r="TZH1" s="58"/>
      <c r="TZI1" s="58"/>
      <c r="TZJ1" s="58"/>
      <c r="TZK1" s="58"/>
      <c r="TZL1" s="58"/>
      <c r="TZM1" s="58"/>
      <c r="TZN1" s="58"/>
      <c r="TZO1" s="58"/>
      <c r="TZP1" s="58"/>
      <c r="TZQ1" s="58"/>
      <c r="TZR1" s="58"/>
      <c r="TZS1" s="58"/>
      <c r="TZT1" s="58"/>
      <c r="TZU1" s="58"/>
      <c r="TZV1" s="58"/>
      <c r="TZW1" s="58"/>
      <c r="TZX1" s="58"/>
      <c r="TZY1" s="58"/>
      <c r="TZZ1" s="58"/>
      <c r="UAA1" s="58"/>
      <c r="UAB1" s="58"/>
      <c r="UAC1" s="58"/>
      <c r="UAD1" s="58"/>
      <c r="UAE1" s="58"/>
      <c r="UAF1" s="58"/>
      <c r="UAG1" s="58"/>
      <c r="UAH1" s="58"/>
      <c r="UAI1" s="58"/>
      <c r="UAJ1" s="58"/>
      <c r="UAK1" s="58"/>
      <c r="UAL1" s="58"/>
      <c r="UAM1" s="58"/>
      <c r="UAN1" s="58"/>
      <c r="UAO1" s="58"/>
      <c r="UAP1" s="58"/>
      <c r="UAQ1" s="58"/>
      <c r="UAR1" s="58"/>
      <c r="UAS1" s="58"/>
      <c r="UAT1" s="58"/>
      <c r="UAU1" s="58"/>
      <c r="UAV1" s="58"/>
      <c r="UAW1" s="58"/>
      <c r="UAX1" s="58"/>
      <c r="UAY1" s="58"/>
      <c r="UAZ1" s="58"/>
      <c r="UBA1" s="58"/>
      <c r="UBB1" s="58"/>
      <c r="UBC1" s="58"/>
      <c r="UBD1" s="58"/>
      <c r="UBE1" s="58"/>
      <c r="UBF1" s="58"/>
      <c r="UBG1" s="58"/>
      <c r="UBH1" s="58"/>
      <c r="UBI1" s="58"/>
      <c r="UBJ1" s="58"/>
      <c r="UBK1" s="58"/>
      <c r="UBL1" s="58"/>
      <c r="UBM1" s="58"/>
      <c r="UBN1" s="58"/>
      <c r="UBO1" s="58"/>
      <c r="UBP1" s="58"/>
      <c r="UBQ1" s="58"/>
      <c r="UBR1" s="58"/>
      <c r="UBS1" s="58"/>
      <c r="UBT1" s="58"/>
      <c r="UBU1" s="58"/>
      <c r="UBV1" s="58"/>
      <c r="UBW1" s="58"/>
      <c r="UBX1" s="58"/>
      <c r="UBY1" s="58"/>
      <c r="UBZ1" s="58"/>
      <c r="UCA1" s="58"/>
      <c r="UCB1" s="58"/>
      <c r="UCC1" s="58"/>
      <c r="UCD1" s="58"/>
      <c r="UCE1" s="58"/>
      <c r="UCF1" s="58"/>
      <c r="UCG1" s="58"/>
      <c r="UCH1" s="58"/>
      <c r="UCI1" s="58"/>
      <c r="UCJ1" s="58"/>
      <c r="UCK1" s="58"/>
      <c r="UCL1" s="58"/>
      <c r="UCM1" s="58"/>
      <c r="UCN1" s="58"/>
      <c r="UCO1" s="58"/>
      <c r="UCP1" s="58"/>
      <c r="UCQ1" s="58"/>
      <c r="UCR1" s="58"/>
      <c r="UCS1" s="58"/>
      <c r="UCT1" s="58"/>
      <c r="UCU1" s="58"/>
      <c r="UCV1" s="58"/>
      <c r="UCW1" s="58"/>
      <c r="UCX1" s="58"/>
      <c r="UCY1" s="58"/>
      <c r="UCZ1" s="58"/>
      <c r="UDA1" s="58"/>
      <c r="UDB1" s="58"/>
      <c r="UDC1" s="58"/>
      <c r="UDD1" s="58"/>
      <c r="UDE1" s="58"/>
      <c r="UDF1" s="58"/>
      <c r="UDG1" s="58"/>
      <c r="UDH1" s="58"/>
      <c r="UDI1" s="58"/>
      <c r="UDJ1" s="58"/>
      <c r="UDK1" s="58"/>
      <c r="UDL1" s="58"/>
      <c r="UDM1" s="58"/>
      <c r="UDN1" s="58"/>
      <c r="UDO1" s="58"/>
      <c r="UDP1" s="58"/>
      <c r="UDQ1" s="58"/>
      <c r="UDR1" s="58"/>
      <c r="UDS1" s="58"/>
      <c r="UDT1" s="58"/>
      <c r="UDU1" s="58"/>
      <c r="UDV1" s="58"/>
      <c r="UDW1" s="58"/>
      <c r="UDX1" s="58"/>
      <c r="UDY1" s="58"/>
      <c r="UDZ1" s="58"/>
      <c r="UEA1" s="58"/>
      <c r="UEB1" s="58"/>
      <c r="UEC1" s="58"/>
      <c r="UED1" s="58"/>
      <c r="UEE1" s="58"/>
      <c r="UEF1" s="58"/>
      <c r="UEG1" s="58"/>
      <c r="UEH1" s="58"/>
      <c r="UEI1" s="58"/>
      <c r="UEJ1" s="58"/>
      <c r="UEK1" s="58"/>
      <c r="UEL1" s="58"/>
      <c r="UEM1" s="58"/>
      <c r="UEN1" s="58"/>
      <c r="UEO1" s="58"/>
      <c r="UEP1" s="58"/>
      <c r="UEQ1" s="58"/>
      <c r="UER1" s="58"/>
      <c r="UES1" s="58"/>
      <c r="UET1" s="58"/>
      <c r="UEU1" s="58"/>
      <c r="UEV1" s="58"/>
      <c r="UEW1" s="58"/>
      <c r="UEX1" s="58"/>
      <c r="UEY1" s="58"/>
      <c r="UEZ1" s="58"/>
      <c r="UFA1" s="58"/>
      <c r="UFB1" s="58"/>
      <c r="UFC1" s="58"/>
      <c r="UFD1" s="58"/>
      <c r="UFE1" s="58"/>
      <c r="UFF1" s="58"/>
      <c r="UFG1" s="58"/>
      <c r="UFH1" s="58"/>
      <c r="UFI1" s="58"/>
      <c r="UFJ1" s="58"/>
      <c r="UFK1" s="58"/>
      <c r="UFL1" s="58"/>
      <c r="UFM1" s="58"/>
      <c r="UFN1" s="58"/>
      <c r="UFO1" s="58"/>
      <c r="UFP1" s="58"/>
      <c r="UFQ1" s="58"/>
      <c r="UFR1" s="58"/>
      <c r="UFS1" s="58"/>
      <c r="UFT1" s="58"/>
      <c r="UFU1" s="58"/>
      <c r="UFV1" s="58"/>
      <c r="UFW1" s="58"/>
      <c r="UFX1" s="58"/>
      <c r="UFY1" s="58"/>
      <c r="UFZ1" s="58"/>
      <c r="UGA1" s="58"/>
      <c r="UGB1" s="58"/>
      <c r="UGC1" s="58"/>
      <c r="UGD1" s="58"/>
      <c r="UGE1" s="58"/>
      <c r="UGF1" s="58"/>
      <c r="UGG1" s="58"/>
      <c r="UGH1" s="58"/>
      <c r="UGI1" s="58"/>
      <c r="UGJ1" s="58"/>
      <c r="UGK1" s="58"/>
      <c r="UGL1" s="58"/>
      <c r="UGM1" s="58"/>
      <c r="UGN1" s="58"/>
      <c r="UGO1" s="58"/>
      <c r="UGP1" s="58"/>
      <c r="UGQ1" s="58"/>
      <c r="UGR1" s="58"/>
      <c r="UGS1" s="58"/>
      <c r="UGT1" s="58"/>
      <c r="UGU1" s="58"/>
      <c r="UGV1" s="58"/>
      <c r="UGW1" s="58"/>
      <c r="UGX1" s="58"/>
      <c r="UGY1" s="58"/>
      <c r="UGZ1" s="58"/>
      <c r="UHA1" s="58"/>
      <c r="UHB1" s="58"/>
      <c r="UHC1" s="58"/>
      <c r="UHD1" s="58"/>
      <c r="UHE1" s="58"/>
      <c r="UHF1" s="58"/>
      <c r="UHG1" s="58"/>
      <c r="UHH1" s="58"/>
      <c r="UHI1" s="58"/>
      <c r="UHJ1" s="58"/>
      <c r="UHK1" s="58"/>
      <c r="UHL1" s="58"/>
      <c r="UHM1" s="58"/>
      <c r="UHN1" s="58"/>
      <c r="UHO1" s="58"/>
      <c r="UHP1" s="58"/>
      <c r="UHQ1" s="58"/>
      <c r="UHR1" s="58"/>
      <c r="UHS1" s="58"/>
      <c r="UHT1" s="58"/>
      <c r="UHU1" s="58"/>
      <c r="UHV1" s="58"/>
      <c r="UHW1" s="58"/>
      <c r="UHX1" s="58"/>
      <c r="UHY1" s="58"/>
      <c r="UHZ1" s="58"/>
      <c r="UIA1" s="58"/>
      <c r="UIB1" s="58"/>
      <c r="UIC1" s="58"/>
      <c r="UID1" s="58"/>
      <c r="UIE1" s="58"/>
      <c r="UIF1" s="58"/>
      <c r="UIG1" s="58"/>
      <c r="UIH1" s="58"/>
      <c r="UII1" s="58"/>
      <c r="UIJ1" s="58"/>
      <c r="UIK1" s="58"/>
      <c r="UIL1" s="58"/>
      <c r="UIM1" s="58"/>
      <c r="UIN1" s="58"/>
      <c r="UIO1" s="58"/>
      <c r="UIP1" s="58"/>
      <c r="UIQ1" s="58"/>
      <c r="UIR1" s="58"/>
      <c r="UIS1" s="58"/>
      <c r="UIT1" s="58"/>
      <c r="UIU1" s="58"/>
      <c r="UIV1" s="58"/>
      <c r="UIW1" s="58"/>
      <c r="UIX1" s="58"/>
      <c r="UIY1" s="58"/>
      <c r="UIZ1" s="58"/>
      <c r="UJA1" s="58"/>
      <c r="UJB1" s="58"/>
      <c r="UJC1" s="58"/>
      <c r="UJD1" s="58"/>
      <c r="UJE1" s="58"/>
      <c r="UJF1" s="58"/>
      <c r="UJG1" s="58"/>
      <c r="UJH1" s="58"/>
      <c r="UJI1" s="58"/>
      <c r="UJJ1" s="58"/>
      <c r="UJK1" s="58"/>
      <c r="UJL1" s="58"/>
      <c r="UJM1" s="58"/>
      <c r="UJN1" s="58"/>
      <c r="UJO1" s="58"/>
      <c r="UJP1" s="58"/>
      <c r="UJQ1" s="58"/>
      <c r="UJR1" s="58"/>
      <c r="UJS1" s="58"/>
      <c r="UJT1" s="58"/>
      <c r="UJU1" s="58"/>
      <c r="UJV1" s="58"/>
      <c r="UJW1" s="58"/>
      <c r="UJX1" s="58"/>
      <c r="UJY1" s="58"/>
      <c r="UJZ1" s="58"/>
      <c r="UKA1" s="58"/>
      <c r="UKB1" s="58"/>
      <c r="UKC1" s="58"/>
      <c r="UKD1" s="58"/>
      <c r="UKE1" s="58"/>
      <c r="UKF1" s="58"/>
      <c r="UKG1" s="58"/>
      <c r="UKH1" s="58"/>
      <c r="UKI1" s="58"/>
      <c r="UKJ1" s="58"/>
      <c r="UKK1" s="58"/>
      <c r="UKL1" s="58"/>
      <c r="UKM1" s="58"/>
      <c r="UKN1" s="58"/>
      <c r="UKO1" s="58"/>
      <c r="UKP1" s="58"/>
      <c r="UKQ1" s="58"/>
      <c r="UKR1" s="58"/>
      <c r="UKS1" s="58"/>
      <c r="UKT1" s="58"/>
      <c r="UKU1" s="58"/>
      <c r="UKV1" s="58"/>
      <c r="UKW1" s="58"/>
      <c r="UKX1" s="58"/>
      <c r="UKY1" s="58"/>
      <c r="UKZ1" s="58"/>
      <c r="ULA1" s="58"/>
      <c r="ULB1" s="58"/>
      <c r="ULC1" s="58"/>
      <c r="ULD1" s="58"/>
      <c r="ULE1" s="58"/>
      <c r="ULF1" s="58"/>
      <c r="ULG1" s="58"/>
      <c r="ULH1" s="58"/>
      <c r="ULI1" s="58"/>
      <c r="ULJ1" s="58"/>
      <c r="ULK1" s="58"/>
      <c r="ULL1" s="58"/>
      <c r="ULM1" s="58"/>
      <c r="ULN1" s="58"/>
      <c r="ULO1" s="58"/>
      <c r="ULP1" s="58"/>
      <c r="ULQ1" s="58"/>
      <c r="ULR1" s="58"/>
      <c r="ULS1" s="58"/>
      <c r="ULT1" s="58"/>
      <c r="ULU1" s="58"/>
      <c r="ULV1" s="58"/>
      <c r="ULW1" s="58"/>
      <c r="ULX1" s="58"/>
      <c r="ULY1" s="58"/>
      <c r="ULZ1" s="58"/>
      <c r="UMA1" s="58"/>
      <c r="UMB1" s="58"/>
      <c r="UMC1" s="58"/>
      <c r="UMD1" s="58"/>
      <c r="UME1" s="58"/>
      <c r="UMF1" s="58"/>
      <c r="UMG1" s="58"/>
      <c r="UMH1" s="58"/>
      <c r="UMI1" s="58"/>
      <c r="UMJ1" s="58"/>
      <c r="UMK1" s="58"/>
      <c r="UML1" s="58"/>
      <c r="UMM1" s="58"/>
      <c r="UMN1" s="58"/>
      <c r="UMO1" s="58"/>
      <c r="UMP1" s="58"/>
      <c r="UMQ1" s="58"/>
      <c r="UMR1" s="58"/>
      <c r="UMS1" s="58"/>
      <c r="UMT1" s="58"/>
      <c r="UMU1" s="58"/>
      <c r="UMV1" s="58"/>
      <c r="UMW1" s="58"/>
      <c r="UMX1" s="58"/>
      <c r="UMY1" s="58"/>
      <c r="UMZ1" s="58"/>
      <c r="UNA1" s="58"/>
      <c r="UNB1" s="58"/>
      <c r="UNC1" s="58"/>
      <c r="UND1" s="58"/>
      <c r="UNE1" s="58"/>
      <c r="UNF1" s="58"/>
      <c r="UNG1" s="58"/>
      <c r="UNH1" s="58"/>
      <c r="UNI1" s="58"/>
      <c r="UNJ1" s="58"/>
      <c r="UNK1" s="58"/>
      <c r="UNL1" s="58"/>
      <c r="UNM1" s="58"/>
      <c r="UNN1" s="58"/>
      <c r="UNO1" s="58"/>
      <c r="UNP1" s="58"/>
      <c r="UNQ1" s="58"/>
      <c r="UNR1" s="58"/>
      <c r="UNS1" s="58"/>
      <c r="UNT1" s="58"/>
      <c r="UNU1" s="58"/>
      <c r="UNV1" s="58"/>
      <c r="UNW1" s="58"/>
      <c r="UNX1" s="58"/>
      <c r="UNY1" s="58"/>
      <c r="UNZ1" s="58"/>
      <c r="UOA1" s="58"/>
      <c r="UOB1" s="58"/>
      <c r="UOC1" s="58"/>
      <c r="UOD1" s="58"/>
      <c r="UOE1" s="58"/>
      <c r="UOF1" s="58"/>
      <c r="UOG1" s="58"/>
      <c r="UOH1" s="58"/>
      <c r="UOI1" s="58"/>
      <c r="UOJ1" s="58"/>
      <c r="UOK1" s="58"/>
      <c r="UOL1" s="58"/>
      <c r="UOM1" s="58"/>
      <c r="UON1" s="58"/>
      <c r="UOO1" s="58"/>
      <c r="UOP1" s="58"/>
      <c r="UOQ1" s="58"/>
      <c r="UOR1" s="58"/>
      <c r="UOS1" s="58"/>
      <c r="UOT1" s="58"/>
      <c r="UOU1" s="58"/>
      <c r="UOV1" s="58"/>
      <c r="UOW1" s="58"/>
      <c r="UOX1" s="58"/>
      <c r="UOY1" s="58"/>
      <c r="UOZ1" s="58"/>
      <c r="UPA1" s="58"/>
      <c r="UPB1" s="58"/>
      <c r="UPC1" s="58"/>
      <c r="UPD1" s="58"/>
      <c r="UPE1" s="58"/>
      <c r="UPF1" s="58"/>
      <c r="UPG1" s="58"/>
      <c r="UPH1" s="58"/>
      <c r="UPI1" s="58"/>
      <c r="UPJ1" s="58"/>
      <c r="UPK1" s="58"/>
      <c r="UPL1" s="58"/>
      <c r="UPM1" s="58"/>
      <c r="UPN1" s="58"/>
      <c r="UPO1" s="58"/>
      <c r="UPP1" s="58"/>
      <c r="UPQ1" s="58"/>
      <c r="UPR1" s="58"/>
      <c r="UPS1" s="58"/>
      <c r="UPT1" s="58"/>
      <c r="UPU1" s="58"/>
      <c r="UPV1" s="58"/>
      <c r="UPW1" s="58"/>
      <c r="UPX1" s="58"/>
      <c r="UPY1" s="58"/>
      <c r="UPZ1" s="58"/>
      <c r="UQA1" s="58"/>
      <c r="UQB1" s="58"/>
      <c r="UQC1" s="58"/>
      <c r="UQD1" s="58"/>
      <c r="UQE1" s="58"/>
      <c r="UQF1" s="58"/>
      <c r="UQG1" s="58"/>
      <c r="UQH1" s="58"/>
      <c r="UQI1" s="58"/>
      <c r="UQJ1" s="58"/>
      <c r="UQK1" s="58"/>
      <c r="UQL1" s="58"/>
      <c r="UQM1" s="58"/>
      <c r="UQN1" s="58"/>
      <c r="UQO1" s="58"/>
      <c r="UQP1" s="58"/>
      <c r="UQQ1" s="58"/>
      <c r="UQR1" s="58"/>
      <c r="UQS1" s="58"/>
      <c r="UQT1" s="58"/>
      <c r="UQU1" s="58"/>
      <c r="UQV1" s="58"/>
      <c r="UQW1" s="58"/>
      <c r="UQX1" s="58"/>
      <c r="UQY1" s="58"/>
      <c r="UQZ1" s="58"/>
      <c r="URA1" s="58"/>
      <c r="URB1" s="58"/>
      <c r="URC1" s="58"/>
      <c r="URD1" s="58"/>
      <c r="URE1" s="58"/>
      <c r="URF1" s="58"/>
      <c r="URG1" s="58"/>
      <c r="URH1" s="58"/>
      <c r="URI1" s="58"/>
      <c r="URJ1" s="58"/>
      <c r="URK1" s="58"/>
      <c r="URL1" s="58"/>
      <c r="URM1" s="58"/>
      <c r="URN1" s="58"/>
      <c r="URO1" s="58"/>
      <c r="URP1" s="58"/>
      <c r="URQ1" s="58"/>
      <c r="URR1" s="58"/>
      <c r="URS1" s="58"/>
      <c r="URT1" s="58"/>
      <c r="URU1" s="58"/>
      <c r="URV1" s="58"/>
      <c r="URW1" s="58"/>
      <c r="URX1" s="58"/>
      <c r="URY1" s="58"/>
      <c r="URZ1" s="58"/>
      <c r="USA1" s="58"/>
      <c r="USB1" s="58"/>
      <c r="USC1" s="58"/>
      <c r="USD1" s="58"/>
      <c r="USE1" s="58"/>
      <c r="USF1" s="58"/>
      <c r="USG1" s="58"/>
      <c r="USH1" s="58"/>
      <c r="USI1" s="58"/>
      <c r="USJ1" s="58"/>
      <c r="USK1" s="58"/>
      <c r="USL1" s="58"/>
      <c r="USM1" s="58"/>
      <c r="USN1" s="58"/>
      <c r="USO1" s="58"/>
      <c r="USP1" s="58"/>
      <c r="USQ1" s="58"/>
      <c r="USR1" s="58"/>
      <c r="USS1" s="58"/>
      <c r="UST1" s="58"/>
      <c r="USU1" s="58"/>
      <c r="USV1" s="58"/>
      <c r="USW1" s="58"/>
      <c r="USX1" s="58"/>
      <c r="USY1" s="58"/>
      <c r="USZ1" s="58"/>
      <c r="UTA1" s="58"/>
      <c r="UTB1" s="58"/>
      <c r="UTC1" s="58"/>
      <c r="UTD1" s="58"/>
      <c r="UTE1" s="58"/>
      <c r="UTF1" s="58"/>
      <c r="UTG1" s="58"/>
      <c r="UTH1" s="58"/>
      <c r="UTI1" s="58"/>
      <c r="UTJ1" s="58"/>
      <c r="UTK1" s="58"/>
      <c r="UTL1" s="58"/>
      <c r="UTM1" s="58"/>
      <c r="UTN1" s="58"/>
      <c r="UTO1" s="58"/>
      <c r="UTP1" s="58"/>
      <c r="UTQ1" s="58"/>
      <c r="UTR1" s="58"/>
      <c r="UTS1" s="58"/>
      <c r="UTT1" s="58"/>
      <c r="UTU1" s="58"/>
      <c r="UTV1" s="58"/>
      <c r="UTW1" s="58"/>
      <c r="UTX1" s="58"/>
      <c r="UTY1" s="58"/>
      <c r="UTZ1" s="58"/>
      <c r="UUA1" s="58"/>
      <c r="UUB1" s="58"/>
      <c r="UUC1" s="58"/>
      <c r="UUD1" s="58"/>
      <c r="UUE1" s="58"/>
      <c r="UUF1" s="58"/>
      <c r="UUG1" s="58"/>
      <c r="UUH1" s="58"/>
      <c r="UUI1" s="58"/>
      <c r="UUJ1" s="58"/>
      <c r="UUK1" s="58"/>
      <c r="UUL1" s="58"/>
      <c r="UUM1" s="58"/>
      <c r="UUN1" s="58"/>
      <c r="UUO1" s="58"/>
      <c r="UUP1" s="58"/>
      <c r="UUQ1" s="58"/>
      <c r="UUR1" s="58"/>
      <c r="UUS1" s="58"/>
      <c r="UUT1" s="58"/>
      <c r="UUU1" s="58"/>
      <c r="UUV1" s="58"/>
      <c r="UUW1" s="58"/>
      <c r="UUX1" s="58"/>
      <c r="UUY1" s="58"/>
      <c r="UUZ1" s="58"/>
      <c r="UVA1" s="58"/>
      <c r="UVB1" s="58"/>
      <c r="UVC1" s="58"/>
      <c r="UVD1" s="58"/>
      <c r="UVE1" s="58"/>
      <c r="UVF1" s="58"/>
      <c r="UVG1" s="58"/>
      <c r="UVH1" s="58"/>
      <c r="UVI1" s="58"/>
      <c r="UVJ1" s="58"/>
      <c r="UVK1" s="58"/>
      <c r="UVL1" s="58"/>
      <c r="UVM1" s="58"/>
      <c r="UVN1" s="58"/>
      <c r="UVO1" s="58"/>
      <c r="UVP1" s="58"/>
      <c r="UVQ1" s="58"/>
      <c r="UVR1" s="58"/>
      <c r="UVS1" s="58"/>
      <c r="UVT1" s="58"/>
      <c r="UVU1" s="58"/>
      <c r="UVV1" s="58"/>
      <c r="UVW1" s="58"/>
      <c r="UVX1" s="58"/>
      <c r="UVY1" s="58"/>
      <c r="UVZ1" s="58"/>
      <c r="UWA1" s="58"/>
      <c r="UWB1" s="58"/>
      <c r="UWC1" s="58"/>
      <c r="UWD1" s="58"/>
      <c r="UWE1" s="58"/>
      <c r="UWF1" s="58"/>
      <c r="UWG1" s="58"/>
      <c r="UWH1" s="58"/>
      <c r="UWI1" s="58"/>
      <c r="UWJ1" s="58"/>
      <c r="UWK1" s="58"/>
      <c r="UWL1" s="58"/>
      <c r="UWM1" s="58"/>
      <c r="UWN1" s="58"/>
      <c r="UWO1" s="58"/>
      <c r="UWP1" s="58"/>
      <c r="UWQ1" s="58"/>
      <c r="UWR1" s="58"/>
      <c r="UWS1" s="58"/>
      <c r="UWT1" s="58"/>
      <c r="UWU1" s="58"/>
      <c r="UWV1" s="58"/>
      <c r="UWW1" s="58"/>
      <c r="UWX1" s="58"/>
      <c r="UWY1" s="58"/>
      <c r="UWZ1" s="58"/>
      <c r="UXA1" s="58"/>
      <c r="UXB1" s="58"/>
      <c r="UXC1" s="58"/>
      <c r="UXD1" s="58"/>
      <c r="UXE1" s="58"/>
      <c r="UXF1" s="58"/>
      <c r="UXG1" s="58"/>
      <c r="UXH1" s="58"/>
      <c r="UXI1" s="58"/>
      <c r="UXJ1" s="58"/>
      <c r="UXK1" s="58"/>
      <c r="UXL1" s="58"/>
      <c r="UXM1" s="58"/>
      <c r="UXN1" s="58"/>
      <c r="UXO1" s="58"/>
      <c r="UXP1" s="58"/>
      <c r="UXQ1" s="58"/>
      <c r="UXR1" s="58"/>
      <c r="UXS1" s="58"/>
      <c r="UXT1" s="58"/>
      <c r="UXU1" s="58"/>
      <c r="UXV1" s="58"/>
      <c r="UXW1" s="58"/>
      <c r="UXX1" s="58"/>
      <c r="UXY1" s="58"/>
      <c r="UXZ1" s="58"/>
      <c r="UYA1" s="58"/>
      <c r="UYB1" s="58"/>
      <c r="UYC1" s="58"/>
      <c r="UYD1" s="58"/>
      <c r="UYE1" s="58"/>
      <c r="UYF1" s="58"/>
      <c r="UYG1" s="58"/>
      <c r="UYH1" s="58"/>
      <c r="UYI1" s="58"/>
      <c r="UYJ1" s="58"/>
      <c r="UYK1" s="58"/>
      <c r="UYL1" s="58"/>
      <c r="UYM1" s="58"/>
      <c r="UYN1" s="58"/>
      <c r="UYO1" s="58"/>
      <c r="UYP1" s="58"/>
      <c r="UYQ1" s="58"/>
      <c r="UYR1" s="58"/>
      <c r="UYS1" s="58"/>
      <c r="UYT1" s="58"/>
      <c r="UYU1" s="58"/>
      <c r="UYV1" s="58"/>
      <c r="UYW1" s="58"/>
      <c r="UYX1" s="58"/>
      <c r="UYY1" s="58"/>
      <c r="UYZ1" s="58"/>
      <c r="UZA1" s="58"/>
      <c r="UZB1" s="58"/>
      <c r="UZC1" s="58"/>
      <c r="UZD1" s="58"/>
      <c r="UZE1" s="58"/>
      <c r="UZF1" s="58"/>
      <c r="UZG1" s="58"/>
      <c r="UZH1" s="58"/>
      <c r="UZI1" s="58"/>
      <c r="UZJ1" s="58"/>
      <c r="UZK1" s="58"/>
      <c r="UZL1" s="58"/>
      <c r="UZM1" s="58"/>
      <c r="UZN1" s="58"/>
      <c r="UZO1" s="58"/>
      <c r="UZP1" s="58"/>
      <c r="UZQ1" s="58"/>
      <c r="UZR1" s="58"/>
      <c r="UZS1" s="58"/>
      <c r="UZT1" s="58"/>
      <c r="UZU1" s="58"/>
      <c r="UZV1" s="58"/>
      <c r="UZW1" s="58"/>
      <c r="UZX1" s="58"/>
      <c r="UZY1" s="58"/>
      <c r="UZZ1" s="58"/>
      <c r="VAA1" s="58"/>
      <c r="VAB1" s="58"/>
      <c r="VAC1" s="58"/>
      <c r="VAD1" s="58"/>
      <c r="VAE1" s="58"/>
      <c r="VAF1" s="58"/>
      <c r="VAG1" s="58"/>
      <c r="VAH1" s="58"/>
      <c r="VAI1" s="58"/>
      <c r="VAJ1" s="58"/>
      <c r="VAK1" s="58"/>
      <c r="VAL1" s="58"/>
      <c r="VAM1" s="58"/>
      <c r="VAN1" s="58"/>
      <c r="VAO1" s="58"/>
      <c r="VAP1" s="58"/>
      <c r="VAQ1" s="58"/>
      <c r="VAR1" s="58"/>
      <c r="VAS1" s="58"/>
      <c r="VAT1" s="58"/>
      <c r="VAU1" s="58"/>
      <c r="VAV1" s="58"/>
      <c r="VAW1" s="58"/>
      <c r="VAX1" s="58"/>
      <c r="VAY1" s="58"/>
      <c r="VAZ1" s="58"/>
      <c r="VBA1" s="58"/>
      <c r="VBB1" s="58"/>
      <c r="VBC1" s="58"/>
      <c r="VBD1" s="58"/>
      <c r="VBE1" s="58"/>
      <c r="VBF1" s="58"/>
      <c r="VBG1" s="58"/>
      <c r="VBH1" s="58"/>
      <c r="VBI1" s="58"/>
      <c r="VBJ1" s="58"/>
      <c r="VBK1" s="58"/>
      <c r="VBL1" s="58"/>
      <c r="VBM1" s="58"/>
      <c r="VBN1" s="58"/>
      <c r="VBO1" s="58"/>
      <c r="VBP1" s="58"/>
      <c r="VBQ1" s="58"/>
      <c r="VBR1" s="58"/>
      <c r="VBS1" s="58"/>
      <c r="VBT1" s="58"/>
      <c r="VBU1" s="58"/>
      <c r="VBV1" s="58"/>
      <c r="VBW1" s="58"/>
      <c r="VBX1" s="58"/>
      <c r="VBY1" s="58"/>
      <c r="VBZ1" s="58"/>
      <c r="VCA1" s="58"/>
      <c r="VCB1" s="58"/>
      <c r="VCC1" s="58"/>
      <c r="VCD1" s="58"/>
      <c r="VCE1" s="58"/>
      <c r="VCF1" s="58"/>
      <c r="VCG1" s="58"/>
      <c r="VCH1" s="58"/>
      <c r="VCI1" s="58"/>
      <c r="VCJ1" s="58"/>
      <c r="VCK1" s="58"/>
      <c r="VCL1" s="58"/>
      <c r="VCM1" s="58"/>
      <c r="VCN1" s="58"/>
      <c r="VCO1" s="58"/>
      <c r="VCP1" s="58"/>
      <c r="VCQ1" s="58"/>
      <c r="VCR1" s="58"/>
      <c r="VCS1" s="58"/>
      <c r="VCT1" s="58"/>
      <c r="VCU1" s="58"/>
      <c r="VCV1" s="58"/>
      <c r="VCW1" s="58"/>
      <c r="VCX1" s="58"/>
      <c r="VCY1" s="58"/>
      <c r="VCZ1" s="58"/>
      <c r="VDA1" s="58"/>
      <c r="VDB1" s="58"/>
      <c r="VDC1" s="58"/>
      <c r="VDD1" s="58"/>
      <c r="VDE1" s="58"/>
      <c r="VDF1" s="58"/>
      <c r="VDG1" s="58"/>
      <c r="VDH1" s="58"/>
      <c r="VDI1" s="58"/>
      <c r="VDJ1" s="58"/>
      <c r="VDK1" s="58"/>
      <c r="VDL1" s="58"/>
      <c r="VDM1" s="58"/>
      <c r="VDN1" s="58"/>
      <c r="VDO1" s="58"/>
      <c r="VDP1" s="58"/>
      <c r="VDQ1" s="58"/>
      <c r="VDR1" s="58"/>
      <c r="VDS1" s="58"/>
      <c r="VDT1" s="58"/>
      <c r="VDU1" s="58"/>
      <c r="VDV1" s="58"/>
      <c r="VDW1" s="58"/>
      <c r="VDX1" s="58"/>
      <c r="VDY1" s="58"/>
      <c r="VDZ1" s="58"/>
      <c r="VEA1" s="58"/>
      <c r="VEB1" s="58"/>
      <c r="VEC1" s="58"/>
      <c r="VED1" s="58"/>
      <c r="VEE1" s="58"/>
      <c r="VEF1" s="58"/>
      <c r="VEG1" s="58"/>
      <c r="VEH1" s="58"/>
      <c r="VEI1" s="58"/>
      <c r="VEJ1" s="58"/>
      <c r="VEK1" s="58"/>
      <c r="VEL1" s="58"/>
      <c r="VEM1" s="58"/>
      <c r="VEN1" s="58"/>
      <c r="VEO1" s="58"/>
      <c r="VEP1" s="58"/>
      <c r="VEQ1" s="58"/>
      <c r="VER1" s="58"/>
      <c r="VES1" s="58"/>
      <c r="VET1" s="58"/>
      <c r="VEU1" s="58"/>
      <c r="VEV1" s="58"/>
      <c r="VEW1" s="58"/>
      <c r="VEX1" s="58"/>
      <c r="VEY1" s="58"/>
      <c r="VEZ1" s="58"/>
      <c r="VFA1" s="58"/>
      <c r="VFB1" s="58"/>
      <c r="VFC1" s="58"/>
      <c r="VFD1" s="58"/>
      <c r="VFE1" s="58"/>
      <c r="VFF1" s="58"/>
      <c r="VFG1" s="58"/>
      <c r="VFH1" s="58"/>
      <c r="VFI1" s="58"/>
      <c r="VFJ1" s="58"/>
      <c r="VFK1" s="58"/>
      <c r="VFL1" s="58"/>
      <c r="VFM1" s="58"/>
      <c r="VFN1" s="58"/>
      <c r="VFO1" s="58"/>
      <c r="VFP1" s="58"/>
      <c r="VFQ1" s="58"/>
      <c r="VFR1" s="58"/>
      <c r="VFS1" s="58"/>
      <c r="VFT1" s="58"/>
      <c r="VFU1" s="58"/>
      <c r="VFV1" s="58"/>
      <c r="VFW1" s="58"/>
      <c r="VFX1" s="58"/>
      <c r="VFY1" s="58"/>
      <c r="VFZ1" s="58"/>
      <c r="VGA1" s="58"/>
      <c r="VGB1" s="58"/>
      <c r="VGC1" s="58"/>
      <c r="VGD1" s="58"/>
      <c r="VGE1" s="58"/>
      <c r="VGF1" s="58"/>
      <c r="VGG1" s="58"/>
      <c r="VGH1" s="58"/>
      <c r="VGI1" s="58"/>
      <c r="VGJ1" s="58"/>
      <c r="VGK1" s="58"/>
      <c r="VGL1" s="58"/>
      <c r="VGM1" s="58"/>
      <c r="VGN1" s="58"/>
      <c r="VGO1" s="58"/>
      <c r="VGP1" s="58"/>
      <c r="VGQ1" s="58"/>
      <c r="VGR1" s="58"/>
      <c r="VGS1" s="58"/>
      <c r="VGT1" s="58"/>
      <c r="VGU1" s="58"/>
      <c r="VGV1" s="58"/>
      <c r="VGW1" s="58"/>
      <c r="VGX1" s="58"/>
      <c r="VGY1" s="58"/>
      <c r="VGZ1" s="58"/>
      <c r="VHA1" s="58"/>
      <c r="VHB1" s="58"/>
      <c r="VHC1" s="58"/>
      <c r="VHD1" s="58"/>
      <c r="VHE1" s="58"/>
      <c r="VHF1" s="58"/>
      <c r="VHG1" s="58"/>
      <c r="VHH1" s="58"/>
      <c r="VHI1" s="58"/>
      <c r="VHJ1" s="58"/>
      <c r="VHK1" s="58"/>
      <c r="VHL1" s="58"/>
      <c r="VHM1" s="58"/>
      <c r="VHN1" s="58"/>
      <c r="VHO1" s="58"/>
      <c r="VHP1" s="58"/>
      <c r="VHQ1" s="58"/>
      <c r="VHR1" s="58"/>
      <c r="VHS1" s="58"/>
      <c r="VHT1" s="58"/>
      <c r="VHU1" s="58"/>
      <c r="VHV1" s="58"/>
      <c r="VHW1" s="58"/>
      <c r="VHX1" s="58"/>
      <c r="VHY1" s="58"/>
      <c r="VHZ1" s="58"/>
      <c r="VIA1" s="58"/>
      <c r="VIB1" s="58"/>
      <c r="VIC1" s="58"/>
      <c r="VID1" s="58"/>
      <c r="VIE1" s="58"/>
      <c r="VIF1" s="58"/>
      <c r="VIG1" s="58"/>
      <c r="VIH1" s="58"/>
      <c r="VII1" s="58"/>
      <c r="VIJ1" s="58"/>
      <c r="VIK1" s="58"/>
      <c r="VIL1" s="58"/>
      <c r="VIM1" s="58"/>
      <c r="VIN1" s="58"/>
      <c r="VIO1" s="58"/>
      <c r="VIP1" s="58"/>
      <c r="VIQ1" s="58"/>
      <c r="VIR1" s="58"/>
      <c r="VIS1" s="58"/>
      <c r="VIT1" s="58"/>
      <c r="VIU1" s="58"/>
      <c r="VIV1" s="58"/>
      <c r="VIW1" s="58"/>
      <c r="VIX1" s="58"/>
      <c r="VIY1" s="58"/>
      <c r="VIZ1" s="58"/>
      <c r="VJA1" s="58"/>
      <c r="VJB1" s="58"/>
      <c r="VJC1" s="58"/>
      <c r="VJD1" s="58"/>
      <c r="VJE1" s="58"/>
      <c r="VJF1" s="58"/>
      <c r="VJG1" s="58"/>
      <c r="VJH1" s="58"/>
      <c r="VJI1" s="58"/>
      <c r="VJJ1" s="58"/>
      <c r="VJK1" s="58"/>
      <c r="VJL1" s="58"/>
      <c r="VJM1" s="58"/>
      <c r="VJN1" s="58"/>
      <c r="VJO1" s="58"/>
      <c r="VJP1" s="58"/>
      <c r="VJQ1" s="58"/>
      <c r="VJR1" s="58"/>
      <c r="VJS1" s="58"/>
      <c r="VJT1" s="58"/>
      <c r="VJU1" s="58"/>
      <c r="VJV1" s="58"/>
      <c r="VJW1" s="58"/>
      <c r="VJX1" s="58"/>
      <c r="VJY1" s="58"/>
      <c r="VJZ1" s="58"/>
      <c r="VKA1" s="58"/>
      <c r="VKB1" s="58"/>
      <c r="VKC1" s="58"/>
      <c r="VKD1" s="58"/>
      <c r="VKE1" s="58"/>
      <c r="VKF1" s="58"/>
      <c r="VKG1" s="58"/>
      <c r="VKH1" s="58"/>
      <c r="VKI1" s="58"/>
      <c r="VKJ1" s="58"/>
      <c r="VKK1" s="58"/>
      <c r="VKL1" s="58"/>
      <c r="VKM1" s="58"/>
      <c r="VKN1" s="58"/>
      <c r="VKO1" s="58"/>
      <c r="VKP1" s="58"/>
      <c r="VKQ1" s="58"/>
      <c r="VKR1" s="58"/>
      <c r="VKS1" s="58"/>
      <c r="VKT1" s="58"/>
      <c r="VKU1" s="58"/>
      <c r="VKV1" s="58"/>
      <c r="VKW1" s="58"/>
      <c r="VKX1" s="58"/>
      <c r="VKY1" s="58"/>
      <c r="VKZ1" s="58"/>
      <c r="VLA1" s="58"/>
      <c r="VLB1" s="58"/>
      <c r="VLC1" s="58"/>
      <c r="VLD1" s="58"/>
      <c r="VLE1" s="58"/>
      <c r="VLF1" s="58"/>
      <c r="VLG1" s="58"/>
      <c r="VLH1" s="58"/>
      <c r="VLI1" s="58"/>
      <c r="VLJ1" s="58"/>
      <c r="VLK1" s="58"/>
      <c r="VLL1" s="58"/>
      <c r="VLM1" s="58"/>
      <c r="VLN1" s="58"/>
      <c r="VLO1" s="58"/>
      <c r="VLP1" s="58"/>
      <c r="VLQ1" s="58"/>
      <c r="VLR1" s="58"/>
      <c r="VLS1" s="58"/>
      <c r="VLT1" s="58"/>
      <c r="VLU1" s="58"/>
      <c r="VLV1" s="58"/>
      <c r="VLW1" s="58"/>
      <c r="VLX1" s="58"/>
      <c r="VLY1" s="58"/>
      <c r="VLZ1" s="58"/>
      <c r="VMA1" s="58"/>
      <c r="VMB1" s="58"/>
      <c r="VMC1" s="58"/>
      <c r="VMD1" s="58"/>
      <c r="VME1" s="58"/>
      <c r="VMF1" s="58"/>
      <c r="VMG1" s="58"/>
      <c r="VMH1" s="58"/>
      <c r="VMI1" s="58"/>
      <c r="VMJ1" s="58"/>
      <c r="VMK1" s="58"/>
      <c r="VML1" s="58"/>
      <c r="VMM1" s="58"/>
      <c r="VMN1" s="58"/>
      <c r="VMO1" s="58"/>
      <c r="VMP1" s="58"/>
      <c r="VMQ1" s="58"/>
      <c r="VMR1" s="58"/>
      <c r="VMS1" s="58"/>
      <c r="VMT1" s="58"/>
      <c r="VMU1" s="58"/>
      <c r="VMV1" s="58"/>
      <c r="VMW1" s="58"/>
      <c r="VMX1" s="58"/>
      <c r="VMY1" s="58"/>
      <c r="VMZ1" s="58"/>
      <c r="VNA1" s="58"/>
      <c r="VNB1" s="58"/>
      <c r="VNC1" s="58"/>
      <c r="VND1" s="58"/>
      <c r="VNE1" s="58"/>
      <c r="VNF1" s="58"/>
      <c r="VNG1" s="58"/>
      <c r="VNH1" s="58"/>
      <c r="VNI1" s="58"/>
      <c r="VNJ1" s="58"/>
      <c r="VNK1" s="58"/>
      <c r="VNL1" s="58"/>
      <c r="VNM1" s="58"/>
      <c r="VNN1" s="58"/>
      <c r="VNO1" s="58"/>
      <c r="VNP1" s="58"/>
      <c r="VNQ1" s="58"/>
      <c r="VNR1" s="58"/>
      <c r="VNS1" s="58"/>
      <c r="VNT1" s="58"/>
      <c r="VNU1" s="58"/>
      <c r="VNV1" s="58"/>
      <c r="VNW1" s="58"/>
      <c r="VNX1" s="58"/>
      <c r="VNY1" s="58"/>
      <c r="VNZ1" s="58"/>
      <c r="VOA1" s="58"/>
      <c r="VOB1" s="58"/>
      <c r="VOC1" s="58"/>
      <c r="VOD1" s="58"/>
      <c r="VOE1" s="58"/>
      <c r="VOF1" s="58"/>
      <c r="VOG1" s="58"/>
      <c r="VOH1" s="58"/>
      <c r="VOI1" s="58"/>
      <c r="VOJ1" s="58"/>
      <c r="VOK1" s="58"/>
      <c r="VOL1" s="58"/>
      <c r="VOM1" s="58"/>
      <c r="VON1" s="58"/>
      <c r="VOO1" s="58"/>
      <c r="VOP1" s="58"/>
      <c r="VOQ1" s="58"/>
      <c r="VOR1" s="58"/>
      <c r="VOS1" s="58"/>
      <c r="VOT1" s="58"/>
      <c r="VOU1" s="58"/>
      <c r="VOV1" s="58"/>
      <c r="VOW1" s="58"/>
      <c r="VOX1" s="58"/>
      <c r="VOY1" s="58"/>
      <c r="VOZ1" s="58"/>
      <c r="VPA1" s="58"/>
      <c r="VPB1" s="58"/>
      <c r="VPC1" s="58"/>
      <c r="VPD1" s="58"/>
      <c r="VPE1" s="58"/>
      <c r="VPF1" s="58"/>
      <c r="VPG1" s="58"/>
      <c r="VPH1" s="58"/>
      <c r="VPI1" s="58"/>
      <c r="VPJ1" s="58"/>
      <c r="VPK1" s="58"/>
      <c r="VPL1" s="58"/>
      <c r="VPM1" s="58"/>
      <c r="VPN1" s="58"/>
      <c r="VPO1" s="58"/>
      <c r="VPP1" s="58"/>
      <c r="VPQ1" s="58"/>
      <c r="VPR1" s="58"/>
      <c r="VPS1" s="58"/>
      <c r="VPT1" s="58"/>
      <c r="VPU1" s="58"/>
      <c r="VPV1" s="58"/>
      <c r="VPW1" s="58"/>
      <c r="VPX1" s="58"/>
      <c r="VPY1" s="58"/>
      <c r="VPZ1" s="58"/>
      <c r="VQA1" s="58"/>
      <c r="VQB1" s="58"/>
      <c r="VQC1" s="58"/>
      <c r="VQD1" s="58"/>
      <c r="VQE1" s="58"/>
      <c r="VQF1" s="58"/>
      <c r="VQG1" s="58"/>
      <c r="VQH1" s="58"/>
      <c r="VQI1" s="58"/>
      <c r="VQJ1" s="58"/>
      <c r="VQK1" s="58"/>
      <c r="VQL1" s="58"/>
      <c r="VQM1" s="58"/>
      <c r="VQN1" s="58"/>
      <c r="VQO1" s="58"/>
      <c r="VQP1" s="58"/>
      <c r="VQQ1" s="58"/>
      <c r="VQR1" s="58"/>
      <c r="VQS1" s="58"/>
      <c r="VQT1" s="58"/>
      <c r="VQU1" s="58"/>
      <c r="VQV1" s="58"/>
      <c r="VQW1" s="58"/>
      <c r="VQX1" s="58"/>
      <c r="VQY1" s="58"/>
      <c r="VQZ1" s="58"/>
      <c r="VRA1" s="58"/>
      <c r="VRB1" s="58"/>
      <c r="VRC1" s="58"/>
      <c r="VRD1" s="58"/>
      <c r="VRE1" s="58"/>
      <c r="VRF1" s="58"/>
      <c r="VRG1" s="58"/>
      <c r="VRH1" s="58"/>
      <c r="VRI1" s="58"/>
      <c r="VRJ1" s="58"/>
      <c r="VRK1" s="58"/>
      <c r="VRL1" s="58"/>
      <c r="VRM1" s="58"/>
      <c r="VRN1" s="58"/>
      <c r="VRO1" s="58"/>
      <c r="VRP1" s="58"/>
      <c r="VRQ1" s="58"/>
      <c r="VRR1" s="58"/>
      <c r="VRS1" s="58"/>
      <c r="VRT1" s="58"/>
      <c r="VRU1" s="58"/>
      <c r="VRV1" s="58"/>
      <c r="VRW1" s="58"/>
      <c r="VRX1" s="58"/>
      <c r="VRY1" s="58"/>
      <c r="VRZ1" s="58"/>
      <c r="VSA1" s="58"/>
      <c r="VSB1" s="58"/>
      <c r="VSC1" s="58"/>
      <c r="VSD1" s="58"/>
      <c r="VSE1" s="58"/>
      <c r="VSF1" s="58"/>
      <c r="VSG1" s="58"/>
      <c r="VSH1" s="58"/>
      <c r="VSI1" s="58"/>
      <c r="VSJ1" s="58"/>
      <c r="VSK1" s="58"/>
      <c r="VSL1" s="58"/>
      <c r="VSM1" s="58"/>
      <c r="VSN1" s="58"/>
      <c r="VSO1" s="58"/>
      <c r="VSP1" s="58"/>
      <c r="VSQ1" s="58"/>
      <c r="VSR1" s="58"/>
      <c r="VSS1" s="58"/>
      <c r="VST1" s="58"/>
      <c r="VSU1" s="58"/>
      <c r="VSV1" s="58"/>
      <c r="VSW1" s="58"/>
      <c r="VSX1" s="58"/>
      <c r="VSY1" s="58"/>
      <c r="VSZ1" s="58"/>
      <c r="VTA1" s="58"/>
      <c r="VTB1" s="58"/>
      <c r="VTC1" s="58"/>
      <c r="VTD1" s="58"/>
      <c r="VTE1" s="58"/>
      <c r="VTF1" s="58"/>
      <c r="VTG1" s="58"/>
      <c r="VTH1" s="58"/>
      <c r="VTI1" s="58"/>
      <c r="VTJ1" s="58"/>
      <c r="VTK1" s="58"/>
      <c r="VTL1" s="58"/>
      <c r="VTM1" s="58"/>
      <c r="VTN1" s="58"/>
      <c r="VTO1" s="58"/>
      <c r="VTP1" s="58"/>
      <c r="VTQ1" s="58"/>
      <c r="VTR1" s="58"/>
      <c r="VTS1" s="58"/>
      <c r="VTT1" s="58"/>
      <c r="VTU1" s="58"/>
      <c r="VTV1" s="58"/>
      <c r="VTW1" s="58"/>
      <c r="VTX1" s="58"/>
      <c r="VTY1" s="58"/>
      <c r="VTZ1" s="58"/>
      <c r="VUA1" s="58"/>
      <c r="VUB1" s="58"/>
      <c r="VUC1" s="58"/>
      <c r="VUD1" s="58"/>
      <c r="VUE1" s="58"/>
      <c r="VUF1" s="58"/>
      <c r="VUG1" s="58"/>
      <c r="VUH1" s="58"/>
      <c r="VUI1" s="58"/>
      <c r="VUJ1" s="58"/>
      <c r="VUK1" s="58"/>
      <c r="VUL1" s="58"/>
      <c r="VUM1" s="58"/>
      <c r="VUN1" s="58"/>
      <c r="VUO1" s="58"/>
      <c r="VUP1" s="58"/>
      <c r="VUQ1" s="58"/>
      <c r="VUR1" s="58"/>
      <c r="VUS1" s="58"/>
      <c r="VUT1" s="58"/>
      <c r="VUU1" s="58"/>
      <c r="VUV1" s="58"/>
      <c r="VUW1" s="58"/>
      <c r="VUX1" s="58"/>
      <c r="VUY1" s="58"/>
      <c r="VUZ1" s="58"/>
      <c r="VVA1" s="58"/>
      <c r="VVB1" s="58"/>
      <c r="VVC1" s="58"/>
      <c r="VVD1" s="58"/>
      <c r="VVE1" s="58"/>
      <c r="VVF1" s="58"/>
      <c r="VVG1" s="58"/>
      <c r="VVH1" s="58"/>
      <c r="VVI1" s="58"/>
      <c r="VVJ1" s="58"/>
      <c r="VVK1" s="58"/>
      <c r="VVL1" s="58"/>
      <c r="VVM1" s="58"/>
      <c r="VVN1" s="58"/>
      <c r="VVO1" s="58"/>
      <c r="VVP1" s="58"/>
      <c r="VVQ1" s="58"/>
      <c r="VVR1" s="58"/>
      <c r="VVS1" s="58"/>
      <c r="VVT1" s="58"/>
      <c r="VVU1" s="58"/>
      <c r="VVV1" s="58"/>
      <c r="VVW1" s="58"/>
      <c r="VVX1" s="58"/>
      <c r="VVY1" s="58"/>
      <c r="VVZ1" s="58"/>
      <c r="VWA1" s="58"/>
      <c r="VWB1" s="58"/>
      <c r="VWC1" s="58"/>
      <c r="VWD1" s="58"/>
      <c r="VWE1" s="58"/>
      <c r="VWF1" s="58"/>
      <c r="VWG1" s="58"/>
      <c r="VWH1" s="58"/>
      <c r="VWI1" s="58"/>
      <c r="VWJ1" s="58"/>
      <c r="VWK1" s="58"/>
      <c r="VWL1" s="58"/>
      <c r="VWM1" s="58"/>
      <c r="VWN1" s="58"/>
      <c r="VWO1" s="58"/>
      <c r="VWP1" s="58"/>
      <c r="VWQ1" s="58"/>
      <c r="VWR1" s="58"/>
      <c r="VWS1" s="58"/>
      <c r="VWT1" s="58"/>
      <c r="VWU1" s="58"/>
      <c r="VWV1" s="58"/>
      <c r="VWW1" s="58"/>
      <c r="VWX1" s="58"/>
      <c r="VWY1" s="58"/>
      <c r="VWZ1" s="58"/>
      <c r="VXA1" s="58"/>
      <c r="VXB1" s="58"/>
      <c r="VXC1" s="58"/>
      <c r="VXD1" s="58"/>
      <c r="VXE1" s="58"/>
      <c r="VXF1" s="58"/>
      <c r="VXG1" s="58"/>
      <c r="VXH1" s="58"/>
      <c r="VXI1" s="58"/>
      <c r="VXJ1" s="58"/>
      <c r="VXK1" s="58"/>
      <c r="VXL1" s="58"/>
      <c r="VXM1" s="58"/>
      <c r="VXN1" s="58"/>
      <c r="VXO1" s="58"/>
      <c r="VXP1" s="58"/>
      <c r="VXQ1" s="58"/>
      <c r="VXR1" s="58"/>
      <c r="VXS1" s="58"/>
      <c r="VXT1" s="58"/>
      <c r="VXU1" s="58"/>
      <c r="VXV1" s="58"/>
      <c r="VXW1" s="58"/>
      <c r="VXX1" s="58"/>
      <c r="VXY1" s="58"/>
      <c r="VXZ1" s="58"/>
      <c r="VYA1" s="58"/>
      <c r="VYB1" s="58"/>
      <c r="VYC1" s="58"/>
      <c r="VYD1" s="58"/>
      <c r="VYE1" s="58"/>
      <c r="VYF1" s="58"/>
      <c r="VYG1" s="58"/>
      <c r="VYH1" s="58"/>
      <c r="VYI1" s="58"/>
      <c r="VYJ1" s="58"/>
      <c r="VYK1" s="58"/>
      <c r="VYL1" s="58"/>
      <c r="VYM1" s="58"/>
      <c r="VYN1" s="58"/>
      <c r="VYO1" s="58"/>
      <c r="VYP1" s="58"/>
      <c r="VYQ1" s="58"/>
      <c r="VYR1" s="58"/>
      <c r="VYS1" s="58"/>
      <c r="VYT1" s="58"/>
      <c r="VYU1" s="58"/>
      <c r="VYV1" s="58"/>
      <c r="VYW1" s="58"/>
      <c r="VYX1" s="58"/>
      <c r="VYY1" s="58"/>
      <c r="VYZ1" s="58"/>
      <c r="VZA1" s="58"/>
      <c r="VZB1" s="58"/>
      <c r="VZC1" s="58"/>
      <c r="VZD1" s="58"/>
      <c r="VZE1" s="58"/>
      <c r="VZF1" s="58"/>
      <c r="VZG1" s="58"/>
      <c r="VZH1" s="58"/>
      <c r="VZI1" s="58"/>
      <c r="VZJ1" s="58"/>
      <c r="VZK1" s="58"/>
      <c r="VZL1" s="58"/>
      <c r="VZM1" s="58"/>
      <c r="VZN1" s="58"/>
      <c r="VZO1" s="58"/>
      <c r="VZP1" s="58"/>
      <c r="VZQ1" s="58"/>
      <c r="VZR1" s="58"/>
      <c r="VZS1" s="58"/>
      <c r="VZT1" s="58"/>
      <c r="VZU1" s="58"/>
      <c r="VZV1" s="58"/>
      <c r="VZW1" s="58"/>
      <c r="VZX1" s="58"/>
      <c r="VZY1" s="58"/>
      <c r="VZZ1" s="58"/>
      <c r="WAA1" s="58"/>
      <c r="WAB1" s="58"/>
      <c r="WAC1" s="58"/>
      <c r="WAD1" s="58"/>
      <c r="WAE1" s="58"/>
      <c r="WAF1" s="58"/>
      <c r="WAG1" s="58"/>
      <c r="WAH1" s="58"/>
      <c r="WAI1" s="58"/>
      <c r="WAJ1" s="58"/>
      <c r="WAK1" s="58"/>
      <c r="WAL1" s="58"/>
      <c r="WAM1" s="58"/>
      <c r="WAN1" s="58"/>
      <c r="WAO1" s="58"/>
      <c r="WAP1" s="58"/>
      <c r="WAQ1" s="58"/>
      <c r="WAR1" s="58"/>
      <c r="WAS1" s="58"/>
      <c r="WAT1" s="58"/>
      <c r="WAU1" s="58"/>
      <c r="WAV1" s="58"/>
      <c r="WAW1" s="58"/>
      <c r="WAX1" s="58"/>
      <c r="WAY1" s="58"/>
      <c r="WAZ1" s="58"/>
      <c r="WBA1" s="58"/>
      <c r="WBB1" s="58"/>
      <c r="WBC1" s="58"/>
      <c r="WBD1" s="58"/>
      <c r="WBE1" s="58"/>
      <c r="WBF1" s="58"/>
      <c r="WBG1" s="58"/>
      <c r="WBH1" s="58"/>
      <c r="WBI1" s="58"/>
      <c r="WBJ1" s="58"/>
      <c r="WBK1" s="58"/>
      <c r="WBL1" s="58"/>
      <c r="WBM1" s="58"/>
      <c r="WBN1" s="58"/>
      <c r="WBO1" s="58"/>
      <c r="WBP1" s="58"/>
      <c r="WBQ1" s="58"/>
      <c r="WBR1" s="58"/>
      <c r="WBS1" s="58"/>
      <c r="WBT1" s="58"/>
      <c r="WBU1" s="58"/>
      <c r="WBV1" s="58"/>
      <c r="WBW1" s="58"/>
      <c r="WBX1" s="58"/>
      <c r="WBY1" s="58"/>
      <c r="WBZ1" s="58"/>
      <c r="WCA1" s="58"/>
      <c r="WCB1" s="58"/>
      <c r="WCC1" s="58"/>
      <c r="WCD1" s="58"/>
      <c r="WCE1" s="58"/>
      <c r="WCF1" s="58"/>
      <c r="WCG1" s="58"/>
      <c r="WCH1" s="58"/>
      <c r="WCI1" s="58"/>
      <c r="WCJ1" s="58"/>
      <c r="WCK1" s="58"/>
      <c r="WCL1" s="58"/>
      <c r="WCM1" s="58"/>
      <c r="WCN1" s="58"/>
      <c r="WCO1" s="58"/>
      <c r="WCP1" s="58"/>
      <c r="WCQ1" s="58"/>
      <c r="WCR1" s="58"/>
      <c r="WCS1" s="58"/>
      <c r="WCT1" s="58"/>
      <c r="WCU1" s="58"/>
      <c r="WCV1" s="58"/>
      <c r="WCW1" s="58"/>
      <c r="WCX1" s="58"/>
      <c r="WCY1" s="58"/>
      <c r="WCZ1" s="58"/>
      <c r="WDA1" s="58"/>
      <c r="WDB1" s="58"/>
      <c r="WDC1" s="58"/>
      <c r="WDD1" s="58"/>
      <c r="WDE1" s="58"/>
      <c r="WDF1" s="58"/>
      <c r="WDG1" s="58"/>
      <c r="WDH1" s="58"/>
      <c r="WDI1" s="58"/>
      <c r="WDJ1" s="58"/>
      <c r="WDK1" s="58"/>
      <c r="WDL1" s="58"/>
      <c r="WDM1" s="58"/>
      <c r="WDN1" s="58"/>
      <c r="WDO1" s="58"/>
      <c r="WDP1" s="58"/>
      <c r="WDQ1" s="58"/>
      <c r="WDR1" s="58"/>
      <c r="WDS1" s="58"/>
      <c r="WDT1" s="58"/>
      <c r="WDU1" s="58"/>
      <c r="WDV1" s="58"/>
      <c r="WDW1" s="58"/>
      <c r="WDX1" s="58"/>
      <c r="WDY1" s="58"/>
      <c r="WDZ1" s="58"/>
      <c r="WEA1" s="58"/>
      <c r="WEB1" s="58"/>
      <c r="WEC1" s="58"/>
      <c r="WED1" s="58"/>
      <c r="WEE1" s="58"/>
      <c r="WEF1" s="58"/>
      <c r="WEG1" s="58"/>
      <c r="WEH1" s="58"/>
      <c r="WEI1" s="58"/>
      <c r="WEJ1" s="58"/>
      <c r="WEK1" s="58"/>
      <c r="WEL1" s="58"/>
      <c r="WEM1" s="58"/>
      <c r="WEN1" s="58"/>
      <c r="WEO1" s="58"/>
      <c r="WEP1" s="58"/>
      <c r="WEQ1" s="58"/>
      <c r="WER1" s="58"/>
      <c r="WES1" s="58"/>
      <c r="WET1" s="58"/>
      <c r="WEU1" s="58"/>
      <c r="WEV1" s="58"/>
      <c r="WEW1" s="58"/>
      <c r="WEX1" s="58"/>
      <c r="WEY1" s="58"/>
      <c r="WEZ1" s="58"/>
      <c r="WFA1" s="58"/>
      <c r="WFB1" s="58"/>
      <c r="WFC1" s="58"/>
      <c r="WFD1" s="58"/>
      <c r="WFE1" s="58"/>
      <c r="WFF1" s="58"/>
      <c r="WFG1" s="58"/>
      <c r="WFH1" s="58"/>
      <c r="WFI1" s="58"/>
      <c r="WFJ1" s="58"/>
      <c r="WFK1" s="58"/>
      <c r="WFL1" s="58"/>
      <c r="WFM1" s="58"/>
      <c r="WFN1" s="58"/>
      <c r="WFO1" s="58"/>
      <c r="WFP1" s="58"/>
      <c r="WFQ1" s="58"/>
      <c r="WFR1" s="58"/>
      <c r="WFS1" s="58"/>
      <c r="WFT1" s="58"/>
      <c r="WFU1" s="58"/>
      <c r="WFV1" s="58"/>
      <c r="WFW1" s="58"/>
      <c r="WFX1" s="58"/>
      <c r="WFY1" s="58"/>
      <c r="WFZ1" s="58"/>
      <c r="WGA1" s="58"/>
      <c r="WGB1" s="58"/>
      <c r="WGC1" s="58"/>
      <c r="WGD1" s="58"/>
      <c r="WGE1" s="58"/>
      <c r="WGF1" s="58"/>
      <c r="WGG1" s="58"/>
      <c r="WGH1" s="58"/>
      <c r="WGI1" s="58"/>
      <c r="WGJ1" s="58"/>
      <c r="WGK1" s="58"/>
      <c r="WGL1" s="58"/>
      <c r="WGM1" s="58"/>
      <c r="WGN1" s="58"/>
      <c r="WGO1" s="58"/>
      <c r="WGP1" s="58"/>
      <c r="WGQ1" s="58"/>
      <c r="WGR1" s="58"/>
      <c r="WGS1" s="58"/>
      <c r="WGT1" s="58"/>
      <c r="WGU1" s="58"/>
      <c r="WGV1" s="58"/>
      <c r="WGW1" s="58"/>
      <c r="WGX1" s="58"/>
      <c r="WGY1" s="58"/>
      <c r="WGZ1" s="58"/>
      <c r="WHA1" s="58"/>
      <c r="WHB1" s="58"/>
      <c r="WHC1" s="58"/>
      <c r="WHD1" s="58"/>
      <c r="WHE1" s="58"/>
      <c r="WHF1" s="58"/>
      <c r="WHG1" s="58"/>
      <c r="WHH1" s="58"/>
      <c r="WHI1" s="58"/>
      <c r="WHJ1" s="58"/>
      <c r="WHK1" s="58"/>
      <c r="WHL1" s="58"/>
      <c r="WHM1" s="58"/>
      <c r="WHN1" s="58"/>
      <c r="WHO1" s="58"/>
      <c r="WHP1" s="58"/>
      <c r="WHQ1" s="58"/>
      <c r="WHR1" s="58"/>
      <c r="WHS1" s="58"/>
      <c r="WHT1" s="58"/>
      <c r="WHU1" s="58"/>
      <c r="WHV1" s="58"/>
      <c r="WHW1" s="58"/>
      <c r="WHX1" s="58"/>
      <c r="WHY1" s="58"/>
      <c r="WHZ1" s="58"/>
      <c r="WIA1" s="58"/>
      <c r="WIB1" s="58"/>
      <c r="WIC1" s="58"/>
      <c r="WID1" s="58"/>
      <c r="WIE1" s="58"/>
      <c r="WIF1" s="58"/>
      <c r="WIG1" s="58"/>
      <c r="WIH1" s="58"/>
      <c r="WII1" s="58"/>
      <c r="WIJ1" s="58"/>
      <c r="WIK1" s="58"/>
      <c r="WIL1" s="58"/>
      <c r="WIM1" s="58"/>
      <c r="WIN1" s="58"/>
      <c r="WIO1" s="58"/>
      <c r="WIP1" s="58"/>
      <c r="WIQ1" s="58"/>
      <c r="WIR1" s="58"/>
      <c r="WIS1" s="58"/>
      <c r="WIT1" s="58"/>
      <c r="WIU1" s="58"/>
      <c r="WIV1" s="58"/>
      <c r="WIW1" s="58"/>
      <c r="WIX1" s="58"/>
      <c r="WIY1" s="58"/>
      <c r="WIZ1" s="58"/>
      <c r="WJA1" s="58"/>
      <c r="WJB1" s="58"/>
      <c r="WJC1" s="58"/>
      <c r="WJD1" s="58"/>
      <c r="WJE1" s="58"/>
      <c r="WJF1" s="58"/>
      <c r="WJG1" s="58"/>
      <c r="WJH1" s="58"/>
      <c r="WJI1" s="58"/>
      <c r="WJJ1" s="58"/>
      <c r="WJK1" s="58"/>
      <c r="WJL1" s="58"/>
      <c r="WJM1" s="58"/>
      <c r="WJN1" s="58"/>
      <c r="WJO1" s="58"/>
      <c r="WJP1" s="58"/>
      <c r="WJQ1" s="58"/>
      <c r="WJR1" s="58"/>
      <c r="WJS1" s="58"/>
      <c r="WJT1" s="58"/>
      <c r="WJU1" s="58"/>
      <c r="WJV1" s="58"/>
      <c r="WJW1" s="58"/>
      <c r="WJX1" s="58"/>
      <c r="WJY1" s="58"/>
      <c r="WJZ1" s="58"/>
      <c r="WKA1" s="58"/>
      <c r="WKB1" s="58"/>
      <c r="WKC1" s="58"/>
      <c r="WKD1" s="58"/>
      <c r="WKE1" s="58"/>
      <c r="WKF1" s="58"/>
      <c r="WKG1" s="58"/>
      <c r="WKH1" s="58"/>
      <c r="WKI1" s="58"/>
      <c r="WKJ1" s="58"/>
      <c r="WKK1" s="58"/>
      <c r="WKL1" s="58"/>
      <c r="WKM1" s="58"/>
      <c r="WKN1" s="58"/>
      <c r="WKO1" s="58"/>
      <c r="WKP1" s="58"/>
      <c r="WKQ1" s="58"/>
      <c r="WKR1" s="58"/>
      <c r="WKS1" s="58"/>
      <c r="WKT1" s="58"/>
      <c r="WKU1" s="58"/>
      <c r="WKV1" s="58"/>
      <c r="WKW1" s="58"/>
      <c r="WKX1" s="58"/>
      <c r="WKY1" s="58"/>
      <c r="WKZ1" s="58"/>
      <c r="WLA1" s="58"/>
      <c r="WLB1" s="58"/>
      <c r="WLC1" s="58"/>
      <c r="WLD1" s="58"/>
      <c r="WLE1" s="58"/>
      <c r="WLF1" s="58"/>
      <c r="WLG1" s="58"/>
      <c r="WLH1" s="58"/>
      <c r="WLI1" s="58"/>
      <c r="WLJ1" s="58"/>
      <c r="WLK1" s="58"/>
      <c r="WLL1" s="58"/>
      <c r="WLM1" s="58"/>
      <c r="WLN1" s="58"/>
      <c r="WLO1" s="58"/>
      <c r="WLP1" s="58"/>
      <c r="WLQ1" s="58"/>
      <c r="WLR1" s="58"/>
      <c r="WLS1" s="58"/>
      <c r="WLT1" s="58"/>
      <c r="WLU1" s="58"/>
      <c r="WLV1" s="58"/>
      <c r="WLW1" s="58"/>
      <c r="WLX1" s="58"/>
      <c r="WLY1" s="58"/>
      <c r="WLZ1" s="58"/>
      <c r="WMA1" s="58"/>
      <c r="WMB1" s="58"/>
      <c r="WMC1" s="58"/>
      <c r="WMD1" s="58"/>
      <c r="WME1" s="58"/>
      <c r="WMF1" s="58"/>
      <c r="WMG1" s="58"/>
      <c r="WMH1" s="58"/>
      <c r="WMI1" s="58"/>
      <c r="WMJ1" s="58"/>
      <c r="WMK1" s="58"/>
      <c r="WML1" s="58"/>
      <c r="WMM1" s="58"/>
      <c r="WMN1" s="58"/>
      <c r="WMO1" s="58"/>
      <c r="WMP1" s="58"/>
      <c r="WMQ1" s="58"/>
      <c r="WMR1" s="58"/>
      <c r="WMS1" s="58"/>
      <c r="WMT1" s="58"/>
      <c r="WMU1" s="58"/>
      <c r="WMV1" s="58"/>
      <c r="WMW1" s="58"/>
      <c r="WMX1" s="58"/>
      <c r="WMY1" s="58"/>
      <c r="WMZ1" s="58"/>
      <c r="WNA1" s="58"/>
      <c r="WNB1" s="58"/>
      <c r="WNC1" s="58"/>
      <c r="WND1" s="58"/>
      <c r="WNE1" s="58"/>
      <c r="WNF1" s="58"/>
      <c r="WNG1" s="58"/>
      <c r="WNH1" s="58"/>
      <c r="WNI1" s="58"/>
      <c r="WNJ1" s="58"/>
      <c r="WNK1" s="58"/>
      <c r="WNL1" s="58"/>
      <c r="WNM1" s="58"/>
      <c r="WNN1" s="58"/>
      <c r="WNO1" s="58"/>
      <c r="WNP1" s="58"/>
      <c r="WNQ1" s="58"/>
      <c r="WNR1" s="58"/>
      <c r="WNS1" s="58"/>
      <c r="WNT1" s="58"/>
      <c r="WNU1" s="58"/>
      <c r="WNV1" s="58"/>
      <c r="WNW1" s="58"/>
      <c r="WNX1" s="58"/>
      <c r="WNY1" s="58"/>
      <c r="WNZ1" s="58"/>
      <c r="WOA1" s="58"/>
      <c r="WOB1" s="58"/>
      <c r="WOC1" s="58"/>
      <c r="WOD1" s="58"/>
      <c r="WOE1" s="58"/>
      <c r="WOF1" s="58"/>
      <c r="WOG1" s="58"/>
      <c r="WOH1" s="58"/>
      <c r="WOI1" s="58"/>
      <c r="WOJ1" s="58"/>
      <c r="WOK1" s="58"/>
      <c r="WOL1" s="58"/>
      <c r="WOM1" s="58"/>
      <c r="WON1" s="58"/>
      <c r="WOO1" s="58"/>
      <c r="WOP1" s="58"/>
      <c r="WOQ1" s="58"/>
      <c r="WOR1" s="58"/>
      <c r="WOS1" s="58"/>
      <c r="WOT1" s="58"/>
      <c r="WOU1" s="58"/>
      <c r="WOV1" s="58"/>
      <c r="WOW1" s="58"/>
      <c r="WOX1" s="58"/>
      <c r="WOY1" s="58"/>
      <c r="WOZ1" s="58"/>
      <c r="WPA1" s="58"/>
      <c r="WPB1" s="58"/>
      <c r="WPC1" s="58"/>
      <c r="WPD1" s="58"/>
      <c r="WPE1" s="58"/>
      <c r="WPF1" s="58"/>
      <c r="WPG1" s="58"/>
      <c r="WPH1" s="58"/>
      <c r="WPI1" s="58"/>
      <c r="WPJ1" s="58"/>
      <c r="WPK1" s="58"/>
      <c r="WPL1" s="58"/>
      <c r="WPM1" s="58"/>
      <c r="WPN1" s="58"/>
      <c r="WPO1" s="58"/>
      <c r="WPP1" s="58"/>
      <c r="WPQ1" s="58"/>
      <c r="WPR1" s="58"/>
      <c r="WPS1" s="58"/>
      <c r="WPT1" s="58"/>
      <c r="WPU1" s="58"/>
      <c r="WPV1" s="58"/>
      <c r="WPW1" s="58"/>
      <c r="WPX1" s="58"/>
      <c r="WPY1" s="58"/>
      <c r="WPZ1" s="58"/>
      <c r="WQA1" s="58"/>
      <c r="WQB1" s="58"/>
      <c r="WQC1" s="58"/>
      <c r="WQD1" s="58"/>
      <c r="WQE1" s="58"/>
      <c r="WQF1" s="58"/>
      <c r="WQG1" s="58"/>
      <c r="WQH1" s="58"/>
      <c r="WQI1" s="58"/>
      <c r="WQJ1" s="58"/>
      <c r="WQK1" s="58"/>
      <c r="WQL1" s="58"/>
      <c r="WQM1" s="58"/>
      <c r="WQN1" s="58"/>
      <c r="WQO1" s="58"/>
      <c r="WQP1" s="58"/>
      <c r="WQQ1" s="58"/>
      <c r="WQR1" s="58"/>
      <c r="WQS1" s="58"/>
      <c r="WQT1" s="58"/>
      <c r="WQU1" s="58"/>
      <c r="WQV1" s="58"/>
      <c r="WQW1" s="58"/>
      <c r="WQX1" s="58"/>
      <c r="WQY1" s="58"/>
      <c r="WQZ1" s="58"/>
      <c r="WRA1" s="58"/>
      <c r="WRB1" s="58"/>
      <c r="WRC1" s="58"/>
      <c r="WRD1" s="58"/>
      <c r="WRE1" s="58"/>
      <c r="WRF1" s="58"/>
      <c r="WRG1" s="58"/>
      <c r="WRH1" s="58"/>
      <c r="WRI1" s="58"/>
      <c r="WRJ1" s="58"/>
      <c r="WRK1" s="58"/>
      <c r="WRL1" s="58"/>
      <c r="WRM1" s="58"/>
      <c r="WRN1" s="58"/>
      <c r="WRO1" s="58"/>
      <c r="WRP1" s="58"/>
      <c r="WRQ1" s="58"/>
      <c r="WRR1" s="58"/>
      <c r="WRS1" s="58"/>
      <c r="WRT1" s="58"/>
      <c r="WRU1" s="58"/>
      <c r="WRV1" s="58"/>
      <c r="WRW1" s="58"/>
      <c r="WRX1" s="58"/>
      <c r="WRY1" s="58"/>
      <c r="WRZ1" s="58"/>
      <c r="WSA1" s="58"/>
      <c r="WSB1" s="58"/>
      <c r="WSC1" s="58"/>
      <c r="WSD1" s="58"/>
      <c r="WSE1" s="58"/>
      <c r="WSF1" s="58"/>
      <c r="WSG1" s="58"/>
      <c r="WSH1" s="58"/>
      <c r="WSI1" s="58"/>
      <c r="WSJ1" s="58"/>
      <c r="WSK1" s="58"/>
      <c r="WSL1" s="58"/>
      <c r="WSM1" s="58"/>
      <c r="WSN1" s="58"/>
      <c r="WSO1" s="58"/>
      <c r="WSP1" s="58"/>
      <c r="WSQ1" s="58"/>
      <c r="WSR1" s="58"/>
      <c r="WSS1" s="58"/>
      <c r="WST1" s="58"/>
      <c r="WSU1" s="58"/>
      <c r="WSV1" s="58"/>
      <c r="WSW1" s="58"/>
      <c r="WSX1" s="58"/>
      <c r="WSY1" s="58"/>
      <c r="WSZ1" s="58"/>
      <c r="WTA1" s="58"/>
      <c r="WTB1" s="58"/>
      <c r="WTC1" s="58"/>
      <c r="WTD1" s="58"/>
      <c r="WTE1" s="58"/>
      <c r="WTF1" s="58"/>
      <c r="WTG1" s="58"/>
      <c r="WTH1" s="58"/>
      <c r="WTI1" s="58"/>
      <c r="WTJ1" s="58"/>
      <c r="WTK1" s="58"/>
      <c r="WTL1" s="58"/>
      <c r="WTM1" s="58"/>
      <c r="WTN1" s="58"/>
      <c r="WTO1" s="58"/>
      <c r="WTP1" s="58"/>
      <c r="WTQ1" s="58"/>
      <c r="WTR1" s="58"/>
      <c r="WTS1" s="58"/>
      <c r="WTT1" s="58"/>
      <c r="WTU1" s="58"/>
      <c r="WTV1" s="58"/>
      <c r="WTW1" s="58"/>
      <c r="WTX1" s="58"/>
      <c r="WTY1" s="58"/>
      <c r="WTZ1" s="58"/>
      <c r="WUA1" s="58"/>
      <c r="WUB1" s="58"/>
      <c r="WUC1" s="58"/>
      <c r="WUD1" s="58"/>
      <c r="WUE1" s="58"/>
      <c r="WUF1" s="58"/>
      <c r="WUG1" s="58"/>
      <c r="WUH1" s="58"/>
      <c r="WUI1" s="58"/>
      <c r="WUJ1" s="58"/>
      <c r="WUK1" s="58"/>
      <c r="WUL1" s="58"/>
      <c r="WUM1" s="58"/>
      <c r="WUN1" s="58"/>
      <c r="WUO1" s="58"/>
      <c r="WUP1" s="58"/>
      <c r="WUQ1" s="58"/>
      <c r="WUR1" s="58"/>
      <c r="WUS1" s="58"/>
      <c r="WUT1" s="58"/>
      <c r="WUU1" s="58"/>
      <c r="WUV1" s="58"/>
      <c r="WUW1" s="58"/>
      <c r="WUX1" s="58"/>
      <c r="WUY1" s="58"/>
      <c r="WUZ1" s="58"/>
      <c r="WVA1" s="58"/>
      <c r="WVB1" s="58"/>
      <c r="WVC1" s="58"/>
      <c r="WVD1" s="58"/>
      <c r="WVE1" s="58"/>
      <c r="WVF1" s="58"/>
      <c r="WVG1" s="58"/>
      <c r="WVH1" s="58"/>
      <c r="WVI1" s="58"/>
      <c r="WVJ1" s="58"/>
      <c r="WVK1" s="58"/>
      <c r="WVL1" s="58"/>
      <c r="WVM1" s="58"/>
      <c r="WVN1" s="58"/>
      <c r="WVO1" s="58"/>
      <c r="WVP1" s="58"/>
      <c r="WVQ1" s="58"/>
      <c r="WVR1" s="58"/>
      <c r="WVS1" s="58"/>
      <c r="WVT1" s="58"/>
      <c r="WVU1" s="58"/>
      <c r="WVV1" s="58"/>
      <c r="WVW1" s="58"/>
      <c r="WVX1" s="58"/>
      <c r="WVY1" s="58"/>
      <c r="WVZ1" s="58"/>
      <c r="WWA1" s="58"/>
      <c r="WWB1" s="58"/>
      <c r="WWC1" s="58"/>
      <c r="WWD1" s="58"/>
      <c r="WWE1" s="58"/>
      <c r="WWF1" s="58"/>
      <c r="WWG1" s="58"/>
      <c r="WWH1" s="58"/>
      <c r="WWI1" s="58"/>
      <c r="WWJ1" s="58"/>
      <c r="WWK1" s="58"/>
      <c r="WWL1" s="58"/>
      <c r="WWM1" s="58"/>
      <c r="WWN1" s="58"/>
      <c r="WWO1" s="58"/>
      <c r="WWP1" s="58"/>
      <c r="WWQ1" s="58"/>
      <c r="WWR1" s="58"/>
      <c r="WWS1" s="58"/>
      <c r="WWT1" s="58"/>
      <c r="WWU1" s="58"/>
      <c r="WWV1" s="58"/>
      <c r="WWW1" s="58"/>
      <c r="WWX1" s="58"/>
      <c r="WWY1" s="58"/>
      <c r="WWZ1" s="58"/>
      <c r="WXA1" s="58"/>
      <c r="WXB1" s="58"/>
      <c r="WXC1" s="58"/>
      <c r="WXD1" s="58"/>
      <c r="WXE1" s="58"/>
      <c r="WXF1" s="58"/>
      <c r="WXG1" s="58"/>
      <c r="WXH1" s="58"/>
      <c r="WXI1" s="58"/>
      <c r="WXJ1" s="58"/>
      <c r="WXK1" s="58"/>
      <c r="WXL1" s="58"/>
      <c r="WXM1" s="58"/>
      <c r="WXN1" s="58"/>
      <c r="WXO1" s="58"/>
      <c r="WXP1" s="58"/>
      <c r="WXQ1" s="58"/>
      <c r="WXR1" s="58"/>
      <c r="WXS1" s="58"/>
      <c r="WXT1" s="58"/>
      <c r="WXU1" s="58"/>
      <c r="WXV1" s="58"/>
      <c r="WXW1" s="58"/>
      <c r="WXX1" s="58"/>
      <c r="WXY1" s="58"/>
      <c r="WXZ1" s="58"/>
      <c r="WYA1" s="58"/>
      <c r="WYB1" s="58"/>
      <c r="WYC1" s="58"/>
      <c r="WYD1" s="58"/>
      <c r="WYE1" s="58"/>
      <c r="WYF1" s="58"/>
      <c r="WYG1" s="58"/>
      <c r="WYH1" s="58"/>
      <c r="WYI1" s="58"/>
      <c r="WYJ1" s="58"/>
      <c r="WYK1" s="58"/>
      <c r="WYL1" s="58"/>
      <c r="WYM1" s="58"/>
      <c r="WYN1" s="58"/>
      <c r="WYO1" s="58"/>
      <c r="WYP1" s="58"/>
      <c r="WYQ1" s="58"/>
      <c r="WYR1" s="58"/>
      <c r="WYS1" s="58"/>
      <c r="WYT1" s="58"/>
      <c r="WYU1" s="58"/>
      <c r="WYV1" s="58"/>
      <c r="WYW1" s="58"/>
      <c r="WYX1" s="58"/>
      <c r="WYY1" s="58"/>
      <c r="WYZ1" s="58"/>
      <c r="WZA1" s="58"/>
      <c r="WZB1" s="58"/>
      <c r="WZC1" s="58"/>
      <c r="WZD1" s="58"/>
      <c r="WZE1" s="58"/>
      <c r="WZF1" s="58"/>
      <c r="WZG1" s="58"/>
      <c r="WZH1" s="58"/>
      <c r="WZI1" s="58"/>
      <c r="WZJ1" s="58"/>
      <c r="WZK1" s="58"/>
      <c r="WZL1" s="58"/>
      <c r="WZM1" s="58"/>
      <c r="WZN1" s="58"/>
      <c r="WZO1" s="58"/>
      <c r="WZP1" s="58"/>
      <c r="WZQ1" s="58"/>
      <c r="WZR1" s="58"/>
      <c r="WZS1" s="58"/>
      <c r="WZT1" s="58"/>
      <c r="WZU1" s="58"/>
      <c r="WZV1" s="58"/>
      <c r="WZW1" s="58"/>
      <c r="WZX1" s="58"/>
      <c r="WZY1" s="58"/>
      <c r="WZZ1" s="58"/>
      <c r="XAA1" s="58"/>
      <c r="XAB1" s="58"/>
      <c r="XAC1" s="58"/>
      <c r="XAD1" s="58"/>
      <c r="XAE1" s="58"/>
      <c r="XAF1" s="58"/>
      <c r="XAG1" s="58"/>
      <c r="XAH1" s="58"/>
      <c r="XAI1" s="58"/>
      <c r="XAJ1" s="58"/>
      <c r="XAK1" s="58"/>
      <c r="XAL1" s="58"/>
      <c r="XAM1" s="58"/>
      <c r="XAN1" s="58"/>
      <c r="XAO1" s="58"/>
      <c r="XAP1" s="58"/>
      <c r="XAQ1" s="58"/>
      <c r="XAR1" s="58"/>
      <c r="XAS1" s="58"/>
      <c r="XAT1" s="58"/>
      <c r="XAU1" s="58"/>
      <c r="XAV1" s="58"/>
      <c r="XAW1" s="58"/>
      <c r="XAX1" s="58"/>
      <c r="XAY1" s="58"/>
      <c r="XAZ1" s="58"/>
      <c r="XBA1" s="58"/>
      <c r="XBB1" s="58"/>
      <c r="XBC1" s="58"/>
      <c r="XBD1" s="58"/>
      <c r="XBE1" s="58"/>
      <c r="XBF1" s="58"/>
      <c r="XBG1" s="58"/>
      <c r="XBH1" s="58"/>
      <c r="XBI1" s="58"/>
      <c r="XBJ1" s="58"/>
      <c r="XBK1" s="58"/>
      <c r="XBL1" s="58"/>
      <c r="XBM1" s="58"/>
      <c r="XBN1" s="58"/>
      <c r="XBO1" s="58"/>
      <c r="XBP1" s="58"/>
      <c r="XBQ1" s="58"/>
      <c r="XBR1" s="58"/>
      <c r="XBS1" s="58"/>
      <c r="XBT1" s="58"/>
      <c r="XBU1" s="58"/>
      <c r="XBV1" s="58"/>
      <c r="XBW1" s="58"/>
      <c r="XBX1" s="58"/>
      <c r="XBY1" s="58"/>
      <c r="XBZ1" s="58"/>
      <c r="XCA1" s="58"/>
      <c r="XCB1" s="58"/>
      <c r="XCC1" s="58"/>
      <c r="XCD1" s="58"/>
      <c r="XCE1" s="58"/>
      <c r="XCF1" s="58"/>
      <c r="XCG1" s="58"/>
      <c r="XCH1" s="58"/>
      <c r="XCI1" s="58"/>
      <c r="XCJ1" s="58"/>
      <c r="XCK1" s="58"/>
      <c r="XCL1" s="58"/>
      <c r="XCM1" s="58"/>
      <c r="XCN1" s="58"/>
      <c r="XCO1" s="58"/>
      <c r="XCP1" s="58"/>
      <c r="XCQ1" s="58"/>
      <c r="XCR1" s="58"/>
      <c r="XCS1" s="58"/>
      <c r="XCT1" s="58"/>
      <c r="XCU1" s="58"/>
      <c r="XCV1" s="58"/>
      <c r="XCW1" s="58"/>
      <c r="XCX1" s="58"/>
      <c r="XCY1" s="58"/>
      <c r="XCZ1" s="58"/>
      <c r="XDA1" s="58"/>
      <c r="XDB1" s="58"/>
      <c r="XDC1" s="58"/>
      <c r="XDD1" s="58"/>
      <c r="XDE1" s="58"/>
      <c r="XDF1" s="58"/>
      <c r="XDG1" s="58"/>
      <c r="XDH1" s="58"/>
      <c r="XDI1" s="58"/>
      <c r="XDJ1" s="58"/>
      <c r="XDK1" s="58"/>
      <c r="XDL1" s="58"/>
      <c r="XDM1" s="58"/>
      <c r="XDN1" s="58"/>
      <c r="XDO1" s="58"/>
      <c r="XDP1" s="58"/>
      <c r="XDQ1" s="58"/>
      <c r="XDR1" s="58"/>
      <c r="XDS1" s="58"/>
      <c r="XDT1" s="58"/>
      <c r="XDU1" s="58"/>
      <c r="XDV1" s="58"/>
      <c r="XDW1" s="58"/>
      <c r="XDX1" s="58"/>
      <c r="XDY1" s="58"/>
      <c r="XDZ1" s="58"/>
    </row>
    <row r="2" spans="2:16354" ht="14.5" thickBot="1">
      <c r="D2" s="62"/>
    </row>
    <row r="3" spans="2:16354" s="66" customFormat="1" ht="24.5" thickBot="1">
      <c r="B3" s="323" t="s">
        <v>99</v>
      </c>
      <c r="C3" s="324"/>
      <c r="D3" s="63" t="s">
        <v>100</v>
      </c>
      <c r="E3" s="64" t="s">
        <v>101</v>
      </c>
      <c r="F3" s="63" t="s">
        <v>87</v>
      </c>
      <c r="G3" s="65" t="s">
        <v>102</v>
      </c>
      <c r="I3" s="124"/>
    </row>
    <row r="4" spans="2:16354" ht="30.75" customHeight="1" thickTop="1">
      <c r="B4" s="317" t="s">
        <v>103</v>
      </c>
      <c r="C4" s="67"/>
      <c r="D4" s="68"/>
      <c r="E4" s="69"/>
      <c r="F4" s="70">
        <f>D4*E4</f>
        <v>0</v>
      </c>
      <c r="G4" s="71"/>
      <c r="H4" s="138"/>
    </row>
    <row r="5" spans="2:16354" ht="30.75" customHeight="1">
      <c r="B5" s="325"/>
      <c r="C5" s="72"/>
      <c r="D5" s="68"/>
      <c r="E5" s="69"/>
      <c r="F5" s="70">
        <f>D5*E5</f>
        <v>0</v>
      </c>
      <c r="G5" s="75"/>
      <c r="H5" s="138"/>
    </row>
    <row r="6" spans="2:16354" ht="30.75" customHeight="1">
      <c r="B6" s="326"/>
      <c r="C6" s="320" t="s">
        <v>104</v>
      </c>
      <c r="D6" s="321"/>
      <c r="E6" s="322"/>
      <c r="F6" s="76">
        <f>SUM(F4:F5)</f>
        <v>0</v>
      </c>
      <c r="G6" s="75"/>
      <c r="H6" s="138"/>
    </row>
    <row r="7" spans="2:16354" ht="30.75" customHeight="1">
      <c r="B7" s="316" t="s">
        <v>105</v>
      </c>
      <c r="C7" s="77"/>
      <c r="D7" s="68"/>
      <c r="E7" s="69"/>
      <c r="F7" s="73">
        <f>D7*E7</f>
        <v>0</v>
      </c>
      <c r="G7" s="75"/>
      <c r="H7" s="138"/>
    </row>
    <row r="8" spans="2:16354" ht="30.75" customHeight="1">
      <c r="B8" s="325"/>
      <c r="C8" s="77"/>
      <c r="D8" s="68"/>
      <c r="E8" s="69"/>
      <c r="F8" s="73">
        <f>D8*E8</f>
        <v>0</v>
      </c>
      <c r="G8" s="75"/>
      <c r="H8" s="138"/>
    </row>
    <row r="9" spans="2:16354" ht="30.75" customHeight="1">
      <c r="B9" s="326"/>
      <c r="C9" s="320" t="s">
        <v>104</v>
      </c>
      <c r="D9" s="321"/>
      <c r="E9" s="322"/>
      <c r="F9" s="76">
        <f>SUM(F7:F8)</f>
        <v>0</v>
      </c>
      <c r="G9" s="75"/>
      <c r="H9" s="138"/>
    </row>
    <row r="10" spans="2:16354" ht="30.75" customHeight="1">
      <c r="B10" s="316" t="s">
        <v>106</v>
      </c>
      <c r="C10" s="78"/>
      <c r="D10" s="68"/>
      <c r="E10" s="69"/>
      <c r="F10" s="73">
        <f>D10*E10</f>
        <v>0</v>
      </c>
      <c r="G10" s="75"/>
      <c r="H10" s="138"/>
    </row>
    <row r="11" spans="2:16354" ht="30.75" customHeight="1">
      <c r="B11" s="317"/>
      <c r="C11" s="78"/>
      <c r="D11" s="68"/>
      <c r="E11" s="69"/>
      <c r="F11" s="73">
        <f t="shared" ref="F11:F12" si="0">D11*E11</f>
        <v>0</v>
      </c>
      <c r="G11" s="75"/>
      <c r="H11" s="138"/>
    </row>
    <row r="12" spans="2:16354" ht="30.75" customHeight="1">
      <c r="B12" s="318"/>
      <c r="C12" s="72"/>
      <c r="D12" s="68"/>
      <c r="E12" s="69"/>
      <c r="F12" s="73">
        <f t="shared" si="0"/>
        <v>0</v>
      </c>
      <c r="G12" s="75"/>
      <c r="H12" s="138"/>
    </row>
    <row r="13" spans="2:16354" ht="30.75" customHeight="1">
      <c r="B13" s="319"/>
      <c r="C13" s="320" t="s">
        <v>104</v>
      </c>
      <c r="D13" s="321"/>
      <c r="E13" s="322"/>
      <c r="F13" s="76">
        <f>SUM(F10:F12)</f>
        <v>0</v>
      </c>
      <c r="G13" s="75"/>
      <c r="H13" s="138"/>
    </row>
    <row r="14" spans="2:16354" ht="30.75" customHeight="1">
      <c r="B14" s="316" t="s">
        <v>107</v>
      </c>
      <c r="C14" s="77"/>
      <c r="D14" s="68"/>
      <c r="E14" s="69"/>
      <c r="F14" s="73">
        <f t="shared" ref="F14:F29" si="1">D14*E14</f>
        <v>0</v>
      </c>
      <c r="G14" s="75"/>
      <c r="H14" s="138"/>
    </row>
    <row r="15" spans="2:16354" ht="30.75" customHeight="1">
      <c r="B15" s="317"/>
      <c r="C15" s="77"/>
      <c r="D15" s="68"/>
      <c r="E15" s="69"/>
      <c r="F15" s="73">
        <f t="shared" si="1"/>
        <v>0</v>
      </c>
      <c r="G15" s="75"/>
      <c r="H15" s="138"/>
    </row>
    <row r="16" spans="2:16354" ht="30.75" customHeight="1">
      <c r="B16" s="329"/>
      <c r="C16" s="77"/>
      <c r="D16" s="68"/>
      <c r="E16" s="69"/>
      <c r="F16" s="73">
        <f t="shared" si="1"/>
        <v>0</v>
      </c>
      <c r="G16" s="75"/>
      <c r="H16" s="138"/>
    </row>
    <row r="17" spans="2:16354" ht="30.75" customHeight="1">
      <c r="B17" s="330"/>
      <c r="C17" s="320" t="s">
        <v>104</v>
      </c>
      <c r="D17" s="321"/>
      <c r="E17" s="322"/>
      <c r="F17" s="76">
        <f>SUM(F14:F16)</f>
        <v>0</v>
      </c>
      <c r="G17" s="75"/>
      <c r="H17" s="138"/>
    </row>
    <row r="18" spans="2:16354" ht="30.75" customHeight="1">
      <c r="B18" s="331" t="s">
        <v>108</v>
      </c>
      <c r="C18" s="79"/>
      <c r="D18" s="68"/>
      <c r="E18" s="69"/>
      <c r="F18" s="80">
        <f t="shared" si="1"/>
        <v>0</v>
      </c>
      <c r="G18" s="81"/>
      <c r="H18" s="138"/>
    </row>
    <row r="19" spans="2:16354" ht="30.75" customHeight="1">
      <c r="B19" s="331"/>
      <c r="C19" s="79"/>
      <c r="D19" s="68"/>
      <c r="E19" s="69"/>
      <c r="F19" s="80">
        <f t="shared" si="1"/>
        <v>0</v>
      </c>
      <c r="G19" s="81"/>
      <c r="H19" s="138"/>
    </row>
    <row r="20" spans="2:16354" ht="30.75" customHeight="1">
      <c r="B20" s="332"/>
      <c r="C20" s="79"/>
      <c r="D20" s="68"/>
      <c r="E20" s="69"/>
      <c r="F20" s="80">
        <f t="shared" si="1"/>
        <v>0</v>
      </c>
      <c r="G20" s="81"/>
      <c r="H20" s="138"/>
    </row>
    <row r="21" spans="2:16354" ht="30.75" customHeight="1">
      <c r="B21" s="333"/>
      <c r="C21" s="320" t="s">
        <v>109</v>
      </c>
      <c r="D21" s="334"/>
      <c r="E21" s="335"/>
      <c r="F21" s="80">
        <f>SUM(F18:F20)</f>
        <v>0</v>
      </c>
      <c r="G21" s="81"/>
      <c r="H21" s="138"/>
    </row>
    <row r="22" spans="2:16354" ht="30.75" customHeight="1">
      <c r="B22" s="336" t="s">
        <v>110</v>
      </c>
      <c r="C22" s="82"/>
      <c r="D22" s="68"/>
      <c r="E22" s="69"/>
      <c r="F22" s="80">
        <f t="shared" si="1"/>
        <v>0</v>
      </c>
      <c r="G22" s="81"/>
      <c r="H22" s="138"/>
    </row>
    <row r="23" spans="2:16354" ht="30.75" customHeight="1">
      <c r="B23" s="331"/>
      <c r="C23" s="82"/>
      <c r="D23" s="68"/>
      <c r="E23" s="69"/>
      <c r="F23" s="80">
        <f t="shared" si="1"/>
        <v>0</v>
      </c>
      <c r="G23" s="81"/>
      <c r="H23" s="138"/>
    </row>
    <row r="24" spans="2:16354" ht="30.75" customHeight="1">
      <c r="B24" s="337"/>
      <c r="C24" s="320" t="s">
        <v>109</v>
      </c>
      <c r="D24" s="334"/>
      <c r="E24" s="335"/>
      <c r="F24" s="218">
        <f>SUM(F22:F23)</f>
        <v>0</v>
      </c>
      <c r="G24" s="81"/>
      <c r="H24" s="138"/>
    </row>
    <row r="25" spans="2:16354" ht="30.75" customHeight="1">
      <c r="B25" s="338" t="s">
        <v>111</v>
      </c>
      <c r="C25" s="77"/>
      <c r="D25" s="219"/>
      <c r="E25" s="69"/>
      <c r="F25" s="80">
        <f t="shared" si="1"/>
        <v>0</v>
      </c>
      <c r="G25" s="81"/>
      <c r="H25" s="138"/>
    </row>
    <row r="26" spans="2:16354" ht="30.75" customHeight="1">
      <c r="B26" s="329"/>
      <c r="C26" s="72"/>
      <c r="D26" s="219"/>
      <c r="E26" s="69"/>
      <c r="F26" s="80">
        <f t="shared" si="1"/>
        <v>0</v>
      </c>
      <c r="G26" s="81"/>
      <c r="H26" s="138"/>
    </row>
    <row r="27" spans="2:16354" ht="30.75" customHeight="1">
      <c r="B27" s="330"/>
      <c r="C27" s="320" t="s">
        <v>104</v>
      </c>
      <c r="D27" s="334"/>
      <c r="E27" s="335"/>
      <c r="F27" s="220">
        <f>SUM(F25:F26)</f>
        <v>0</v>
      </c>
      <c r="G27" s="75"/>
      <c r="H27" s="138"/>
    </row>
    <row r="28" spans="2:16354" ht="30.75" customHeight="1">
      <c r="B28" s="317" t="s">
        <v>112</v>
      </c>
      <c r="C28" s="67"/>
      <c r="D28" s="219"/>
      <c r="E28" s="69"/>
      <c r="F28" s="80">
        <f t="shared" si="1"/>
        <v>0</v>
      </c>
      <c r="G28" s="71"/>
      <c r="H28" s="138"/>
      <c r="I28" s="8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row>
    <row r="29" spans="2:16354" ht="30.75" customHeight="1">
      <c r="B29" s="339"/>
      <c r="C29" s="72"/>
      <c r="D29" s="219"/>
      <c r="E29" s="69"/>
      <c r="F29" s="80">
        <f t="shared" si="1"/>
        <v>0</v>
      </c>
      <c r="G29" s="75"/>
      <c r="H29" s="138"/>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row>
    <row r="30" spans="2:16354" ht="30.75" customHeight="1">
      <c r="B30" s="340"/>
      <c r="C30" s="320" t="s">
        <v>109</v>
      </c>
      <c r="D30" s="334"/>
      <c r="E30" s="335"/>
      <c r="F30" s="221">
        <f>SUM(F28:F29)</f>
        <v>0</v>
      </c>
      <c r="G30" s="84"/>
      <c r="H30" s="138"/>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row>
    <row r="31" spans="2:16354" ht="14.5" thickBot="1">
      <c r="B31" s="85"/>
      <c r="C31" s="86" t="s">
        <v>113</v>
      </c>
      <c r="D31" s="87"/>
      <c r="E31" s="88"/>
      <c r="F31" s="89">
        <f>SUM(F27,F24,F21,F17,F13,F9,F6,F30)</f>
        <v>0</v>
      </c>
      <c r="G31" s="90"/>
      <c r="H31" s="138"/>
    </row>
    <row r="32" spans="2:16354" ht="28.5" customHeight="1" thickBot="1">
      <c r="D32" s="341" t="s">
        <v>97</v>
      </c>
      <c r="E32" s="342"/>
      <c r="F32" s="91">
        <f>ROUNDDOWN(F31,-3)</f>
        <v>0</v>
      </c>
      <c r="G32" s="92"/>
    </row>
    <row r="33" spans="2:8" ht="22.5" customHeight="1">
      <c r="B33" s="327"/>
      <c r="C33" s="328"/>
      <c r="D33" s="328"/>
      <c r="E33" s="328"/>
      <c r="F33" s="328"/>
      <c r="G33" s="328"/>
      <c r="H33" s="118"/>
    </row>
    <row r="34" spans="2:8" ht="18" customHeight="1"/>
    <row r="35" spans="2:8" ht="18" customHeight="1"/>
    <row r="36" spans="2:8" ht="18" customHeight="1"/>
    <row r="37" spans="2:8" ht="18" customHeight="1"/>
    <row r="38" spans="2:8" ht="18" customHeight="1"/>
    <row r="39" spans="2:8" ht="18" customHeight="1"/>
    <row r="40" spans="2:8" ht="18" customHeight="1"/>
    <row r="41" spans="2:8" ht="18" customHeight="1"/>
    <row r="42" spans="2:8" ht="18" customHeight="1"/>
    <row r="43" spans="2:8" ht="18" customHeight="1"/>
    <row r="44" spans="2:8" ht="18" customHeight="1"/>
  </sheetData>
  <mergeCells count="19">
    <mergeCell ref="B33:G33"/>
    <mergeCell ref="B14:B17"/>
    <mergeCell ref="C17:E17"/>
    <mergeCell ref="B18:B21"/>
    <mergeCell ref="C21:E21"/>
    <mergeCell ref="B22:B24"/>
    <mergeCell ref="C24:E24"/>
    <mergeCell ref="B25:B27"/>
    <mergeCell ref="C27:E27"/>
    <mergeCell ref="B28:B30"/>
    <mergeCell ref="C30:E30"/>
    <mergeCell ref="D32:E32"/>
    <mergeCell ref="B10:B13"/>
    <mergeCell ref="C13:E13"/>
    <mergeCell ref="B3:C3"/>
    <mergeCell ref="B4:B6"/>
    <mergeCell ref="C6:E6"/>
    <mergeCell ref="B7:B9"/>
    <mergeCell ref="C9:E9"/>
  </mergeCells>
  <phoneticPr fontId="4"/>
  <pageMargins left="0.7" right="0.7" top="0.75" bottom="0.75" header="0.3" footer="0.3"/>
  <pageSetup paperSize="9" scale="72"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C4344E-D1F4-4A70-A191-F8838D16B6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9D2162-5F9C-4E8B-A802-9CFE60FCA8AD}">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9f7ad151-f813-4cf2-b65f-12034e3a9bca"/>
    <ds:schemaRef ds:uri="http://purl.org/dc/elements/1.1/"/>
    <ds:schemaRef ds:uri="ad8f79b2-322d-4c43-bfc0-b69f9f82a610"/>
    <ds:schemaRef ds:uri="http://www.w3.org/XML/1998/namespace"/>
    <ds:schemaRef ds:uri="http://purl.org/dc/dcmitype/"/>
  </ds:schemaRefs>
</ds:datastoreItem>
</file>

<file path=customXml/itemProps3.xml><?xml version="1.0" encoding="utf-8"?>
<ds:datastoreItem xmlns:ds="http://schemas.openxmlformats.org/officeDocument/2006/customXml" ds:itemID="{CBF620AF-8190-4A48-8894-FBC892F982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初めにお読みください</vt:lpstr>
      <vt:lpstr>見積書表紙（当初プロポーザル提出時）</vt:lpstr>
      <vt:lpstr>内訳書 (Worｄに揃えたVer)</vt:lpstr>
      <vt:lpstr>最終見積書表紙（契約交渉後提出時）</vt:lpstr>
      <vt:lpstr>内訳書（20221115　一部修正）</vt:lpstr>
      <vt:lpstr>内訳書（一部紛争影響国・地域が含まれる場合）</vt:lpstr>
      <vt:lpstr>旅費（航空賃、その他）</vt:lpstr>
      <vt:lpstr>旅費（その他 戦争特約保険料）（20221115　追加）</vt:lpstr>
      <vt:lpstr>一般業務費</vt:lpstr>
      <vt:lpstr>機材費</vt:lpstr>
      <vt:lpstr>現地一時隔離関連費（20221115　追加）</vt:lpstr>
      <vt:lpstr>本邦一時隔離関連費（20221115追加）</vt:lpstr>
      <vt:lpstr>一般業務費!Print_Area</vt:lpstr>
      <vt:lpstr>機材費!Print_Area</vt:lpstr>
      <vt:lpstr>'見積書表紙（当初プロポーザル提出時）'!Print_Area</vt:lpstr>
      <vt:lpstr>'現地一時隔離関連費（20221115　追加）'!Print_Area</vt:lpstr>
      <vt:lpstr>'最終見積書表紙（契約交渉後提出時）'!Print_Area</vt:lpstr>
      <vt:lpstr>初めにお読みください!Print_Area</vt:lpstr>
      <vt:lpstr>'内訳書 (Worｄに揃えたVer)'!Print_Area</vt:lpstr>
      <vt:lpstr>'内訳書（20221115　一部修正）'!Print_Area</vt:lpstr>
      <vt:lpstr>'内訳書（一部紛争影響国・地域が含まれる場合）'!Print_Area</vt:lpstr>
      <vt:lpstr>'旅費（航空賃、その他）'!Print_Area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cp:lastPrinted>2022-11-28T03:07:26Z</cp:lastPrinted>
  <dcterms:created xsi:type="dcterms:W3CDTF">2020-04-15T13:48:39Z</dcterms:created>
  <dcterms:modified xsi:type="dcterms:W3CDTF">2022-11-28T03:22:02Z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