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/>
  <mc:AlternateContent xmlns:mc="http://schemas.openxmlformats.org/markup-compatibility/2006">
    <mc:Choice Requires="x15">
      <x15ac:absPath xmlns:x15ac="http://schemas.microsoft.com/office/spreadsheetml/2010/11/ac" url="C:\Users\30822\Desktop\本邦研修契約様式\ECFA送付セット\コメント受領後の修正\"/>
    </mc:Choice>
  </mc:AlternateContent>
  <xr:revisionPtr revIDLastSave="0" documentId="11_DCB099038F3FD329CB75950A4B125A474C5D6137" xr6:coauthVersionLast="47" xr6:coauthVersionMax="47" xr10:uidLastSave="{00000000-0000-0000-0000-000000000000}"/>
  <bookViews>
    <workbookView xWindow="936" yWindow="0" windowWidth="22584" windowHeight="9312" tabRatio="704" firstSheet="5" activeTab="5" xr2:uid="{00000000-000D-0000-FFFF-FFFF00000000}"/>
  </bookViews>
  <sheets>
    <sheet name=" 契約金額内訳書 " sheetId="42" r:id="rId1"/>
    <sheet name="報酬" sheetId="44" r:id="rId2"/>
    <sheet name="内訳書（１.諸謝金）" sheetId="43" r:id="rId3"/>
    <sheet name="内訳書 (２.実施諸費)" sheetId="45" r:id="rId4"/>
    <sheet name="内訳書（３.同行者等旅費）" sheetId="46" r:id="rId5"/>
    <sheet name="内訳書（４.再委託費）" sheetId="47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a" localSheetId="0">#REF!</definedName>
    <definedName name="a" localSheetId="3">#REF!</definedName>
    <definedName name="a" localSheetId="2">#REF!</definedName>
    <definedName name="a" localSheetId="4">#REF!</definedName>
    <definedName name="a" localSheetId="5">#REF!</definedName>
    <definedName name="a">#REF!</definedName>
    <definedName name="aaa" localSheetId="0">#REF!</definedName>
    <definedName name="aaa" localSheetId="3">#REF!</definedName>
    <definedName name="aaa" localSheetId="2">#REF!</definedName>
    <definedName name="aaa" localSheetId="4">#REF!</definedName>
    <definedName name="aaa" localSheetId="5">#REF!</definedName>
    <definedName name="aaa">#REF!</definedName>
    <definedName name="b" localSheetId="0">#REF!</definedName>
    <definedName name="b" localSheetId="3">#REF!</definedName>
    <definedName name="b" localSheetId="2">#REF!</definedName>
    <definedName name="b" localSheetId="4">#REF!</definedName>
    <definedName name="b" localSheetId="5">#REF!</definedName>
    <definedName name="b">#REF!</definedName>
    <definedName name="ｄ" localSheetId="0">#REF!</definedName>
    <definedName name="ｄ" localSheetId="3">#REF!</definedName>
    <definedName name="ｄ" localSheetId="2">#REF!</definedName>
    <definedName name="ｄ" localSheetId="4">#REF!</definedName>
    <definedName name="ｄ" localSheetId="5">#REF!</definedName>
    <definedName name="ｄ">#REF!</definedName>
    <definedName name="DATA" localSheetId="0">#REF!</definedName>
    <definedName name="DATA" localSheetId="3">#REF!</definedName>
    <definedName name="DATA" localSheetId="2">#REF!</definedName>
    <definedName name="DATA" localSheetId="4">#REF!</definedName>
    <definedName name="DATA" localSheetId="5">#REF!</definedName>
    <definedName name="DATA" localSheetId="1">#REF!</definedName>
    <definedName name="DATA">#REF!</definedName>
    <definedName name="ｄｄ" localSheetId="0">#REF!</definedName>
    <definedName name="ｄｄ" localSheetId="3">#REF!</definedName>
    <definedName name="ｄｄ" localSheetId="2">#REF!</definedName>
    <definedName name="ｄｄ" localSheetId="4">#REF!</definedName>
    <definedName name="ｄｄ" localSheetId="5">#REF!</definedName>
    <definedName name="ｄｄ">#REF!</definedName>
    <definedName name="ｄｄｄ" localSheetId="0">#REF!</definedName>
    <definedName name="ｄｄｄ" localSheetId="3">#REF!</definedName>
    <definedName name="ｄｄｄ" localSheetId="2">#REF!</definedName>
    <definedName name="ｄｄｄ" localSheetId="4">#REF!</definedName>
    <definedName name="ｄｄｄ" localSheetId="5">#REF!</definedName>
    <definedName name="ｄｄｄ">#REF!</definedName>
    <definedName name="ｇ" localSheetId="0">#REF!</definedName>
    <definedName name="ｇ" localSheetId="3">#REF!</definedName>
    <definedName name="ｇ" localSheetId="2">#REF!</definedName>
    <definedName name="ｇ" localSheetId="4">#REF!</definedName>
    <definedName name="ｇ" localSheetId="5">#REF!</definedName>
    <definedName name="ｇ">#REF!</definedName>
    <definedName name="ｍｍ" localSheetId="0">#REF!</definedName>
    <definedName name="ｍｍ" localSheetId="3">#REF!</definedName>
    <definedName name="ｍｍ" localSheetId="2">#REF!</definedName>
    <definedName name="ｍｍ" localSheetId="4">#REF!</definedName>
    <definedName name="ｍｍ" localSheetId="5">#REF!</definedName>
    <definedName name="ｍｍ">#REF!</definedName>
    <definedName name="ｐ" localSheetId="0">#REF!</definedName>
    <definedName name="ｐ" localSheetId="3">#REF!</definedName>
    <definedName name="ｐ" localSheetId="2">#REF!</definedName>
    <definedName name="ｐ" localSheetId="4">#REF!</definedName>
    <definedName name="ｐ" localSheetId="5">#REF!</definedName>
    <definedName name="ｐ">#REF!</definedName>
    <definedName name="ｐｐ" localSheetId="0">#REF!</definedName>
    <definedName name="ｐｐ" localSheetId="3">#REF!</definedName>
    <definedName name="ｐｐ" localSheetId="2">#REF!</definedName>
    <definedName name="ｐｐ" localSheetId="4">#REF!</definedName>
    <definedName name="ｐｐ" localSheetId="5">#REF!</definedName>
    <definedName name="ｐｐ">#REF!</definedName>
    <definedName name="_xlnm.Print_Area" localSheetId="0">' 契約金額内訳書 '!$A$1:$C$14</definedName>
    <definedName name="_xlnm.Print_Area" localSheetId="3">'内訳書 (２.実施諸費)'!$A$1:$S$14</definedName>
    <definedName name="_xlnm.Print_Area" localSheetId="2">'内訳書（１.諸謝金）'!$A$1:$P$13</definedName>
    <definedName name="_xlnm.Print_Area" localSheetId="4">'内訳書（３.同行者等旅費）'!$A$1:$O$12</definedName>
    <definedName name="_xlnm.Print_Area" localSheetId="5">'内訳書（４.再委託費）'!$A$1:$H$14</definedName>
    <definedName name="_xlnm.Print_Area" localSheetId="1">報酬!$A$1:$E$11</definedName>
    <definedName name="ｓｓ" localSheetId="0">'[1]一般業務費（１）'!#REF!</definedName>
    <definedName name="ｓｓ" localSheetId="3">'[1]一般業務費（１）'!#REF!</definedName>
    <definedName name="ｓｓ" localSheetId="2">'[1]一般業務費（１）'!#REF!</definedName>
    <definedName name="ｓｓ" localSheetId="4">'[1]一般業務費（１）'!#REF!</definedName>
    <definedName name="ｓｓ" localSheetId="5">'[1]一般業務費（１）'!#REF!</definedName>
    <definedName name="ｓｓ">'[1]一般業務費（１）'!#REF!</definedName>
    <definedName name="ｓｓｓｓｓ" localSheetId="0">#REF!</definedName>
    <definedName name="ｓｓｓｓｓ" localSheetId="3">#REF!</definedName>
    <definedName name="ｓｓｓｓｓ" localSheetId="2">#REF!</definedName>
    <definedName name="ｓｓｓｓｓ" localSheetId="4">#REF!</definedName>
    <definedName name="ｓｓｓｓｓ" localSheetId="5">#REF!</definedName>
    <definedName name="ｓｓｓｓｓ">#REF!</definedName>
    <definedName name="あああ" localSheetId="4">#REF!</definedName>
    <definedName name="あああ" localSheetId="5">#REF!</definedName>
    <definedName name="あああ">#REF!</definedName>
    <definedName name="え" localSheetId="0">#REF!</definedName>
    <definedName name="え" localSheetId="3">#REF!</definedName>
    <definedName name="え" localSheetId="2">#REF!</definedName>
    <definedName name="え" localSheetId="4">#REF!</definedName>
    <definedName name="え" localSheetId="5">#REF!</definedName>
    <definedName name="え">#REF!</definedName>
    <definedName name="お" localSheetId="0">#REF!</definedName>
    <definedName name="お" localSheetId="3">#REF!</definedName>
    <definedName name="お" localSheetId="2">#REF!</definedName>
    <definedName name="お" localSheetId="4">#REF!</definedName>
    <definedName name="お" localSheetId="5">#REF!</definedName>
    <definedName name="お">#REF!</definedName>
    <definedName name="おお" localSheetId="0">#REF!</definedName>
    <definedName name="おお" localSheetId="3">#REF!</definedName>
    <definedName name="おお" localSheetId="2">#REF!</definedName>
    <definedName name="おお" localSheetId="4">#REF!</definedName>
    <definedName name="おお" localSheetId="5">#REF!</definedName>
    <definedName name="おお">#REF!</definedName>
    <definedName name="ここ" localSheetId="0">#REF!</definedName>
    <definedName name="ここ" localSheetId="3">#REF!</definedName>
    <definedName name="ここ" localSheetId="2">#REF!</definedName>
    <definedName name="ここ" localSheetId="4">#REF!</definedName>
    <definedName name="ここ" localSheetId="5">#REF!</definedName>
    <definedName name="ここ">#REF!</definedName>
    <definedName name="コンサルタントによる見積" localSheetId="0">#REF!</definedName>
    <definedName name="コンサルタントによる見積" localSheetId="3">#REF!</definedName>
    <definedName name="コンサルタントによる見積" localSheetId="2">#REF!</definedName>
    <definedName name="コンサルタントによる見積" localSheetId="4">#REF!</definedName>
    <definedName name="コンサルタントによる見積" localSheetId="5">#REF!</definedName>
    <definedName name="コンサルタントによる見積" localSheetId="1">#REF!</definedName>
    <definedName name="コンサルタントによる見積">#REF!</definedName>
    <definedName name="ドルレート" localSheetId="0">#REF!</definedName>
    <definedName name="ドルレート" localSheetId="3">#REF!</definedName>
    <definedName name="ドルレート" localSheetId="2">#REF!</definedName>
    <definedName name="ドルレート" localSheetId="4">#REF!</definedName>
    <definedName name="ドルレート" localSheetId="5">#REF!</definedName>
    <definedName name="ドルレート" localSheetId="1">#REF!</definedName>
    <definedName name="ドルレート">#REF!</definedName>
    <definedName name="一般業務費合計" localSheetId="1">'[2]一般業務費（２）'!$F$60</definedName>
    <definedName name="一般業務費合計">'[2]一般業務費（２）'!$F$60</definedName>
    <definedName name="一般業務費地域分類" localSheetId="0">#REF!</definedName>
    <definedName name="一般業務費地域分類" localSheetId="3">#REF!</definedName>
    <definedName name="一般業務費地域分類" localSheetId="2">#REF!</definedName>
    <definedName name="一般業務費地域分類" localSheetId="4">#REF!</definedName>
    <definedName name="一般業務費地域分類" localSheetId="5">#REF!</definedName>
    <definedName name="一般業務費地域分類" localSheetId="1">#REF!</definedName>
    <definedName name="一般業務費地域分類">#REF!</definedName>
    <definedName name="海外活動費" localSheetId="0">'[3]直・海・補助員、活動諸費'!#REF!</definedName>
    <definedName name="海外活動費" localSheetId="3">#REF!</definedName>
    <definedName name="海外活動費" localSheetId="2">#REF!</definedName>
    <definedName name="海外活動費" localSheetId="4">#REF!</definedName>
    <definedName name="海外活動費" localSheetId="5">#REF!</definedName>
    <definedName name="海外活動費">#REF!</definedName>
    <definedName name="隔離" localSheetId="3">#REF!</definedName>
    <definedName name="隔離" localSheetId="4">#REF!</definedName>
    <definedName name="隔離" localSheetId="5">#REF!</definedName>
    <definedName name="隔離">#REF!</definedName>
    <definedName name="間接費合計" localSheetId="0">[3]間・管理費!#REF!</definedName>
    <definedName name="間接費合計" localSheetId="3">#REF!</definedName>
    <definedName name="間接費合計" localSheetId="2">#REF!</definedName>
    <definedName name="間接費合計" localSheetId="4">#REF!</definedName>
    <definedName name="間接費合計" localSheetId="5">#REF!</definedName>
    <definedName name="間接費合計" localSheetId="1">#REF!</definedName>
    <definedName name="間接費合計">#REF!</definedName>
    <definedName name="基盤整備費合計" localSheetId="0">#REF!</definedName>
    <definedName name="基盤整備費合計" localSheetId="3">#REF!</definedName>
    <definedName name="基盤整備費合計" localSheetId="2">#REF!</definedName>
    <definedName name="基盤整備費合計" localSheetId="4">#REF!</definedName>
    <definedName name="基盤整備費合計" localSheetId="5">#REF!</definedName>
    <definedName name="基盤整備費合計" localSheetId="1">'[1]一般業務費（２）'!#REF!</definedName>
    <definedName name="基盤整備費合計">#REF!</definedName>
    <definedName name="基本人件費" localSheetId="0">#REF!</definedName>
    <definedName name="基本人件費" localSheetId="3">#REF!</definedName>
    <definedName name="基本人件費" localSheetId="2">#REF!</definedName>
    <definedName name="基本人件費" localSheetId="4">#REF!</definedName>
    <definedName name="基本人件費" localSheetId="5">#REF!</definedName>
    <definedName name="基本人件費" localSheetId="1">#REF!</definedName>
    <definedName name="基本人件費">#REF!</definedName>
    <definedName name="技術交換費合計" localSheetId="0">#REF!</definedName>
    <definedName name="技術交換費合計" localSheetId="3">#REF!</definedName>
    <definedName name="技術交換費合計" localSheetId="2">#REF!</definedName>
    <definedName name="技術交換費合計" localSheetId="4">#REF!</definedName>
    <definedName name="技術交換費合計" localSheetId="5">#REF!</definedName>
    <definedName name="技術交換費合計" localSheetId="1">#REF!</definedName>
    <definedName name="技術交換費合計">#REF!</definedName>
    <definedName name="業務分類" localSheetId="0">#REF!</definedName>
    <definedName name="業務分類" localSheetId="3">#REF!</definedName>
    <definedName name="業務分類" localSheetId="2">#REF!</definedName>
    <definedName name="業務分類" localSheetId="4">#REF!</definedName>
    <definedName name="業務分類" localSheetId="5">#REF!</definedName>
    <definedName name="業務分類" localSheetId="1">#REF!</definedName>
    <definedName name="業務分類">#REF!</definedName>
    <definedName name="勤務地">[4]月報2!$X$2:$X$4</definedName>
    <definedName name="契約">[5]様式1!$O$4:$O$6</definedName>
    <definedName name="契約年度" localSheetId="0">#REF!</definedName>
    <definedName name="契約年度" localSheetId="3">#REF!</definedName>
    <definedName name="契約年度" localSheetId="2">#REF!</definedName>
    <definedName name="契約年度" localSheetId="4">#REF!</definedName>
    <definedName name="契約年度" localSheetId="5">#REF!</definedName>
    <definedName name="契約年度" localSheetId="1">#REF!</definedName>
    <definedName name="契約年度">#REF!</definedName>
    <definedName name="経路">[5]様式2_4旅費!$C$26:$C$29</definedName>
    <definedName name="現地" localSheetId="3">'[1]一般業務費（１）'!#REF!</definedName>
    <definedName name="現地" localSheetId="4">'[1]一般業務費（１）'!#REF!</definedName>
    <definedName name="現地" localSheetId="5">'[1]一般業務費（１）'!#REF!</definedName>
    <definedName name="現地">'[1]一般業務費（１）'!#REF!</definedName>
    <definedName name="現地業務費合計" localSheetId="0">'[3]直・海・補助員、活動諸費'!#REF!</definedName>
    <definedName name="現地業務費合計" localSheetId="3">#REF!</definedName>
    <definedName name="現地業務費合計" localSheetId="2">#REF!</definedName>
    <definedName name="現地業務費合計" localSheetId="4">#REF!</definedName>
    <definedName name="現地業務費合計" localSheetId="5">#REF!</definedName>
    <definedName name="現地業務費合計" localSheetId="1">'[1]一般業務費（１）'!#REF!</definedName>
    <definedName name="現地業務費合計">#REF!</definedName>
    <definedName name="現地研修費合計" localSheetId="0">#REF!</definedName>
    <definedName name="現地研修費合計" localSheetId="3">#REF!</definedName>
    <definedName name="現地研修費合計" localSheetId="2">#REF!</definedName>
    <definedName name="現地研修費合計" localSheetId="4">#REF!</definedName>
    <definedName name="現地研修費合計" localSheetId="5">#REF!</definedName>
    <definedName name="現地研修費合計">#REF!</definedName>
    <definedName name="現地調査人月" localSheetId="0">#REF!</definedName>
    <definedName name="現地調査人月" localSheetId="3">#REF!</definedName>
    <definedName name="現地調査人月" localSheetId="2">#REF!</definedName>
    <definedName name="現地調査人月" localSheetId="4">#REF!</definedName>
    <definedName name="現地調査人月" localSheetId="5">#REF!</definedName>
    <definedName name="現地調査人月" localSheetId="1">#REF!</definedName>
    <definedName name="現地調査人月">#REF!</definedName>
    <definedName name="現地通貨">[6]LookUp!$B$3</definedName>
    <definedName name="現地通貨レート" localSheetId="0">#REF!</definedName>
    <definedName name="現地通貨レート" localSheetId="3">#REF!</definedName>
    <definedName name="現地通貨レート" localSheetId="2">#REF!</definedName>
    <definedName name="現地通貨レート" localSheetId="4">#REF!</definedName>
    <definedName name="現地通貨レート" localSheetId="5">#REF!</definedName>
    <definedName name="現地通貨レート" localSheetId="1">#REF!</definedName>
    <definedName name="現地通貨レート">#REF!</definedName>
    <definedName name="口座種別">[4]入力シート!$G$2:$G$4</definedName>
    <definedName name="航空運賃" localSheetId="0">#REF!</definedName>
    <definedName name="航空運賃" localSheetId="3">#REF!</definedName>
    <definedName name="航空運賃" localSheetId="2">#REF!</definedName>
    <definedName name="航空運賃" localSheetId="4">#REF!</definedName>
    <definedName name="航空運賃" localSheetId="5">#REF!</definedName>
    <definedName name="航空運賃" localSheetId="1">#REF!</definedName>
    <definedName name="航空運賃">#REF!</definedName>
    <definedName name="航空賃C" localSheetId="0">#REF!</definedName>
    <definedName name="航空賃C" localSheetId="3">#REF!</definedName>
    <definedName name="航空賃C" localSheetId="2">#REF!</definedName>
    <definedName name="航空賃C" localSheetId="4">#REF!</definedName>
    <definedName name="航空賃C" localSheetId="5">#REF!</definedName>
    <definedName name="航空賃C" localSheetId="1">#REF!</definedName>
    <definedName name="航空賃C">#REF!</definedName>
    <definedName name="航空賃Y" localSheetId="0">#REF!</definedName>
    <definedName name="航空賃Y" localSheetId="3">#REF!</definedName>
    <definedName name="航空賃Y" localSheetId="2">#REF!</definedName>
    <definedName name="航空賃Y" localSheetId="4">#REF!</definedName>
    <definedName name="航空賃Y" localSheetId="5">#REF!</definedName>
    <definedName name="航空賃Y" localSheetId="1">#REF!</definedName>
    <definedName name="航空賃Y">#REF!</definedName>
    <definedName name="国一覧" localSheetId="0">#REF!</definedName>
    <definedName name="国一覧" localSheetId="3">#REF!</definedName>
    <definedName name="国一覧" localSheetId="2">#REF!</definedName>
    <definedName name="国一覧" localSheetId="4">#REF!</definedName>
    <definedName name="国一覧" localSheetId="5">#REF!</definedName>
    <definedName name="国一覧" localSheetId="1">#REF!</definedName>
    <definedName name="国一覧">#REF!</definedName>
    <definedName name="国内活動費" localSheetId="0">#REF!</definedName>
    <definedName name="国内活動費" localSheetId="3">#REF!</definedName>
    <definedName name="国内活動費" localSheetId="2">#REF!</definedName>
    <definedName name="国内活動費" localSheetId="4">#REF!</definedName>
    <definedName name="国内活動費" localSheetId="5">#REF!</definedName>
    <definedName name="国内活動費">#REF!</definedName>
    <definedName name="国内費" localSheetId="0">#REF!</definedName>
    <definedName name="国内費" localSheetId="3">#REF!</definedName>
    <definedName name="国内費" localSheetId="2">#REF!</definedName>
    <definedName name="国内費" localSheetId="4">#REF!</definedName>
    <definedName name="国内費" localSheetId="5">#REF!</definedName>
    <definedName name="国内費">#REF!</definedName>
    <definedName name="国内旅費" localSheetId="0">#REF!</definedName>
    <definedName name="国内旅費" localSheetId="3">#REF!</definedName>
    <definedName name="国内旅費" localSheetId="2">#REF!</definedName>
    <definedName name="国内旅費" localSheetId="4">#REF!</definedName>
    <definedName name="国内旅費" localSheetId="5">#REF!</definedName>
    <definedName name="国内旅費" localSheetId="1">#REF!</definedName>
    <definedName name="国内旅費">#REF!</definedName>
    <definedName name="国別地域分類表" localSheetId="0">#REF!</definedName>
    <definedName name="国別地域分類表" localSheetId="3">#REF!</definedName>
    <definedName name="国別地域分類表" localSheetId="2">#REF!</definedName>
    <definedName name="国別地域分類表" localSheetId="4">#REF!</definedName>
    <definedName name="国別地域分類表" localSheetId="5">#REF!</definedName>
    <definedName name="国別地域分類表" localSheetId="1">#REF!</definedName>
    <definedName name="国別地域分類表">#REF!</definedName>
    <definedName name="資機材費合計" localSheetId="0">#REF!</definedName>
    <definedName name="資機材費合計" localSheetId="3">#REF!</definedName>
    <definedName name="資機材費合計" localSheetId="2">#REF!</definedName>
    <definedName name="資機材費合計" localSheetId="4">#REF!</definedName>
    <definedName name="資機材費合計" localSheetId="5">#REF!</definedName>
    <definedName name="資機材費合計" localSheetId="1">#REF!</definedName>
    <definedName name="資機材費合計">#REF!</definedName>
    <definedName name="従事者基礎情報">[7]従事者基礎情報!$A$4:$G$23</definedName>
    <definedName name="処理">[8]単価!$G$3:$G$6</definedName>
    <definedName name="積算総額" localSheetId="0">' 契約金額内訳書 '!#REF!</definedName>
    <definedName name="積算総額" localSheetId="3">#REF!</definedName>
    <definedName name="積算総額" localSheetId="2">#REF!</definedName>
    <definedName name="積算総額" localSheetId="4">#REF!</definedName>
    <definedName name="積算総額" localSheetId="5">#REF!</definedName>
    <definedName name="積算総額">#REF!</definedName>
    <definedName name="設備・機材費" localSheetId="0">#REF!</definedName>
    <definedName name="設備・機材費" localSheetId="3">#REF!</definedName>
    <definedName name="設備・機材費" localSheetId="2">#REF!</definedName>
    <definedName name="設備・機材費" localSheetId="4">#REF!</definedName>
    <definedName name="設備・機材費" localSheetId="5">#REF!</definedName>
    <definedName name="設備・機材費">#REF!</definedName>
    <definedName name="前払">'[4]別紙前払請求内訳 '!$K$2:$K$3</definedName>
    <definedName name="打合簿" localSheetId="3">#REF!</definedName>
    <definedName name="打合簿" localSheetId="4">#REF!</definedName>
    <definedName name="打合簿" localSheetId="5">#REF!</definedName>
    <definedName name="打合簿">#REF!</definedName>
    <definedName name="単価表">[7]従事者基礎情報!$I$6:$L$11</definedName>
    <definedName name="地域" localSheetId="0">#REF!</definedName>
    <definedName name="地域" localSheetId="3">#REF!</definedName>
    <definedName name="地域" localSheetId="2">#REF!</definedName>
    <definedName name="地域" localSheetId="4">#REF!</definedName>
    <definedName name="地域" localSheetId="5">#REF!</definedName>
    <definedName name="地域" localSheetId="1">#REF!</definedName>
    <definedName name="地域">#REF!</definedName>
    <definedName name="地域分類" localSheetId="0">#REF!</definedName>
    <definedName name="地域分類" localSheetId="3">#REF!</definedName>
    <definedName name="地域分類" localSheetId="2">#REF!</definedName>
    <definedName name="地域分類" localSheetId="4">#REF!</definedName>
    <definedName name="地域分類" localSheetId="5">#REF!</definedName>
    <definedName name="地域分類" localSheetId="1">#REF!</definedName>
    <definedName name="地域分類">#REF!</definedName>
    <definedName name="地域毎一般業務費単価" localSheetId="0">#REF!</definedName>
    <definedName name="地域毎一般業務費単価" localSheetId="3">#REF!</definedName>
    <definedName name="地域毎一般業務費単価" localSheetId="2">#REF!</definedName>
    <definedName name="地域毎一般業務費単価" localSheetId="4">#REF!</definedName>
    <definedName name="地域毎一般業務費単価" localSheetId="5">#REF!</definedName>
    <definedName name="地域毎一般業務費単価" localSheetId="1">#REF!</definedName>
    <definedName name="地域毎一般業務費単価">#REF!</definedName>
    <definedName name="調査旅費合計" localSheetId="0">[3]直・海・派遣諸費!#REF!</definedName>
    <definedName name="調査旅費合計" localSheetId="3">#REF!</definedName>
    <definedName name="調査旅費合計" localSheetId="2">#REF!</definedName>
    <definedName name="調査旅費合計" localSheetId="4">#REF!</definedName>
    <definedName name="調査旅費合計" localSheetId="5">#REF!</definedName>
    <definedName name="調査旅費合計" localSheetId="1">#REF!</definedName>
    <definedName name="調査旅費合計">#REF!</definedName>
    <definedName name="直人費コンサル" localSheetId="0">[3]直人費!#REF!</definedName>
    <definedName name="直人費コンサル" localSheetId="3">#REF!</definedName>
    <definedName name="直人費コンサル" localSheetId="2">#REF!</definedName>
    <definedName name="直人費コンサル" localSheetId="4">#REF!</definedName>
    <definedName name="直人費コンサル" localSheetId="5">#REF!</definedName>
    <definedName name="直人費コンサル" localSheetId="1">#REF!</definedName>
    <definedName name="直人費コンサル">#REF!</definedName>
    <definedName name="直人費合計" localSheetId="0">#REF!</definedName>
    <definedName name="直人費合計" localSheetId="3">#REF!</definedName>
    <definedName name="直人費合計" localSheetId="2">#REF!</definedName>
    <definedName name="直人費合計" localSheetId="4">#REF!</definedName>
    <definedName name="直人費合計" localSheetId="5">#REF!</definedName>
    <definedName name="直人費合計" localSheetId="1">#REF!</definedName>
    <definedName name="直人費合計">#REF!</definedName>
    <definedName name="直接経費" localSheetId="0">#REF!</definedName>
    <definedName name="直接経費" localSheetId="3">#REF!</definedName>
    <definedName name="直接経費" localSheetId="2">#REF!</definedName>
    <definedName name="直接経費" localSheetId="4">#REF!</definedName>
    <definedName name="直接経費" localSheetId="5">#REF!</definedName>
    <definedName name="直接経費" localSheetId="1">#REF!</definedName>
    <definedName name="直接経費">#REF!</definedName>
    <definedName name="直接費" localSheetId="0">#REF!</definedName>
    <definedName name="直接費" localSheetId="3">#REF!</definedName>
    <definedName name="直接費" localSheetId="2">#REF!</definedName>
    <definedName name="直接費" localSheetId="4">#REF!</definedName>
    <definedName name="直接費" localSheetId="5">#REF!</definedName>
    <definedName name="直接費" localSheetId="1">#REF!</definedName>
    <definedName name="直接費">#REF!</definedName>
    <definedName name="通訳単価" localSheetId="0">#REF!</definedName>
    <definedName name="通訳単価" localSheetId="3">#REF!</definedName>
    <definedName name="通訳単価" localSheetId="2">#REF!</definedName>
    <definedName name="通訳単価" localSheetId="4">#REF!</definedName>
    <definedName name="通訳単価" localSheetId="5">#REF!</definedName>
    <definedName name="通訳単価" localSheetId="1">#REF!</definedName>
    <definedName name="通訳単価">#REF!</definedName>
    <definedName name="定率化" localSheetId="0">#REF!</definedName>
    <definedName name="定率化" localSheetId="3">#REF!</definedName>
    <definedName name="定率化" localSheetId="2">#REF!</definedName>
    <definedName name="定率化" localSheetId="4">#REF!</definedName>
    <definedName name="定率化" localSheetId="5">#REF!</definedName>
    <definedName name="定率化" localSheetId="1">#REF!</definedName>
    <definedName name="定率化">#REF!</definedName>
    <definedName name="内外選択">[8]単価!$F$3:$F$4</definedName>
    <definedName name="年度毎月額単価表">[9]従事者基礎情報!$I$14:$N$20</definedName>
    <definedName name="分類">[5]従事者明細!$K$4:$K$7</definedName>
    <definedName name="報告書作成費合計" localSheetId="0">#REF!</definedName>
    <definedName name="報告書作成費合計" localSheetId="3">#REF!</definedName>
    <definedName name="報告書作成費合計" localSheetId="2">#REF!</definedName>
    <definedName name="報告書作成費合計" localSheetId="4">#REF!</definedName>
    <definedName name="報告書作成費合計" localSheetId="5">#REF!</definedName>
    <definedName name="報告書作成費合計" localSheetId="1">#REF!</definedName>
    <definedName name="報告書作成費合計">#REF!</definedName>
    <definedName name="無償以外単価" localSheetId="0">#REF!</definedName>
    <definedName name="無償以外単価" localSheetId="3">#REF!</definedName>
    <definedName name="無償以外単価" localSheetId="2">#REF!</definedName>
    <definedName name="無償以外単価" localSheetId="4">#REF!</definedName>
    <definedName name="無償以外単価" localSheetId="5">#REF!</definedName>
    <definedName name="無償以外単価" localSheetId="1">#REF!</definedName>
    <definedName name="無償以外単価">#REF!</definedName>
    <definedName name="無償単価" localSheetId="0">#REF!</definedName>
    <definedName name="無償単価" localSheetId="3">#REF!</definedName>
    <definedName name="無償単価" localSheetId="2">#REF!</definedName>
    <definedName name="無償単価" localSheetId="4">#REF!</definedName>
    <definedName name="無償単価" localSheetId="5">#REF!</definedName>
    <definedName name="無償単価" localSheetId="1">#REF!</definedName>
    <definedName name="無償単価">#REF!</definedName>
    <definedName name="様式番号" localSheetId="3">#REF!</definedName>
    <definedName name="様式番号" localSheetId="4">#REF!</definedName>
    <definedName name="様式番号" localSheetId="5">#REF!</definedName>
    <definedName name="様式番号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7" l="1"/>
  <c r="C10" i="47"/>
  <c r="C9" i="47"/>
  <c r="C8" i="47"/>
  <c r="C7" i="47"/>
  <c r="C6" i="47"/>
  <c r="M10" i="46"/>
  <c r="N10" i="46" s="1"/>
  <c r="N11" i="46" s="1"/>
  <c r="J9" i="46"/>
  <c r="G9" i="46"/>
  <c r="J8" i="46"/>
  <c r="G8" i="46"/>
  <c r="N8" i="46" s="1"/>
  <c r="J7" i="46"/>
  <c r="G7" i="46"/>
  <c r="O12" i="45"/>
  <c r="Q11" i="45"/>
  <c r="N11" i="45"/>
  <c r="K11" i="45"/>
  <c r="H11" i="45"/>
  <c r="E11" i="45"/>
  <c r="Q10" i="45"/>
  <c r="N10" i="45"/>
  <c r="K10" i="45"/>
  <c r="H10" i="45"/>
  <c r="E10" i="45"/>
  <c r="Q9" i="45"/>
  <c r="N9" i="45"/>
  <c r="K9" i="45"/>
  <c r="H9" i="45"/>
  <c r="E9" i="45"/>
  <c r="Q8" i="45"/>
  <c r="N8" i="45"/>
  <c r="K8" i="45"/>
  <c r="H8" i="45"/>
  <c r="E8" i="45"/>
  <c r="Q7" i="45"/>
  <c r="N7" i="45"/>
  <c r="K7" i="45"/>
  <c r="H7" i="45"/>
  <c r="E7" i="45"/>
  <c r="C3" i="46" l="1"/>
  <c r="B7" i="42"/>
  <c r="C12" i="47"/>
  <c r="C13" i="47" s="1"/>
  <c r="G10" i="46"/>
  <c r="J10" i="46"/>
  <c r="N9" i="46"/>
  <c r="Q12" i="45"/>
  <c r="N12" i="45"/>
  <c r="K12" i="45"/>
  <c r="N7" i="46"/>
  <c r="R9" i="45"/>
  <c r="R10" i="45"/>
  <c r="R7" i="45"/>
  <c r="H12" i="45"/>
  <c r="R8" i="45"/>
  <c r="R11" i="45"/>
  <c r="E12" i="45"/>
  <c r="E4" i="44"/>
  <c r="E6" i="44"/>
  <c r="E7" i="44"/>
  <c r="E8" i="44"/>
  <c r="E9" i="44"/>
  <c r="F3" i="47" l="1"/>
  <c r="B8" i="42"/>
  <c r="R12" i="45"/>
  <c r="R13" i="45" s="1"/>
  <c r="E5" i="44"/>
  <c r="E10" i="44" s="1"/>
  <c r="E11" i="44" l="1"/>
  <c r="I3" i="45"/>
  <c r="B6" i="42"/>
  <c r="G7" i="43"/>
  <c r="J7" i="43"/>
  <c r="M7" i="43"/>
  <c r="G8" i="43"/>
  <c r="J8" i="43"/>
  <c r="M8" i="43"/>
  <c r="G9" i="43"/>
  <c r="J9" i="43"/>
  <c r="M9" i="43"/>
  <c r="G10" i="43"/>
  <c r="J10" i="43"/>
  <c r="M10" i="43"/>
  <c r="G11" i="43"/>
  <c r="J11" i="43"/>
  <c r="M11" i="43"/>
  <c r="M12" i="43"/>
  <c r="N12" i="43"/>
  <c r="O8" i="43" l="1"/>
  <c r="B2" i="42"/>
  <c r="C1" i="44"/>
  <c r="O9" i="43"/>
  <c r="O10" i="43"/>
  <c r="J12" i="43"/>
  <c r="O11" i="43"/>
  <c r="G12" i="43"/>
  <c r="O12" i="43" s="1"/>
  <c r="O13" i="43" s="1"/>
  <c r="O7" i="43"/>
  <c r="B5" i="42" l="1"/>
  <c r="B3" i="42" s="1"/>
  <c r="B9" i="42" s="1"/>
  <c r="B11" i="42" s="1"/>
  <c r="F3" i="43"/>
  <c r="B13" i="4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契約第1課　津田</author>
  </authors>
  <commentList>
    <comment ref="A1" authorId="0" shapeId="0" xr:uid="{00000000-0006-0000-0000-000001000000}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プルダウンより以下を選択
①打合簿→見積金額内訳書
②最終見積書提出時→最終見積金額内訳書
③契約書提出時→附属書Ⅱ　契約金額内訳書（報酬及び国内業務費内訳書の添付は不要）
</t>
        </r>
      </text>
    </comment>
  </commentList>
</comments>
</file>

<file path=xl/sharedStrings.xml><?xml version="1.0" encoding="utf-8"?>
<sst xmlns="http://schemas.openxmlformats.org/spreadsheetml/2006/main" count="130" uniqueCount="67">
  <si>
    <t>見積金額内訳書</t>
  </si>
  <si>
    <t>Ⅰ　報酬</t>
    <rPh sb="2" eb="4">
      <t>ホウシュウ</t>
    </rPh>
    <phoneticPr fontId="5"/>
  </si>
  <si>
    <t>円</t>
    <rPh sb="0" eb="1">
      <t>エン</t>
    </rPh>
    <phoneticPr fontId="5"/>
  </si>
  <si>
    <t>Ⅱ　直接経費</t>
    <phoneticPr fontId="5"/>
  </si>
  <si>
    <t>　国内業務費内訳　</t>
    <rPh sb="1" eb="3">
      <t>コクナイ</t>
    </rPh>
    <rPh sb="3" eb="5">
      <t>ギョウム</t>
    </rPh>
    <rPh sb="5" eb="6">
      <t>ヒ</t>
    </rPh>
    <rPh sb="6" eb="8">
      <t>ウチワケ</t>
    </rPh>
    <phoneticPr fontId="5"/>
  </si>
  <si>
    <t>（１）諸謝金</t>
    <phoneticPr fontId="5"/>
  </si>
  <si>
    <t>（２）実施諸費</t>
    <phoneticPr fontId="5"/>
  </si>
  <si>
    <t>（３）同行者等旅費</t>
    <phoneticPr fontId="5"/>
  </si>
  <si>
    <t>（４）再委託費</t>
    <phoneticPr fontId="5"/>
  </si>
  <si>
    <t>Ⅲ　小計（１．＋２．）</t>
    <rPh sb="2" eb="4">
      <t>ショウケイ</t>
    </rPh>
    <phoneticPr fontId="5"/>
  </si>
  <si>
    <t>Ⅳ　消費税及び地方消費税</t>
    <rPh sb="2" eb="5">
      <t>ショウヒゼイ</t>
    </rPh>
    <rPh sb="5" eb="6">
      <t>オヨ</t>
    </rPh>
    <rPh sb="7" eb="9">
      <t>チホウ</t>
    </rPh>
    <rPh sb="9" eb="12">
      <t>ショウヒゼイ</t>
    </rPh>
    <phoneticPr fontId="5"/>
  </si>
  <si>
    <t>Ⅴ　合計</t>
    <rPh sb="2" eb="4">
      <t>ゴウケイ</t>
    </rPh>
    <phoneticPr fontId="5"/>
  </si>
  <si>
    <t>Ⅰ　報酬</t>
  </si>
  <si>
    <t>担当分野</t>
  </si>
  <si>
    <t>格付（号）</t>
    <phoneticPr fontId="26"/>
  </si>
  <si>
    <t>月額
（円）</t>
    <phoneticPr fontId="26"/>
  </si>
  <si>
    <t>業務人月</t>
    <rPh sb="0" eb="2">
      <t>ギョウム</t>
    </rPh>
    <rPh sb="2" eb="4">
      <t>ニンゲツ</t>
    </rPh>
    <phoneticPr fontId="5"/>
  </si>
  <si>
    <t>金額
（円）</t>
    <phoneticPr fontId="26"/>
  </si>
  <si>
    <t>業務主任者／●●●計画</t>
  </si>
  <si>
    <t>合計</t>
  </si>
  <si>
    <t>(1,000円未満切捨)</t>
  </si>
  <si>
    <t>詳細内訳：国内業務費内訳書</t>
    <phoneticPr fontId="5"/>
  </si>
  <si>
    <t>１．技術研修費／招へい費</t>
    <phoneticPr fontId="20"/>
  </si>
  <si>
    <t>（１）諸謝金（講師謝金、検討会等参加謝金、原稿謝金、見学謝金）</t>
    <phoneticPr fontId="20"/>
  </si>
  <si>
    <t>日付
（実施予定日）</t>
    <rPh sb="0" eb="2">
      <t>ヒヅケ</t>
    </rPh>
    <rPh sb="4" eb="6">
      <t>ジッシ</t>
    </rPh>
    <rPh sb="6" eb="8">
      <t>ヨテイ</t>
    </rPh>
    <rPh sb="8" eb="9">
      <t>ビ</t>
    </rPh>
    <phoneticPr fontId="20"/>
  </si>
  <si>
    <t>研修項目</t>
  </si>
  <si>
    <t>講師名</t>
  </si>
  <si>
    <t>格付</t>
  </si>
  <si>
    <t>講師謝金</t>
    <rPh sb="0" eb="4">
      <t>コウシシャキン</t>
    </rPh>
    <phoneticPr fontId="20"/>
  </si>
  <si>
    <t>原稿謝金</t>
    <rPh sb="0" eb="2">
      <t>ゲンコウ</t>
    </rPh>
    <rPh sb="2" eb="4">
      <t>シャキン</t>
    </rPh>
    <phoneticPr fontId="20"/>
  </si>
  <si>
    <t>検討会謝金</t>
    <rPh sb="0" eb="3">
      <t>ケントウカイ</t>
    </rPh>
    <rPh sb="3" eb="5">
      <t>シャキン</t>
    </rPh>
    <phoneticPr fontId="20"/>
  </si>
  <si>
    <t>見学謝金（税抜）</t>
    <rPh sb="0" eb="2">
      <t>ケンガク</t>
    </rPh>
    <rPh sb="2" eb="4">
      <t>シャキン</t>
    </rPh>
    <phoneticPr fontId="20"/>
  </si>
  <si>
    <t>合計
（税抜）</t>
    <rPh sb="0" eb="2">
      <t>ゴウケイ</t>
    </rPh>
    <phoneticPr fontId="20"/>
  </si>
  <si>
    <t>備　考</t>
  </si>
  <si>
    <t>（受入先／見学先）</t>
  </si>
  <si>
    <t>（役職名）</t>
  </si>
  <si>
    <t>単価
（税抜）</t>
    <rPh sb="0" eb="2">
      <t>タンカ</t>
    </rPh>
    <rPh sb="4" eb="5">
      <t>ゼイ</t>
    </rPh>
    <rPh sb="5" eb="6">
      <t>ヌ</t>
    </rPh>
    <phoneticPr fontId="20"/>
  </si>
  <si>
    <t>数量</t>
    <rPh sb="0" eb="2">
      <t>スウリョウ</t>
    </rPh>
    <phoneticPr fontId="20"/>
  </si>
  <si>
    <t>小計
（税抜）</t>
    <rPh sb="0" eb="2">
      <t>ショウケイ</t>
    </rPh>
    <phoneticPr fontId="20"/>
  </si>
  <si>
    <t>単価
（税抜）</t>
    <rPh sb="0" eb="2">
      <t>タンカ</t>
    </rPh>
    <phoneticPr fontId="20"/>
  </si>
  <si>
    <t>合計</t>
    <rPh sb="0" eb="2">
      <t>ゴウケイ</t>
    </rPh>
    <phoneticPr fontId="20"/>
  </si>
  <si>
    <t>（千円未満切捨）</t>
    <rPh sb="1" eb="5">
      <t>センエンミマン</t>
    </rPh>
    <rPh sb="5" eb="7">
      <t>キリス</t>
    </rPh>
    <phoneticPr fontId="5"/>
  </si>
  <si>
    <r>
      <t>（２）実施諸費（翻訳費、会場借上費、参考資料等作成・購入費、機材借料・損料</t>
    </r>
    <r>
      <rPr>
        <vertAlign val="superscript"/>
        <sz val="12"/>
        <color rgb="FFFF0000"/>
        <rFont val="ＭＳ ゴシック"/>
        <family val="3"/>
        <charset val="128"/>
      </rPr>
      <t>注２</t>
    </r>
    <r>
      <rPr>
        <sz val="12"/>
        <rFont val="ＭＳ ゴシック"/>
        <family val="3"/>
        <charset val="128"/>
      </rPr>
      <t>、消耗品等購入費）</t>
    </r>
    <rPh sb="3" eb="5">
      <t>ジッシ</t>
    </rPh>
    <rPh sb="5" eb="6">
      <t>ショ</t>
    </rPh>
    <rPh sb="6" eb="7">
      <t>ヒ</t>
    </rPh>
    <rPh sb="8" eb="10">
      <t>ホンヤク</t>
    </rPh>
    <rPh sb="10" eb="11">
      <t>ヒ</t>
    </rPh>
    <rPh sb="12" eb="14">
      <t>カイジョウ</t>
    </rPh>
    <rPh sb="14" eb="15">
      <t>シャク</t>
    </rPh>
    <rPh sb="15" eb="16">
      <t>ジョウ</t>
    </rPh>
    <rPh sb="16" eb="17">
      <t>ヒ</t>
    </rPh>
    <rPh sb="18" eb="20">
      <t>サンコウ</t>
    </rPh>
    <rPh sb="20" eb="22">
      <t>シリョウ</t>
    </rPh>
    <rPh sb="22" eb="23">
      <t>ナド</t>
    </rPh>
    <rPh sb="23" eb="25">
      <t>サクセイ</t>
    </rPh>
    <rPh sb="26" eb="29">
      <t>コウニュウヒ</t>
    </rPh>
    <rPh sb="30" eb="32">
      <t>キザイ</t>
    </rPh>
    <rPh sb="32" eb="34">
      <t>シャクリョウ</t>
    </rPh>
    <rPh sb="35" eb="37">
      <t>ソンリョウ</t>
    </rPh>
    <rPh sb="37" eb="38">
      <t>チュウ</t>
    </rPh>
    <rPh sb="40" eb="42">
      <t>ショウモウ</t>
    </rPh>
    <rPh sb="42" eb="43">
      <t>ヒン</t>
    </rPh>
    <rPh sb="43" eb="44">
      <t>ナド</t>
    </rPh>
    <rPh sb="44" eb="46">
      <t>コウニュウ</t>
    </rPh>
    <rPh sb="46" eb="47">
      <t>ヒ</t>
    </rPh>
    <phoneticPr fontId="20"/>
  </si>
  <si>
    <r>
      <t>日付</t>
    </r>
    <r>
      <rPr>
        <b/>
        <vertAlign val="superscript"/>
        <sz val="11"/>
        <rFont val="ＭＳ ゴシック"/>
        <family val="3"/>
        <charset val="128"/>
      </rPr>
      <t>注１</t>
    </r>
    <r>
      <rPr>
        <b/>
        <sz val="10.5"/>
        <rFont val="ＭＳ ゴシック"/>
        <family val="3"/>
        <charset val="128"/>
      </rPr>
      <t xml:space="preserve">
（実施予定日）</t>
    </r>
    <rPh sb="0" eb="2">
      <t>ヒヅケ</t>
    </rPh>
    <rPh sb="2" eb="3">
      <t>チュウ</t>
    </rPh>
    <phoneticPr fontId="20"/>
  </si>
  <si>
    <t>翻訳費</t>
    <rPh sb="0" eb="2">
      <t>ホンヤク</t>
    </rPh>
    <rPh sb="2" eb="3">
      <t>ヒ</t>
    </rPh>
    <phoneticPr fontId="20"/>
  </si>
  <si>
    <t>会場借上費</t>
    <rPh sb="0" eb="2">
      <t>カイジョウ</t>
    </rPh>
    <rPh sb="2" eb="3">
      <t>シャク</t>
    </rPh>
    <rPh sb="3" eb="4">
      <t>ジョウ</t>
    </rPh>
    <rPh sb="4" eb="5">
      <t>ヒ</t>
    </rPh>
    <phoneticPr fontId="20"/>
  </si>
  <si>
    <t>参考資料等作成・購入費</t>
    <rPh sb="0" eb="2">
      <t>サンコウ</t>
    </rPh>
    <rPh sb="2" eb="5">
      <t>シリョウナド</t>
    </rPh>
    <rPh sb="5" eb="7">
      <t>サクセイ</t>
    </rPh>
    <rPh sb="8" eb="11">
      <t>コウニュウヒ</t>
    </rPh>
    <phoneticPr fontId="20"/>
  </si>
  <si>
    <t>機材借料・損料</t>
    <rPh sb="0" eb="2">
      <t>キザイ</t>
    </rPh>
    <rPh sb="2" eb="4">
      <t>シャクリョウ</t>
    </rPh>
    <rPh sb="5" eb="7">
      <t>ソンリョウ</t>
    </rPh>
    <phoneticPr fontId="20"/>
  </si>
  <si>
    <t>消耗品等購入費</t>
    <phoneticPr fontId="20"/>
  </si>
  <si>
    <t>注１）研修全体にかかる支出については研修期間を記載します。</t>
    <rPh sb="0" eb="1">
      <t>チュウ</t>
    </rPh>
    <rPh sb="3" eb="5">
      <t>ケンシュウ</t>
    </rPh>
    <rPh sb="5" eb="7">
      <t>ゼンタイ</t>
    </rPh>
    <rPh sb="11" eb="13">
      <t>シシュツ</t>
    </rPh>
    <rPh sb="18" eb="20">
      <t>ケンシュウ</t>
    </rPh>
    <rPh sb="20" eb="22">
      <t>キカン</t>
    </rPh>
    <rPh sb="23" eb="25">
      <t>キサイ</t>
    </rPh>
    <phoneticPr fontId="20"/>
  </si>
  <si>
    <t>注２）主に研修事業での計上を想定しています。</t>
    <rPh sb="11" eb="13">
      <t>ケイジョウ</t>
    </rPh>
    <phoneticPr fontId="5"/>
  </si>
  <si>
    <t>（３）同行者等旅費</t>
    <rPh sb="3" eb="6">
      <t>ドウコウシャ</t>
    </rPh>
    <rPh sb="6" eb="7">
      <t>トウ</t>
    </rPh>
    <rPh sb="7" eb="9">
      <t>リョヒ</t>
    </rPh>
    <phoneticPr fontId="20"/>
  </si>
  <si>
    <t>移動日</t>
    <rPh sb="0" eb="3">
      <t>イドウビ</t>
    </rPh>
    <phoneticPr fontId="20"/>
  </si>
  <si>
    <t>目的地</t>
    <rPh sb="0" eb="3">
      <t>モクテキチ</t>
    </rPh>
    <phoneticPr fontId="20"/>
  </si>
  <si>
    <t>氏名</t>
    <rPh sb="0" eb="2">
      <t>シメイ</t>
    </rPh>
    <phoneticPr fontId="20"/>
  </si>
  <si>
    <t>日当</t>
    <rPh sb="0" eb="2">
      <t>ニットウ</t>
    </rPh>
    <phoneticPr fontId="20"/>
  </si>
  <si>
    <t>宿泊料</t>
    <rPh sb="0" eb="2">
      <t>シュクハク</t>
    </rPh>
    <rPh sb="2" eb="3">
      <t>リョウ</t>
    </rPh>
    <phoneticPr fontId="20"/>
  </si>
  <si>
    <t>交通費</t>
    <rPh sb="0" eb="3">
      <t>コウツウヒ</t>
    </rPh>
    <phoneticPr fontId="20"/>
  </si>
  <si>
    <t>備　考</t>
    <phoneticPr fontId="20"/>
  </si>
  <si>
    <t>研修項目</t>
    <rPh sb="0" eb="2">
      <t>ケンシュウ</t>
    </rPh>
    <rPh sb="2" eb="4">
      <t>コウモク</t>
    </rPh>
    <phoneticPr fontId="20"/>
  </si>
  <si>
    <t>経路</t>
    <rPh sb="0" eb="2">
      <t>ケイロ</t>
    </rPh>
    <phoneticPr fontId="20"/>
  </si>
  <si>
    <t>交通手段</t>
    <rPh sb="0" eb="2">
      <t>コウツウ</t>
    </rPh>
    <rPh sb="2" eb="4">
      <t>シュダン</t>
    </rPh>
    <phoneticPr fontId="20"/>
  </si>
  <si>
    <t>（４）再委託費（外部団体等にカリキュラム・日程の一部を委託する場合）</t>
    <rPh sb="3" eb="6">
      <t>サイイタク</t>
    </rPh>
    <rPh sb="6" eb="7">
      <t>ヒ</t>
    </rPh>
    <rPh sb="8" eb="10">
      <t>ガイブ</t>
    </rPh>
    <rPh sb="10" eb="12">
      <t>ダンタイ</t>
    </rPh>
    <rPh sb="12" eb="13">
      <t>トウ</t>
    </rPh>
    <rPh sb="21" eb="23">
      <t>ニッテイ</t>
    </rPh>
    <rPh sb="24" eb="26">
      <t>イチブ</t>
    </rPh>
    <rPh sb="27" eb="29">
      <t>イタク</t>
    </rPh>
    <rPh sb="31" eb="33">
      <t>バアイ</t>
    </rPh>
    <phoneticPr fontId="20"/>
  </si>
  <si>
    <t>日額単価（税抜）</t>
    <rPh sb="0" eb="2">
      <t>ニチガク</t>
    </rPh>
    <rPh sb="2" eb="4">
      <t>タンカ</t>
    </rPh>
    <phoneticPr fontId="20"/>
  </si>
  <si>
    <t>日数</t>
    <rPh sb="0" eb="2">
      <t>ニッスウ</t>
    </rPh>
    <phoneticPr fontId="20"/>
  </si>
  <si>
    <t>合計（税抜）</t>
    <rPh sb="0" eb="2">
      <t>ゴウケイ</t>
    </rPh>
    <phoneticPr fontId="20"/>
  </si>
  <si>
    <t>備考</t>
    <rPh sb="0" eb="2">
      <t>ビコウ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</si>
</sst>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m/d;@"/>
    <numFmt numFmtId="178" formatCode="#,##0_ "/>
  </numFmts>
  <fonts count="30">
    <font>
      <sz val="12"/>
      <name val="Osaka"/>
      <family val="3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2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2"/>
      <name val="Osaka"/>
      <charset val="128"/>
    </font>
    <font>
      <sz val="10.5"/>
      <color theme="1"/>
      <name val="ＭＳ ゴシック"/>
      <family val="2"/>
      <charset val="128"/>
    </font>
    <font>
      <sz val="10.5"/>
      <name val="ＭＳ ゴシック"/>
      <family val="2"/>
      <charset val="128"/>
    </font>
    <font>
      <sz val="10.5"/>
      <name val="ＭＳ ゴシック"/>
      <family val="3"/>
      <charset val="128"/>
    </font>
    <font>
      <sz val="6"/>
      <name val="ＭＳ ゴシック"/>
      <family val="2"/>
      <charset val="128"/>
    </font>
    <font>
      <b/>
      <sz val="10.5"/>
      <name val="ＭＳ ゴシック"/>
      <family val="3"/>
      <charset val="128"/>
    </font>
    <font>
      <b/>
      <sz val="10.5"/>
      <color theme="1"/>
      <name val="ＭＳ ゴシック"/>
      <family val="3"/>
      <charset val="128"/>
    </font>
    <font>
      <b/>
      <vertAlign val="superscript"/>
      <sz val="11"/>
      <name val="ＭＳ ゴシック"/>
      <family val="3"/>
      <charset val="128"/>
    </font>
    <font>
      <b/>
      <u/>
      <sz val="10.5"/>
      <name val="ＭＳ ゴシック"/>
      <family val="3"/>
      <charset val="128"/>
    </font>
    <font>
      <b/>
      <u/>
      <sz val="12"/>
      <name val="ＭＳ ゴシック"/>
      <family val="3"/>
      <charset val="128"/>
    </font>
    <font>
      <sz val="6"/>
      <name val="Osaka"/>
      <charset val="128"/>
    </font>
    <font>
      <b/>
      <sz val="10"/>
      <color indexed="81"/>
      <name val="MS P ゴシック"/>
      <family val="3"/>
      <charset val="128"/>
    </font>
    <font>
      <sz val="10.5"/>
      <color rgb="FFFF0000"/>
      <name val="ＭＳ ゴシック"/>
      <family val="3"/>
      <charset val="128"/>
    </font>
    <font>
      <vertAlign val="superscript"/>
      <sz val="12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1">
    <xf numFmtId="0" fontId="0" fillId="0" borderId="0"/>
    <xf numFmtId="38" fontId="4" fillId="0" borderId="0" applyFont="0" applyFill="0" applyBorder="0" applyAlignment="0" applyProtection="0"/>
    <xf numFmtId="0" fontId="15" fillId="0" borderId="0">
      <alignment vertical="center"/>
    </xf>
    <xf numFmtId="0" fontId="16" fillId="0" borderId="0"/>
    <xf numFmtId="40" fontId="16" fillId="0" borderId="0" applyFont="0" applyFill="0" applyBorder="0" applyAlignment="0" applyProtection="0"/>
    <xf numFmtId="0" fontId="6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8">
    <xf numFmtId="0" fontId="0" fillId="0" borderId="0" xfId="0"/>
    <xf numFmtId="38" fontId="9" fillId="0" borderId="0" xfId="0" applyNumberFormat="1" applyFont="1" applyAlignment="1">
      <alignment vertical="center"/>
    </xf>
    <xf numFmtId="0" fontId="12" fillId="0" borderId="0" xfId="0" applyFont="1"/>
    <xf numFmtId="0" fontId="6" fillId="0" borderId="0" xfId="0" applyFont="1"/>
    <xf numFmtId="0" fontId="9" fillId="0" borderId="0" xfId="0" applyFont="1"/>
    <xf numFmtId="0" fontId="8" fillId="0" borderId="0" xfId="0" applyFont="1"/>
    <xf numFmtId="0" fontId="14" fillId="0" borderId="0" xfId="0" applyFont="1" applyAlignment="1">
      <alignment vertical="center"/>
    </xf>
    <xf numFmtId="0" fontId="14" fillId="0" borderId="0" xfId="0" applyFont="1"/>
    <xf numFmtId="0" fontId="8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13" fillId="0" borderId="0" xfId="0" applyFont="1" applyAlignment="1">
      <alignment vertical="center" wrapText="1"/>
    </xf>
    <xf numFmtId="38" fontId="8" fillId="0" borderId="0" xfId="1" applyFont="1" applyFill="1" applyAlignment="1">
      <alignment vertical="center"/>
    </xf>
    <xf numFmtId="0" fontId="10" fillId="0" borderId="0" xfId="0" applyFont="1" applyAlignment="1">
      <alignment horizontal="center" vertical="center"/>
    </xf>
    <xf numFmtId="0" fontId="17" fillId="0" borderId="0" xfId="9" applyFont="1">
      <alignment vertical="center"/>
    </xf>
    <xf numFmtId="38" fontId="17" fillId="0" borderId="0" xfId="10" applyFont="1">
      <alignment vertical="center"/>
    </xf>
    <xf numFmtId="176" fontId="17" fillId="0" borderId="0" xfId="9" applyNumberFormat="1" applyFont="1">
      <alignment vertical="center"/>
    </xf>
    <xf numFmtId="0" fontId="18" fillId="0" borderId="0" xfId="9" applyFont="1">
      <alignment vertical="center"/>
    </xf>
    <xf numFmtId="38" fontId="18" fillId="0" borderId="0" xfId="10" applyFont="1" applyFill="1">
      <alignment vertical="center"/>
    </xf>
    <xf numFmtId="0" fontId="19" fillId="0" borderId="0" xfId="9" applyFont="1" applyAlignment="1">
      <alignment horizontal="left" vertical="center"/>
    </xf>
    <xf numFmtId="176" fontId="18" fillId="0" borderId="0" xfId="9" applyNumberFormat="1" applyFont="1">
      <alignment vertical="center"/>
    </xf>
    <xf numFmtId="0" fontId="19" fillId="0" borderId="0" xfId="9" applyFont="1" applyAlignment="1">
      <alignment horizontal="justify" vertical="center"/>
    </xf>
    <xf numFmtId="38" fontId="18" fillId="0" borderId="0" xfId="10" applyFont="1" applyFill="1" applyBorder="1">
      <alignment vertical="center"/>
    </xf>
    <xf numFmtId="0" fontId="19" fillId="0" borderId="0" xfId="9" applyFont="1">
      <alignment vertical="center"/>
    </xf>
    <xf numFmtId="38" fontId="19" fillId="0" borderId="0" xfId="10" applyFont="1" applyFill="1" applyBorder="1">
      <alignment vertical="center"/>
    </xf>
    <xf numFmtId="38" fontId="19" fillId="0" borderId="0" xfId="10" applyFont="1" applyFill="1">
      <alignment vertical="center"/>
    </xf>
    <xf numFmtId="176" fontId="19" fillId="0" borderId="0" xfId="9" applyNumberFormat="1" applyFont="1">
      <alignment vertical="center"/>
    </xf>
    <xf numFmtId="38" fontId="19" fillId="0" borderId="14" xfId="10" applyFont="1" applyFill="1" applyBorder="1" applyAlignment="1">
      <alignment horizontal="right" vertical="center" wrapText="1"/>
    </xf>
    <xf numFmtId="0" fontId="19" fillId="0" borderId="0" xfId="9" applyFont="1" applyAlignment="1">
      <alignment horizontal="justify" vertical="center" wrapText="1"/>
    </xf>
    <xf numFmtId="0" fontId="19" fillId="2" borderId="14" xfId="9" applyFont="1" applyFill="1" applyBorder="1" applyAlignment="1">
      <alignment horizontal="justify" vertical="center" wrapText="1"/>
    </xf>
    <xf numFmtId="38" fontId="19" fillId="2" borderId="14" xfId="10" applyFont="1" applyFill="1" applyBorder="1" applyAlignment="1">
      <alignment horizontal="right" vertical="center" wrapText="1"/>
    </xf>
    <xf numFmtId="0" fontId="19" fillId="2" borderId="14" xfId="9" applyFont="1" applyFill="1" applyBorder="1" applyAlignment="1">
      <alignment horizontal="center" vertical="center" wrapText="1"/>
    </xf>
    <xf numFmtId="0" fontId="22" fillId="0" borderId="0" xfId="9" applyFont="1">
      <alignment vertical="center"/>
    </xf>
    <xf numFmtId="38" fontId="19" fillId="0" borderId="0" xfId="10" applyFont="1">
      <alignment vertical="center"/>
    </xf>
    <xf numFmtId="0" fontId="21" fillId="0" borderId="0" xfId="9" applyFont="1">
      <alignment vertical="center"/>
    </xf>
    <xf numFmtId="176" fontId="10" fillId="0" borderId="0" xfId="9" applyNumberFormat="1" applyFont="1">
      <alignment vertical="center"/>
    </xf>
    <xf numFmtId="38" fontId="19" fillId="2" borderId="16" xfId="10" applyFont="1" applyFill="1" applyBorder="1" applyAlignment="1">
      <alignment horizontal="right" vertical="center" wrapText="1"/>
    </xf>
    <xf numFmtId="0" fontId="21" fillId="0" borderId="26" xfId="9" applyFont="1" applyBorder="1" applyAlignment="1">
      <alignment horizontal="center" vertical="center" wrapText="1"/>
    </xf>
    <xf numFmtId="177" fontId="19" fillId="2" borderId="28" xfId="9" applyNumberFormat="1" applyFont="1" applyFill="1" applyBorder="1" applyAlignment="1">
      <alignment horizontal="justify" vertical="center" wrapText="1"/>
    </xf>
    <xf numFmtId="0" fontId="19" fillId="2" borderId="5" xfId="9" applyFont="1" applyFill="1" applyBorder="1" applyAlignment="1">
      <alignment horizontal="justify" vertical="center" wrapText="1"/>
    </xf>
    <xf numFmtId="38" fontId="21" fillId="0" borderId="30" xfId="10" applyFont="1" applyFill="1" applyBorder="1">
      <alignment vertical="center"/>
    </xf>
    <xf numFmtId="38" fontId="21" fillId="0" borderId="31" xfId="10" applyFont="1" applyFill="1" applyBorder="1">
      <alignment vertical="center"/>
    </xf>
    <xf numFmtId="0" fontId="21" fillId="0" borderId="11" xfId="9" applyFont="1" applyBorder="1">
      <alignment vertical="center"/>
    </xf>
    <xf numFmtId="177" fontId="19" fillId="2" borderId="32" xfId="9" applyNumberFormat="1" applyFont="1" applyFill="1" applyBorder="1" applyAlignment="1">
      <alignment horizontal="justify" vertical="center" wrapText="1"/>
    </xf>
    <xf numFmtId="0" fontId="19" fillId="2" borderId="17" xfId="9" applyFont="1" applyFill="1" applyBorder="1" applyAlignment="1">
      <alignment horizontal="justify" vertical="center" wrapText="1"/>
    </xf>
    <xf numFmtId="0" fontId="19" fillId="2" borderId="17" xfId="9" applyFont="1" applyFill="1" applyBorder="1" applyAlignment="1">
      <alignment horizontal="center" vertical="center" wrapText="1"/>
    </xf>
    <xf numFmtId="38" fontId="19" fillId="2" borderId="17" xfId="10" applyFont="1" applyFill="1" applyBorder="1" applyAlignment="1">
      <alignment horizontal="right" vertical="center" wrapText="1"/>
    </xf>
    <xf numFmtId="38" fontId="19" fillId="2" borderId="21" xfId="10" applyFont="1" applyFill="1" applyBorder="1" applyAlignment="1">
      <alignment horizontal="right" vertical="center" wrapText="1"/>
    </xf>
    <xf numFmtId="0" fontId="19" fillId="2" borderId="6" xfId="9" applyFont="1" applyFill="1" applyBorder="1" applyAlignment="1">
      <alignment horizontal="justify" vertical="center" wrapText="1"/>
    </xf>
    <xf numFmtId="0" fontId="21" fillId="0" borderId="30" xfId="9" applyFont="1" applyBorder="1" applyAlignment="1">
      <alignment horizontal="center" vertical="center" wrapText="1"/>
    </xf>
    <xf numFmtId="38" fontId="21" fillId="0" borderId="30" xfId="10" applyFont="1" applyFill="1" applyBorder="1" applyAlignment="1">
      <alignment horizontal="center" vertical="center" wrapText="1"/>
    </xf>
    <xf numFmtId="177" fontId="19" fillId="2" borderId="35" xfId="9" applyNumberFormat="1" applyFont="1" applyFill="1" applyBorder="1" applyAlignment="1">
      <alignment horizontal="justify" vertical="center" wrapText="1"/>
    </xf>
    <xf numFmtId="0" fontId="19" fillId="2" borderId="18" xfId="9" applyFont="1" applyFill="1" applyBorder="1" applyAlignment="1">
      <alignment horizontal="justify" vertical="center" wrapText="1"/>
    </xf>
    <xf numFmtId="38" fontId="19" fillId="2" borderId="18" xfId="10" applyFont="1" applyFill="1" applyBorder="1" applyAlignment="1">
      <alignment horizontal="right" vertical="center" wrapText="1"/>
    </xf>
    <xf numFmtId="0" fontId="19" fillId="2" borderId="13" xfId="9" applyFont="1" applyFill="1" applyBorder="1" applyAlignment="1">
      <alignment horizontal="justify" vertical="center" wrapText="1"/>
    </xf>
    <xf numFmtId="38" fontId="21" fillId="0" borderId="39" xfId="10" applyFont="1" applyFill="1" applyBorder="1" applyAlignment="1">
      <alignment horizontal="right" vertical="center" wrapText="1"/>
    </xf>
    <xf numFmtId="38" fontId="21" fillId="0" borderId="39" xfId="10" applyFont="1" applyFill="1" applyBorder="1">
      <alignment vertical="center"/>
    </xf>
    <xf numFmtId="38" fontId="21" fillId="0" borderId="40" xfId="10" applyFont="1" applyFill="1" applyBorder="1">
      <alignment vertical="center"/>
    </xf>
    <xf numFmtId="38" fontId="21" fillId="0" borderId="19" xfId="9" applyNumberFormat="1" applyFont="1" applyBorder="1" applyAlignment="1">
      <alignment horizontal="right" vertical="center" wrapText="1"/>
    </xf>
    <xf numFmtId="0" fontId="21" fillId="0" borderId="41" xfId="9" applyFont="1" applyBorder="1">
      <alignment vertical="center"/>
    </xf>
    <xf numFmtId="38" fontId="19" fillId="0" borderId="17" xfId="10" applyFont="1" applyFill="1" applyBorder="1" applyAlignment="1">
      <alignment horizontal="right" vertical="center" wrapText="1"/>
    </xf>
    <xf numFmtId="38" fontId="21" fillId="0" borderId="33" xfId="9" applyNumberFormat="1" applyFont="1" applyBorder="1" applyAlignment="1">
      <alignment horizontal="right" vertical="center" wrapText="1"/>
    </xf>
    <xf numFmtId="38" fontId="21" fillId="0" borderId="23" xfId="9" applyNumberFormat="1" applyFont="1" applyBorder="1" applyAlignment="1">
      <alignment horizontal="right" vertical="center" wrapText="1"/>
    </xf>
    <xf numFmtId="38" fontId="21" fillId="0" borderId="36" xfId="9" applyNumberFormat="1" applyFont="1" applyBorder="1" applyAlignment="1">
      <alignment horizontal="right" vertical="center" wrapText="1"/>
    </xf>
    <xf numFmtId="38" fontId="10" fillId="0" borderId="0" xfId="10" applyFont="1" applyAlignment="1">
      <alignment horizontal="right" vertical="center"/>
    </xf>
    <xf numFmtId="38" fontId="10" fillId="0" borderId="19" xfId="9" applyNumberFormat="1" applyFont="1" applyBorder="1">
      <alignment vertical="center"/>
    </xf>
    <xf numFmtId="38" fontId="10" fillId="0" borderId="8" xfId="9" applyNumberFormat="1" applyFont="1" applyBorder="1">
      <alignment vertical="center"/>
    </xf>
    <xf numFmtId="0" fontId="21" fillId="0" borderId="4" xfId="9" applyFont="1" applyBorder="1" applyAlignment="1">
      <alignment vertical="center" wrapText="1"/>
    </xf>
    <xf numFmtId="0" fontId="21" fillId="0" borderId="29" xfId="9" applyFont="1" applyBorder="1" applyAlignment="1">
      <alignment vertical="center" wrapText="1"/>
    </xf>
    <xf numFmtId="38" fontId="21" fillId="0" borderId="30" xfId="10" applyFont="1" applyFill="1" applyBorder="1" applyAlignment="1">
      <alignment horizontal="center" vertical="center"/>
    </xf>
    <xf numFmtId="0" fontId="19" fillId="2" borderId="21" xfId="9" applyFont="1" applyFill="1" applyBorder="1" applyAlignment="1">
      <alignment horizontal="center" vertical="center" wrapText="1"/>
    </xf>
    <xf numFmtId="0" fontId="19" fillId="2" borderId="16" xfId="9" applyFont="1" applyFill="1" applyBorder="1" applyAlignment="1">
      <alignment horizontal="center" vertical="center" wrapText="1"/>
    </xf>
    <xf numFmtId="0" fontId="19" fillId="2" borderId="20" xfId="9" applyFont="1" applyFill="1" applyBorder="1" applyAlignment="1">
      <alignment horizontal="center" vertical="center" wrapText="1"/>
    </xf>
    <xf numFmtId="38" fontId="21" fillId="0" borderId="48" xfId="10" applyFont="1" applyFill="1" applyBorder="1" applyAlignment="1">
      <alignment horizontal="center" vertical="center" wrapText="1"/>
    </xf>
    <xf numFmtId="38" fontId="19" fillId="2" borderId="49" xfId="10" applyFont="1" applyFill="1" applyBorder="1" applyAlignment="1">
      <alignment horizontal="right" vertical="center" wrapText="1"/>
    </xf>
    <xf numFmtId="38" fontId="19" fillId="2" borderId="15" xfId="10" applyFont="1" applyFill="1" applyBorder="1" applyAlignment="1">
      <alignment horizontal="right" vertical="center" wrapText="1"/>
    </xf>
    <xf numFmtId="38" fontId="19" fillId="2" borderId="50" xfId="10" applyFont="1" applyFill="1" applyBorder="1" applyAlignment="1">
      <alignment horizontal="right" vertical="center" wrapText="1"/>
    </xf>
    <xf numFmtId="38" fontId="21" fillId="0" borderId="34" xfId="10" applyFont="1" applyFill="1" applyBorder="1" applyAlignment="1">
      <alignment horizontal="center" vertical="center" wrapText="1"/>
    </xf>
    <xf numFmtId="38" fontId="21" fillId="0" borderId="47" xfId="10" applyFont="1" applyFill="1" applyBorder="1" applyAlignment="1">
      <alignment horizontal="center" vertical="center" wrapText="1"/>
    </xf>
    <xf numFmtId="38" fontId="19" fillId="2" borderId="32" xfId="10" applyFont="1" applyFill="1" applyBorder="1" applyAlignment="1">
      <alignment horizontal="right" vertical="center" wrapText="1"/>
    </xf>
    <xf numFmtId="38" fontId="19" fillId="0" borderId="45" xfId="10" applyFont="1" applyFill="1" applyBorder="1" applyAlignment="1">
      <alignment horizontal="right" vertical="center" wrapText="1"/>
    </xf>
    <xf numFmtId="38" fontId="19" fillId="2" borderId="28" xfId="10" applyFont="1" applyFill="1" applyBorder="1" applyAlignment="1">
      <alignment horizontal="right" vertical="center" wrapText="1"/>
    </xf>
    <xf numFmtId="38" fontId="19" fillId="0" borderId="46" xfId="10" applyFont="1" applyFill="1" applyBorder="1" applyAlignment="1">
      <alignment horizontal="right" vertical="center" wrapText="1"/>
    </xf>
    <xf numFmtId="38" fontId="19" fillId="2" borderId="35" xfId="10" applyFont="1" applyFill="1" applyBorder="1" applyAlignment="1">
      <alignment horizontal="right" vertical="center" wrapText="1"/>
    </xf>
    <xf numFmtId="38" fontId="19" fillId="0" borderId="53" xfId="10" applyFont="1" applyFill="1" applyBorder="1" applyAlignment="1">
      <alignment horizontal="right" vertical="center" wrapText="1"/>
    </xf>
    <xf numFmtId="38" fontId="21" fillId="0" borderId="55" xfId="10" applyFont="1" applyFill="1" applyBorder="1" applyAlignment="1">
      <alignment horizontal="right" vertical="center" wrapText="1"/>
    </xf>
    <xf numFmtId="38" fontId="21" fillId="0" borderId="31" xfId="10" applyFont="1" applyFill="1" applyBorder="1" applyAlignment="1">
      <alignment horizontal="center" vertical="center" wrapText="1"/>
    </xf>
    <xf numFmtId="38" fontId="19" fillId="0" borderId="21" xfId="10" applyFont="1" applyFill="1" applyBorder="1" applyAlignment="1">
      <alignment horizontal="right" vertical="center" wrapText="1"/>
    </xf>
    <xf numFmtId="38" fontId="19" fillId="0" borderId="16" xfId="10" applyFont="1" applyFill="1" applyBorder="1" applyAlignment="1">
      <alignment horizontal="right" vertical="center" wrapText="1"/>
    </xf>
    <xf numFmtId="38" fontId="19" fillId="0" borderId="20" xfId="10" applyFont="1" applyFill="1" applyBorder="1" applyAlignment="1">
      <alignment horizontal="right" vertical="center" wrapText="1"/>
    </xf>
    <xf numFmtId="38" fontId="19" fillId="2" borderId="56" xfId="10" applyFont="1" applyFill="1" applyBorder="1" applyAlignment="1">
      <alignment horizontal="right" vertical="center" wrapText="1"/>
    </xf>
    <xf numFmtId="38" fontId="19" fillId="2" borderId="3" xfId="10" applyFont="1" applyFill="1" applyBorder="1" applyAlignment="1">
      <alignment horizontal="right" vertical="center" wrapText="1"/>
    </xf>
    <xf numFmtId="38" fontId="19" fillId="2" borderId="12" xfId="10" applyFont="1" applyFill="1" applyBorder="1" applyAlignment="1">
      <alignment horizontal="right" vertical="center" wrapText="1"/>
    </xf>
    <xf numFmtId="38" fontId="21" fillId="0" borderId="38" xfId="10" applyFont="1" applyFill="1" applyBorder="1">
      <alignment vertical="center"/>
    </xf>
    <xf numFmtId="38" fontId="21" fillId="0" borderId="55" xfId="10" applyFont="1" applyFill="1" applyBorder="1">
      <alignment vertical="center"/>
    </xf>
    <xf numFmtId="0" fontId="19" fillId="2" borderId="16" xfId="9" applyFont="1" applyFill="1" applyBorder="1" applyAlignment="1">
      <alignment horizontal="justify" vertical="center" wrapText="1"/>
    </xf>
    <xf numFmtId="38" fontId="21" fillId="0" borderId="47" xfId="10" applyFont="1" applyFill="1" applyBorder="1" applyAlignment="1">
      <alignment horizontal="right" vertical="center" wrapText="1"/>
    </xf>
    <xf numFmtId="38" fontId="21" fillId="0" borderId="48" xfId="10" applyFont="1" applyFill="1" applyBorder="1">
      <alignment vertical="center"/>
    </xf>
    <xf numFmtId="38" fontId="21" fillId="0" borderId="47" xfId="10" applyFont="1" applyFill="1" applyBorder="1">
      <alignment vertical="center"/>
    </xf>
    <xf numFmtId="38" fontId="21" fillId="0" borderId="34" xfId="10" applyFont="1" applyFill="1" applyBorder="1" applyAlignment="1">
      <alignment horizontal="center" vertical="center"/>
    </xf>
    <xf numFmtId="38" fontId="21" fillId="0" borderId="24" xfId="10" applyFont="1" applyFill="1" applyBorder="1" applyAlignment="1">
      <alignment horizontal="right" vertical="center" wrapText="1"/>
    </xf>
    <xf numFmtId="38" fontId="21" fillId="0" borderId="23" xfId="10" applyFont="1" applyFill="1" applyBorder="1" applyAlignment="1">
      <alignment horizontal="right" vertical="center" wrapText="1"/>
    </xf>
    <xf numFmtId="0" fontId="19" fillId="2" borderId="21" xfId="9" applyFont="1" applyFill="1" applyBorder="1" applyAlignment="1">
      <alignment horizontal="justify" vertical="center" wrapText="1"/>
    </xf>
    <xf numFmtId="38" fontId="21" fillId="0" borderId="33" xfId="10" applyFont="1" applyFill="1" applyBorder="1" applyAlignment="1">
      <alignment horizontal="right" vertical="center" wrapText="1"/>
    </xf>
    <xf numFmtId="177" fontId="19" fillId="2" borderId="34" xfId="9" applyNumberFormat="1" applyFont="1" applyFill="1" applyBorder="1" applyAlignment="1">
      <alignment horizontal="justify" vertical="center" wrapText="1"/>
    </xf>
    <xf numFmtId="0" fontId="19" fillId="2" borderId="30" xfId="9" applyFont="1" applyFill="1" applyBorder="1" applyAlignment="1">
      <alignment horizontal="justify" vertical="center" wrapText="1"/>
    </xf>
    <xf numFmtId="0" fontId="19" fillId="2" borderId="30" xfId="9" applyFont="1" applyFill="1" applyBorder="1" applyAlignment="1">
      <alignment horizontal="center" vertical="center" wrapText="1"/>
    </xf>
    <xf numFmtId="38" fontId="19" fillId="2" borderId="30" xfId="10" applyFont="1" applyFill="1" applyBorder="1" applyAlignment="1">
      <alignment horizontal="right" vertical="center" wrapText="1"/>
    </xf>
    <xf numFmtId="38" fontId="19" fillId="0" borderId="30" xfId="10" applyFont="1" applyFill="1" applyBorder="1" applyAlignment="1">
      <alignment horizontal="right" vertical="center" wrapText="1"/>
    </xf>
    <xf numFmtId="38" fontId="19" fillId="2" borderId="17" xfId="10" applyFont="1" applyFill="1" applyBorder="1" applyAlignment="1">
      <alignment horizontal="center" vertical="center" wrapText="1"/>
    </xf>
    <xf numFmtId="38" fontId="21" fillId="0" borderId="59" xfId="10" applyFont="1" applyFill="1" applyBorder="1" applyAlignment="1">
      <alignment horizontal="center" vertical="center" wrapText="1"/>
    </xf>
    <xf numFmtId="38" fontId="19" fillId="2" borderId="31" xfId="10" applyFont="1" applyFill="1" applyBorder="1" applyAlignment="1">
      <alignment horizontal="right" vertical="center" wrapText="1"/>
    </xf>
    <xf numFmtId="0" fontId="19" fillId="2" borderId="11" xfId="9" applyFont="1" applyFill="1" applyBorder="1" applyAlignment="1">
      <alignment horizontal="justify" vertical="center" wrapText="1"/>
    </xf>
    <xf numFmtId="38" fontId="19" fillId="0" borderId="33" xfId="9" applyNumberFormat="1" applyFont="1" applyBorder="1" applyAlignment="1">
      <alignment horizontal="right" vertical="center" wrapText="1"/>
    </xf>
    <xf numFmtId="38" fontId="19" fillId="0" borderId="23" xfId="9" applyNumberFormat="1" applyFont="1" applyBorder="1" applyAlignment="1">
      <alignment horizontal="right" vertical="center" wrapText="1"/>
    </xf>
    <xf numFmtId="38" fontId="19" fillId="0" borderId="24" xfId="9" applyNumberFormat="1" applyFont="1" applyBorder="1" applyAlignment="1">
      <alignment horizontal="right" vertical="center" wrapText="1"/>
    </xf>
    <xf numFmtId="38" fontId="19" fillId="2" borderId="28" xfId="10" applyFont="1" applyFill="1" applyBorder="1">
      <alignment vertical="center"/>
    </xf>
    <xf numFmtId="38" fontId="18" fillId="2" borderId="28" xfId="10" applyFont="1" applyFill="1" applyBorder="1">
      <alignment vertical="center"/>
    </xf>
    <xf numFmtId="38" fontId="18" fillId="2" borderId="34" xfId="10" applyFont="1" applyFill="1" applyBorder="1">
      <alignment vertical="center"/>
    </xf>
    <xf numFmtId="38" fontId="19" fillId="2" borderId="32" xfId="10" applyFont="1" applyFill="1" applyBorder="1">
      <alignment vertical="center"/>
    </xf>
    <xf numFmtId="176" fontId="21" fillId="0" borderId="54" xfId="9" applyNumberFormat="1" applyFont="1" applyBorder="1" applyAlignment="1">
      <alignment horizontal="center" vertical="center"/>
    </xf>
    <xf numFmtId="0" fontId="21" fillId="0" borderId="40" xfId="9" applyFont="1" applyBorder="1" applyAlignment="1">
      <alignment horizontal="center" vertical="center"/>
    </xf>
    <xf numFmtId="0" fontId="19" fillId="2" borderId="21" xfId="9" applyFont="1" applyFill="1" applyBorder="1">
      <alignment vertical="center"/>
    </xf>
    <xf numFmtId="0" fontId="19" fillId="2" borderId="16" xfId="9" applyFont="1" applyFill="1" applyBorder="1">
      <alignment vertical="center"/>
    </xf>
    <xf numFmtId="0" fontId="18" fillId="2" borderId="16" xfId="9" applyFont="1" applyFill="1" applyBorder="1">
      <alignment vertical="center"/>
    </xf>
    <xf numFmtId="0" fontId="18" fillId="2" borderId="31" xfId="9" applyFont="1" applyFill="1" applyBorder="1">
      <alignment vertical="center"/>
    </xf>
    <xf numFmtId="0" fontId="21" fillId="0" borderId="19" xfId="9" applyFont="1" applyBorder="1" applyAlignment="1">
      <alignment horizontal="center" vertical="center"/>
    </xf>
    <xf numFmtId="38" fontId="19" fillId="0" borderId="33" xfId="10" applyFont="1" applyFill="1" applyBorder="1" applyAlignment="1">
      <alignment horizontal="right" vertical="center"/>
    </xf>
    <xf numFmtId="38" fontId="19" fillId="0" borderId="23" xfId="10" applyFont="1" applyFill="1" applyBorder="1" applyAlignment="1">
      <alignment horizontal="right" vertical="center"/>
    </xf>
    <xf numFmtId="38" fontId="18" fillId="0" borderId="23" xfId="10" applyFont="1" applyFill="1" applyBorder="1" applyAlignment="1">
      <alignment horizontal="right" vertical="center"/>
    </xf>
    <xf numFmtId="38" fontId="18" fillId="0" borderId="24" xfId="10" applyFont="1" applyFill="1" applyBorder="1" applyAlignment="1">
      <alignment horizontal="right" vertical="center"/>
    </xf>
    <xf numFmtId="38" fontId="21" fillId="0" borderId="61" xfId="10" applyFont="1" applyFill="1" applyBorder="1" applyAlignment="1">
      <alignment horizontal="right" vertical="center"/>
    </xf>
    <xf numFmtId="38" fontId="10" fillId="0" borderId="19" xfId="9" applyNumberFormat="1" applyFont="1" applyBorder="1" applyAlignment="1">
      <alignment horizontal="right" vertical="center"/>
    </xf>
    <xf numFmtId="38" fontId="19" fillId="2" borderId="57" xfId="10" applyFont="1" applyFill="1" applyBorder="1" applyAlignment="1">
      <alignment vertical="center"/>
    </xf>
    <xf numFmtId="38" fontId="19" fillId="2" borderId="43" xfId="10" applyFont="1" applyFill="1" applyBorder="1" applyAlignment="1">
      <alignment vertical="center"/>
    </xf>
    <xf numFmtId="38" fontId="19" fillId="2" borderId="44" xfId="10" applyFont="1" applyFill="1" applyBorder="1" applyAlignment="1">
      <alignment vertical="center"/>
    </xf>
    <xf numFmtId="38" fontId="24" fillId="0" borderId="0" xfId="9" applyNumberFormat="1" applyFont="1">
      <alignment vertical="center"/>
    </xf>
    <xf numFmtId="0" fontId="6" fillId="0" borderId="0" xfId="9" applyFont="1">
      <alignment vertical="center"/>
    </xf>
    <xf numFmtId="38" fontId="6" fillId="0" borderId="0" xfId="10" applyFont="1" applyFill="1">
      <alignment vertical="center"/>
    </xf>
    <xf numFmtId="38" fontId="6" fillId="0" borderId="0" xfId="10" applyFont="1">
      <alignment vertical="center"/>
    </xf>
    <xf numFmtId="0" fontId="15" fillId="0" borderId="0" xfId="9" applyFont="1">
      <alignment vertical="center"/>
    </xf>
    <xf numFmtId="0" fontId="9" fillId="0" borderId="0" xfId="3" applyFont="1" applyAlignment="1">
      <alignment vertical="center"/>
    </xf>
    <xf numFmtId="38" fontId="10" fillId="0" borderId="19" xfId="4" applyNumberFormat="1" applyFont="1" applyBorder="1" applyAlignment="1">
      <alignment horizontal="right" vertical="center"/>
    </xf>
    <xf numFmtId="38" fontId="6" fillId="0" borderId="11" xfId="4" applyNumberFormat="1" applyFont="1" applyBorder="1" applyAlignment="1">
      <alignment vertical="center"/>
    </xf>
    <xf numFmtId="2" fontId="6" fillId="0" borderId="30" xfId="3" applyNumberFormat="1" applyFont="1" applyBorder="1" applyAlignment="1">
      <alignment horizontal="center" vertical="center"/>
    </xf>
    <xf numFmtId="0" fontId="6" fillId="0" borderId="10" xfId="3" applyFont="1" applyBorder="1" applyAlignment="1">
      <alignment horizontal="centerContinuous" vertical="center"/>
    </xf>
    <xf numFmtId="0" fontId="6" fillId="0" borderId="9" xfId="3" applyFont="1" applyBorder="1" applyAlignment="1">
      <alignment horizontal="centerContinuous" vertical="center"/>
    </xf>
    <xf numFmtId="38" fontId="6" fillId="0" borderId="62" xfId="4" applyNumberFormat="1" applyFont="1" applyBorder="1" applyAlignment="1">
      <alignment vertical="center"/>
    </xf>
    <xf numFmtId="38" fontId="6" fillId="0" borderId="6" xfId="4" applyNumberFormat="1" applyFont="1" applyBorder="1" applyAlignment="1">
      <alignment horizontal="right" vertical="center"/>
    </xf>
    <xf numFmtId="0" fontId="6" fillId="0" borderId="54" xfId="3" applyFont="1" applyBorder="1" applyAlignment="1">
      <alignment horizontal="center" vertical="center"/>
    </xf>
    <xf numFmtId="0" fontId="6" fillId="0" borderId="39" xfId="3" applyFont="1" applyBorder="1" applyAlignment="1">
      <alignment horizontal="center" vertical="center" wrapText="1"/>
    </xf>
    <xf numFmtId="0" fontId="6" fillId="0" borderId="55" xfId="3" applyFont="1" applyBorder="1" applyAlignment="1">
      <alignment horizontal="center" vertical="center" wrapText="1"/>
    </xf>
    <xf numFmtId="0" fontId="6" fillId="0" borderId="66" xfId="3" applyFont="1" applyBorder="1" applyAlignment="1">
      <alignment vertical="center"/>
    </xf>
    <xf numFmtId="0" fontId="6" fillId="0" borderId="2" xfId="3" applyFont="1" applyBorder="1" applyAlignment="1">
      <alignment vertical="center"/>
    </xf>
    <xf numFmtId="178" fontId="25" fillId="0" borderId="2" xfId="3" applyNumberFormat="1" applyFont="1" applyBorder="1" applyAlignment="1">
      <alignment vertical="center"/>
    </xf>
    <xf numFmtId="0" fontId="9" fillId="0" borderId="58" xfId="3" applyFont="1" applyBorder="1" applyAlignment="1">
      <alignment vertical="center"/>
    </xf>
    <xf numFmtId="0" fontId="9" fillId="0" borderId="67" xfId="3" applyFont="1" applyBorder="1" applyAlignment="1">
      <alignment vertical="center"/>
    </xf>
    <xf numFmtId="0" fontId="9" fillId="0" borderId="60" xfId="3" applyFont="1" applyBorder="1" applyAlignment="1">
      <alignment vertical="center"/>
    </xf>
    <xf numFmtId="0" fontId="6" fillId="0" borderId="4" xfId="3" applyFont="1" applyBorder="1" applyAlignment="1">
      <alignment vertical="center"/>
    </xf>
    <xf numFmtId="0" fontId="6" fillId="0" borderId="29" xfId="3" applyFont="1" applyBorder="1" applyAlignment="1">
      <alignment horizontal="right" vertical="center"/>
    </xf>
    <xf numFmtId="0" fontId="6" fillId="0" borderId="51" xfId="3" applyFont="1" applyBorder="1" applyAlignment="1">
      <alignment horizontal="center" vertical="center" wrapText="1"/>
    </xf>
    <xf numFmtId="0" fontId="6" fillId="2" borderId="32" xfId="3" applyFont="1" applyFill="1" applyBorder="1" applyAlignment="1">
      <alignment vertical="center"/>
    </xf>
    <xf numFmtId="49" fontId="6" fillId="2" borderId="49" xfId="3" applyNumberFormat="1" applyFont="1" applyFill="1" applyBorder="1" applyAlignment="1">
      <alignment horizontal="center" vertical="center"/>
    </xf>
    <xf numFmtId="38" fontId="6" fillId="2" borderId="49" xfId="4" applyNumberFormat="1" applyFont="1" applyFill="1" applyBorder="1" applyAlignment="1">
      <alignment horizontal="right" vertical="center"/>
    </xf>
    <xf numFmtId="2" fontId="6" fillId="2" borderId="17" xfId="3" applyNumberFormat="1" applyFont="1" applyFill="1" applyBorder="1" applyAlignment="1">
      <alignment horizontal="center" vertical="center"/>
    </xf>
    <xf numFmtId="2" fontId="6" fillId="2" borderId="14" xfId="3" applyNumberFormat="1" applyFont="1" applyFill="1" applyBorder="1" applyAlignment="1">
      <alignment horizontal="center" vertical="center"/>
    </xf>
    <xf numFmtId="0" fontId="6" fillId="2" borderId="65" xfId="3" applyFont="1" applyFill="1" applyBorder="1" applyAlignment="1">
      <alignment vertical="center"/>
    </xf>
    <xf numFmtId="49" fontId="6" fillId="2" borderId="64" xfId="3" applyNumberFormat="1" applyFont="1" applyFill="1" applyBorder="1" applyAlignment="1">
      <alignment vertical="center"/>
    </xf>
    <xf numFmtId="0" fontId="6" fillId="2" borderId="64" xfId="3" applyFont="1" applyFill="1" applyBorder="1" applyAlignment="1">
      <alignment vertical="center"/>
    </xf>
    <xf numFmtId="2" fontId="6" fillId="2" borderId="63" xfId="3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8" fontId="11" fillId="0" borderId="0" xfId="1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38" fontId="11" fillId="0" borderId="56" xfId="1" applyFont="1" applyFill="1" applyBorder="1" applyAlignment="1">
      <alignment horizontal="right" vertical="center"/>
    </xf>
    <xf numFmtId="0" fontId="11" fillId="0" borderId="56" xfId="0" applyFont="1" applyBorder="1" applyAlignment="1">
      <alignment horizontal="left" vertical="center"/>
    </xf>
    <xf numFmtId="0" fontId="21" fillId="0" borderId="42" xfId="9" applyFont="1" applyBorder="1" applyAlignment="1">
      <alignment horizontal="center" vertical="center" wrapText="1"/>
    </xf>
    <xf numFmtId="0" fontId="21" fillId="0" borderId="31" xfId="9" applyFont="1" applyBorder="1" applyAlignment="1">
      <alignment horizontal="center" vertical="center" wrapText="1"/>
    </xf>
    <xf numFmtId="176" fontId="28" fillId="0" borderId="0" xfId="9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1" fillId="3" borderId="0" xfId="0" applyFont="1" applyFill="1" applyAlignment="1">
      <alignment horizontal="center" vertical="center"/>
    </xf>
    <xf numFmtId="0" fontId="6" fillId="0" borderId="29" xfId="3" applyFont="1" applyBorder="1" applyAlignment="1">
      <alignment horizontal="right" vertical="center"/>
    </xf>
    <xf numFmtId="176" fontId="21" fillId="0" borderId="25" xfId="9" applyNumberFormat="1" applyFont="1" applyBorder="1" applyAlignment="1">
      <alignment horizontal="center" vertical="center" wrapText="1"/>
    </xf>
    <xf numFmtId="176" fontId="21" fillId="0" borderId="34" xfId="9" applyNumberFormat="1" applyFont="1" applyBorder="1" applyAlignment="1">
      <alignment horizontal="center" vertical="center" wrapText="1"/>
    </xf>
    <xf numFmtId="0" fontId="21" fillId="0" borderId="42" xfId="9" applyFont="1" applyBorder="1" applyAlignment="1">
      <alignment horizontal="center" vertical="center" wrapText="1"/>
    </xf>
    <xf numFmtId="0" fontId="21" fillId="0" borderId="31" xfId="9" applyFont="1" applyBorder="1" applyAlignment="1">
      <alignment horizontal="center" vertical="center" wrapText="1"/>
    </xf>
    <xf numFmtId="38" fontId="21" fillId="0" borderId="25" xfId="10" applyFont="1" applyFill="1" applyBorder="1" applyAlignment="1">
      <alignment horizontal="center" vertical="center" wrapText="1"/>
    </xf>
    <xf numFmtId="38" fontId="21" fillId="0" borderId="26" xfId="10" applyFont="1" applyFill="1" applyBorder="1" applyAlignment="1">
      <alignment horizontal="center" vertical="center" wrapText="1"/>
    </xf>
    <xf numFmtId="38" fontId="21" fillId="0" borderId="52" xfId="10" applyFont="1" applyFill="1" applyBorder="1" applyAlignment="1">
      <alignment horizontal="center" vertical="center" wrapText="1"/>
    </xf>
    <xf numFmtId="38" fontId="21" fillId="0" borderId="44" xfId="10" applyFont="1" applyFill="1" applyBorder="1" applyAlignment="1">
      <alignment horizontal="center" vertical="center" wrapText="1"/>
    </xf>
    <xf numFmtId="38" fontId="21" fillId="0" borderId="42" xfId="10" applyFont="1" applyFill="1" applyBorder="1" applyAlignment="1">
      <alignment horizontal="center" vertical="center" wrapText="1"/>
    </xf>
    <xf numFmtId="38" fontId="21" fillId="0" borderId="2" xfId="10" applyFont="1" applyFill="1" applyBorder="1" applyAlignment="1">
      <alignment horizontal="center" vertical="center" wrapText="1"/>
    </xf>
    <xf numFmtId="38" fontId="21" fillId="0" borderId="29" xfId="10" applyFont="1" applyFill="1" applyBorder="1" applyAlignment="1">
      <alignment horizontal="center" vertical="center" wrapText="1"/>
    </xf>
    <xf numFmtId="38" fontId="10" fillId="0" borderId="56" xfId="9" applyNumberFormat="1" applyFont="1" applyBorder="1" applyAlignment="1">
      <alignment horizontal="right" vertical="center"/>
    </xf>
    <xf numFmtId="0" fontId="21" fillId="0" borderId="37" xfId="9" applyFont="1" applyBorder="1" applyAlignment="1">
      <alignment horizontal="center" vertical="center" wrapText="1"/>
    </xf>
    <xf numFmtId="0" fontId="21" fillId="0" borderId="38" xfId="9" applyFont="1" applyBorder="1" applyAlignment="1">
      <alignment horizontal="center" vertical="center" wrapText="1"/>
    </xf>
    <xf numFmtId="38" fontId="21" fillId="0" borderId="54" xfId="10" applyFont="1" applyFill="1" applyBorder="1" applyAlignment="1">
      <alignment horizontal="center" vertical="center" wrapText="1"/>
    </xf>
    <xf numFmtId="38" fontId="21" fillId="0" borderId="39" xfId="10" applyFont="1" applyFill="1" applyBorder="1" applyAlignment="1">
      <alignment horizontal="center" vertical="center" wrapText="1"/>
    </xf>
    <xf numFmtId="38" fontId="21" fillId="0" borderId="51" xfId="10" applyFont="1" applyFill="1" applyBorder="1" applyAlignment="1">
      <alignment horizontal="center" vertical="center" wrapText="1"/>
    </xf>
    <xf numFmtId="38" fontId="21" fillId="0" borderId="54" xfId="10" applyFont="1" applyFill="1" applyBorder="1" applyAlignment="1">
      <alignment horizontal="center" vertical="center"/>
    </xf>
    <xf numFmtId="38" fontId="21" fillId="0" borderId="39" xfId="10" applyFont="1" applyFill="1" applyBorder="1" applyAlignment="1">
      <alignment horizontal="center" vertical="center"/>
    </xf>
    <xf numFmtId="0" fontId="21" fillId="0" borderId="22" xfId="9" applyFont="1" applyBorder="1" applyAlignment="1">
      <alignment horizontal="center" vertical="center" wrapText="1"/>
    </xf>
    <xf numFmtId="0" fontId="21" fillId="0" borderId="24" xfId="9" applyFont="1" applyBorder="1" applyAlignment="1">
      <alignment horizontal="center" vertical="center" wrapText="1"/>
    </xf>
    <xf numFmtId="0" fontId="21" fillId="0" borderId="27" xfId="9" applyFont="1" applyBorder="1" applyAlignment="1">
      <alignment horizontal="center" vertical="center" wrapText="1"/>
    </xf>
    <xf numFmtId="0" fontId="21" fillId="0" borderId="11" xfId="9" applyFont="1" applyBorder="1" applyAlignment="1">
      <alignment horizontal="center" vertical="center" wrapText="1"/>
    </xf>
    <xf numFmtId="38" fontId="21" fillId="0" borderId="43" xfId="10" applyFont="1" applyFill="1" applyBorder="1" applyAlignment="1">
      <alignment horizontal="center" vertical="center" wrapText="1"/>
    </xf>
    <xf numFmtId="0" fontId="21" fillId="0" borderId="58" xfId="9" applyFont="1" applyBorder="1" applyAlignment="1">
      <alignment horizontal="center" vertical="center" wrapText="1"/>
    </xf>
    <xf numFmtId="0" fontId="21" fillId="0" borderId="1" xfId="9" applyFont="1" applyBorder="1" applyAlignment="1">
      <alignment horizontal="center" vertical="center" wrapText="1"/>
    </xf>
    <xf numFmtId="38" fontId="21" fillId="0" borderId="57" xfId="10" applyFont="1" applyFill="1" applyBorder="1" applyAlignment="1">
      <alignment horizontal="center" vertical="center" wrapText="1"/>
    </xf>
    <xf numFmtId="38" fontId="21" fillId="0" borderId="27" xfId="10" applyFont="1" applyFill="1" applyBorder="1" applyAlignment="1">
      <alignment horizontal="center" vertical="center" wrapText="1"/>
    </xf>
    <xf numFmtId="0" fontId="21" fillId="0" borderId="0" xfId="9" applyFont="1" applyAlignment="1">
      <alignment horizontal="center" vertical="center" wrapText="1"/>
    </xf>
    <xf numFmtId="0" fontId="19" fillId="0" borderId="0" xfId="9" applyFont="1" applyAlignment="1">
      <alignment horizontal="center" vertical="center" wrapText="1"/>
    </xf>
    <xf numFmtId="0" fontId="21" fillId="0" borderId="26" xfId="9" applyFont="1" applyBorder="1" applyAlignment="1">
      <alignment horizontal="center" vertical="center" wrapText="1"/>
    </xf>
    <xf numFmtId="0" fontId="21" fillId="0" borderId="30" xfId="9" applyFont="1" applyBorder="1" applyAlignment="1">
      <alignment horizontal="center" vertical="center" wrapText="1"/>
    </xf>
    <xf numFmtId="38" fontId="18" fillId="2" borderId="9" xfId="10" applyFont="1" applyFill="1" applyBorder="1" applyAlignment="1">
      <alignment horizontal="center" vertical="center"/>
    </xf>
    <xf numFmtId="38" fontId="18" fillId="2" borderId="10" xfId="10" applyFont="1" applyFill="1" applyBorder="1" applyAlignment="1">
      <alignment horizontal="center" vertical="center"/>
    </xf>
    <xf numFmtId="38" fontId="18" fillId="2" borderId="48" xfId="10" applyFont="1" applyFill="1" applyBorder="1" applyAlignment="1">
      <alignment horizontal="center" vertical="center"/>
    </xf>
    <xf numFmtId="38" fontId="18" fillId="0" borderId="0" xfId="10" applyFont="1" applyFill="1" applyBorder="1" applyAlignment="1">
      <alignment horizontal="center" vertical="center"/>
    </xf>
    <xf numFmtId="38" fontId="21" fillId="0" borderId="38" xfId="10" applyFont="1" applyFill="1" applyBorder="1" applyAlignment="1">
      <alignment horizontal="center" vertical="center"/>
    </xf>
    <xf numFmtId="38" fontId="21" fillId="0" borderId="51" xfId="10" applyFont="1" applyFill="1" applyBorder="1" applyAlignment="1">
      <alignment horizontal="center" vertical="center"/>
    </xf>
    <xf numFmtId="38" fontId="19" fillId="2" borderId="7" xfId="10" applyFont="1" applyFill="1" applyBorder="1" applyAlignment="1">
      <alignment horizontal="center" vertical="center"/>
    </xf>
    <xf numFmtId="38" fontId="19" fillId="2" borderId="3" xfId="10" applyFont="1" applyFill="1" applyBorder="1" applyAlignment="1">
      <alignment horizontal="center" vertical="center"/>
    </xf>
    <xf numFmtId="38" fontId="19" fillId="2" borderId="15" xfId="10" applyFont="1" applyFill="1" applyBorder="1" applyAlignment="1">
      <alignment horizontal="center" vertical="center"/>
    </xf>
    <xf numFmtId="38" fontId="18" fillId="2" borderId="7" xfId="10" applyFont="1" applyFill="1" applyBorder="1" applyAlignment="1">
      <alignment horizontal="center" vertical="center"/>
    </xf>
    <xf numFmtId="38" fontId="18" fillId="2" borderId="3" xfId="10" applyFont="1" applyFill="1" applyBorder="1" applyAlignment="1">
      <alignment horizontal="center" vertical="center"/>
    </xf>
    <xf numFmtId="38" fontId="18" fillId="2" borderId="15" xfId="10" applyFont="1" applyFill="1" applyBorder="1" applyAlignment="1">
      <alignment horizontal="center" vertical="center"/>
    </xf>
  </cellXfs>
  <cellStyles count="11">
    <cellStyle name="桁区切り" xfId="1" builtinId="6"/>
    <cellStyle name="桁区切り 2" xfId="4" xr:uid="{00000000-0005-0000-0000-000001000000}"/>
    <cellStyle name="桁区切り 3" xfId="8" xr:uid="{00000000-0005-0000-0000-000002000000}"/>
    <cellStyle name="桁区切り 3 2" xfId="10" xr:uid="{00000000-0005-0000-0000-000003000000}"/>
    <cellStyle name="標準" xfId="0" builtinId="0"/>
    <cellStyle name="標準 2" xfId="3" xr:uid="{00000000-0005-0000-0000-000005000000}"/>
    <cellStyle name="標準 2 2" xfId="5" xr:uid="{00000000-0005-0000-0000-000006000000}"/>
    <cellStyle name="標準 3" xfId="6" xr:uid="{00000000-0005-0000-0000-000007000000}"/>
    <cellStyle name="標準 4" xfId="2" xr:uid="{00000000-0005-0000-0000-000008000000}"/>
    <cellStyle name="標準 5" xfId="7" xr:uid="{00000000-0005-0000-0000-000009000000}"/>
    <cellStyle name="標準 5 2" xfId="9" xr:uid="{00000000-0005-0000-0000-00000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DOCUME~1/a05127/LOCALS~1/Temp/notesFFF692/2008&#26989;&#21209;&#23455;&#26045;&#65288;&#25216;&#12503;&#12525;&#65289;&#35211;&#31309;&#20869;&#35379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Users/26526/Documents/13%20&#12496;&#12531;&#12464;&#12521;&#27700;&#36039;&#28304;&#65288;&#32068;&#32340;&#32946;&#25104;&#65289;/2012&#26989;&#21209;&#23455;&#26045;&#65288;&#25216;&#12503;&#12525;&#65289;&#35211;&#31309;&#12481;&#12455;&#12483;&#12463;&#12471;&#12540;&#1248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RE06\shared\240_&#22269;&#20869;&#20107;&#26989;&#37096;\2_&#37096;&#20869;&#20840;&#21729;\510_&#36899;&#25658;&#20107;&#26989;&#35506;\00_&#35506;&#23554;&#29992;\02.&#33609;&#12398;&#26681;&#25216;&#34899;&#21332;&#21147;&#20107;&#26989;\05.&#21215;&#38598;&#35201;&#38917;&#12392;&#31309;&#31639;&#12460;&#12452;&#12489;&#12521;&#12452;&#12531;&#65288;&#12497;&#12540;&#12488;&#12490;&#12540;&#22411;+&#25903;&#25588;&#22411;&#65289;\&#24179;&#25104;19&#24180;&#24230;10&#26376;&#25913;&#35330;&#35201;&#38917;\03&#32076;&#36027;&#31309;&#31639;&#12460;&#12452;&#12489;&#12521;&#12452;&#12531;&#65288;10&#26376;&#12399;&#26410;&#25913;&#35330;&#65306;H19&#24180;&#65300;&#26376;&#29256;&#12364;&#26368;&#26032;&#65289;\01&#12460;&#12452;&#12489;&#12521;&#12452;&#12531;&#31309;&#31639;&#27096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2_&#26032;&#26360;&#24335;&#12377;&#12409;&#12390;&#12398;&#12473;&#12461;&#12540;&#12512;\2_&#20013;&#23567;&#25903;&#25588;&#65288;&#23455;&#35388;&#12539;&#26696;&#20214;&#21270;&#65289;\2_&#26989;&#21209;&#23455;&#26045;\&#26368;&#26032;&#29256;\20141113_&#20013;&#23567;&#26989;&#21209;&#23455;&#26045;&#12456;&#12463;&#12475;&#12523;&#27096;&#24335;&#12469;&#12531;&#12503;&#12523;&#21069;&#25173;&#263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2_&#26032;&#26360;&#24335;&#12377;&#12409;&#12390;&#12398;&#12473;&#12461;&#12540;&#12512;\1_&#20419;&#36914;\1_&#35211;&#31309;\&#31532;&#65299;&#22238;&#12304;2014&#31532;&#65297;&#22238;&#12305;&#20197;&#38477;\&#20419;&#36914;&#35352;&#36617;&#20363;_&#9679;&#27096;&#24335;1.2._&#35211;&#31309;&#37329;&#38989;&#20869;&#35379;&#26360;&#12539;&#20869;&#35379;&#26126;&#32048;&#26360;110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ok-igyoum-ns01\share\&#21942;&#26989;\B&#65294;JICA&#31934;&#31639;&#26360;FILE\12_&#20181;&#20999;&#32025;&#12539;&#21488;&#32025;&#12539;&#20986;&#32013;&#31807;\&#65299;&#65294;&#20986;&#32013;&#31807;\H21&#24180;&#24230;\&#12514;&#12523;&#12487;&#12451;&#12502;&#22269;&#19979;&#27700;&#20966;&#29702;&#25216;&#12503;&#12525;&#9313;\&#20986;&#32013;&#31807;&#12514;&#12523;&#12487;&#12451;&#12502;&#22269;&#19979;&#27700;&#20966;&#29702;&#25216;&#12503;&#12525;&#9313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personal/onedrive-opesupportdept_jica_go_jp/Documents/330_&#35519;&#36948;&#12539;&#27966;&#36963;&#26989;&#21209;&#37096;/2_&#37096;&#20869;&#20840;&#21729;/300_&#22865;&#32004;&#31532;&#19968;&#35506;/03_&#26696;&#20214;&#20849;&#36890;&#20107;&#38917;/02_&#21046;&#24230;&#35373;&#35336;/11_&#32076;&#29702;&#20966;&#29702;&#12460;&#12452;&#12489;&#12521;&#12452;&#12531;&#25913;&#35330;/&#12304;&#25913;&#35330;&#20316;&#26989;&#20013;&#12305;&#32076;&#29702;&#20966;&#29702;&#12460;&#12452;&#12489;&#12521;&#12452;&#12531;/&#35211;&#31309;&#26360;/seisan_04-20_2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s:\www.jica.go.jp\announce\manual\guideline\consultant\ku57pq00001mkfv1-att\&#31934;&#31639;&#31119;&#23665;&#21830;&#20107;\&#31119;&#23665;&#21830;&#20107;&#31934;&#31639;&#12501;&#12449;&#12452;&#12523;20140325&#24335;&#12459;&#12483;&#12488;&#2925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jica365-my.sharepoint.com/Users/maeka/OneDrive/&#12487;&#12473;&#12463;&#12488;&#12483;&#12503;/&#20181;&#20107;/&#31934;&#31639;&#22577;&#21578;&#26360;&#27096;&#24335;/&#31934;&#31639;&#22577;&#21578;&#26360;&#27096;&#24335;&#65288;QCBS&#26041;&#24335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契約金額"/>
      <sheetName val="調査旅費 "/>
      <sheetName val="一般業務費（１）"/>
      <sheetName val="一般業務費（２）"/>
      <sheetName val="供与機材"/>
      <sheetName val="携行機材"/>
      <sheetName val="その他の機材"/>
      <sheetName val="報告書"/>
      <sheetName val="ローカル委託"/>
      <sheetName val="工事費・国別研修"/>
      <sheetName val="保険料・会議費"/>
      <sheetName val="直接人件費"/>
      <sheetName val="間接費"/>
      <sheetName val="機材購入費別紙明細"/>
    </sheetNames>
    <sheetDataSet>
      <sheetData sheetId="0" refreshError="1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見積内訳"/>
      <sheetName val="直・海・派遣諸費"/>
      <sheetName val="直・海・補助員、活動諸費"/>
      <sheetName val="直・国・受入、国内業務 "/>
      <sheetName val="直・設備機材費 "/>
      <sheetName val="直人費"/>
      <sheetName val="間・管理費"/>
    </sheetNames>
    <sheetDataSet>
      <sheetData sheetId="0" refreshError="1"/>
      <sheetData sheetId="1"/>
      <sheetData sheetId="2"/>
      <sheetData sheetId="3" refreshError="1"/>
      <sheetData sheetId="4" refreshError="1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実証‐④別添"/>
      <sheetName val="実証‐⑨別添１"/>
      <sheetName val="別添２"/>
      <sheetName val="入力シート"/>
      <sheetName val="データ履歴"/>
      <sheetName val="単価・従事者明細"/>
      <sheetName val="コメント"/>
      <sheetName val="月報1"/>
      <sheetName val="月報2"/>
      <sheetName val="月報3"/>
      <sheetName val="様式7（従事計画表）"/>
      <sheetName val="様式う前払請求書"/>
      <sheetName val="別紙前払請求内訳 "/>
      <sheetName val="様式え保証書"/>
      <sheetName val="様式お受領書"/>
      <sheetName val="様式か部分払請求書"/>
      <sheetName val="様式-か 部分払請求内訳"/>
      <sheetName val="様式き部分完了届"/>
      <sheetName val="添付書類１ （外部人材）"/>
      <sheetName val="添付書類１（その他原価、一般管理費等）"/>
      <sheetName val="添付書類１(機材費）"/>
      <sheetName val="添付書類１ （旅費）"/>
      <sheetName val=" 添付書類１（再委託・本邦受入）"/>
      <sheetName val="様式く外部人材関連"/>
      <sheetName val="様式概算払請求書"/>
      <sheetName val="様式-け 概算払請求内訳"/>
      <sheetName val="様式こ精算払請求書"/>
      <sheetName val="様式さ機材等納入結果"/>
      <sheetName val="総括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方法"/>
      <sheetName val="従事者明細"/>
      <sheetName val=" 表紙"/>
      <sheetName val="様式1"/>
      <sheetName val="様式2_1人件費"/>
      <sheetName val="様式2_2その他原価・一般管理費"/>
      <sheetName val="様式2_3機材"/>
      <sheetName val="様式2_4旅費"/>
      <sheetName val="様式2_5現地活動費"/>
      <sheetName val="様式2_6本邦受入活動費"/>
      <sheetName val="機材様式（別紙明細）"/>
      <sheetName val="業務従事者名簿"/>
      <sheetName val="年度毎内訳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"/>
      <sheetName val="基本"/>
      <sheetName val="傭人費"/>
      <sheetName val="機材保守・管理費"/>
      <sheetName val="消耗品費"/>
      <sheetName val="旅費・交通費"/>
      <sheetName val="通信運搬費"/>
      <sheetName val="資料等作成費"/>
      <sheetName val="借料損料"/>
      <sheetName val="雑費"/>
      <sheetName val="供与機材購入費"/>
      <sheetName val="供与機材輸送費"/>
      <sheetName val="その他の機材輸送費"/>
      <sheetName val="報告書"/>
      <sheetName val="報告書 (他)"/>
      <sheetName val="ローカルコンサルタント契約"/>
      <sheetName val="諸謝金"/>
      <sheetName val="研修実施諸費"/>
      <sheetName val="研修同行者旅費"/>
      <sheetName val="受入先業務諸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４ 内訳書"/>
      <sheetName val="様式５ 流用明細"/>
      <sheetName val="様式６ 報酬額確認 "/>
      <sheetName val="様式７ 業務従事者名簿 "/>
      <sheetName val="様式８ 旅費（航空賃、その他）"/>
      <sheetName val="様式８ 旅費（航空賃、その他） (特例）"/>
      <sheetName val="【欠番】様式９ 旅費(その他）"/>
      <sheetName val="様式10 証拠書類（航空賃） "/>
      <sheetName val="様式11　戦争特約保険料"/>
      <sheetName val="様式12 一般業務費"/>
      <sheetName val="様式13一般業務費出納簿 "/>
      <sheetName val="様式14 通訳傭上費・報告書作成費"/>
      <sheetName val="様式15 機材費"/>
      <sheetName val="様式16 再委託費"/>
      <sheetName val="様式17 国内業務費"/>
      <sheetName val="様式18　現地一時隔離関連費"/>
      <sheetName val="様式19　本邦一時隔離関連費 "/>
      <sheetName val="【参考】様式20 証書添付台紙 "/>
      <sheetName val="変更の内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ニュアル"/>
      <sheetName val="総括表"/>
      <sheetName val="25年度実績"/>
      <sheetName val="26年度上"/>
      <sheetName val="支出明細1"/>
      <sheetName val="支出明細2"/>
      <sheetName val="支出明細3"/>
      <sheetName val="支出明細4"/>
      <sheetName val="支出明細5"/>
      <sheetName val="支出明細6"/>
      <sheetName val="4半期分総表"/>
      <sheetName val="半期毎内訳"/>
      <sheetName val="6旅費"/>
      <sheetName val="旅費精算データ"/>
      <sheetName val="参照"/>
      <sheetName val="様式2_2"/>
      <sheetName val="実施明細"/>
      <sheetName val="単価"/>
      <sheetName val="人件費データ"/>
      <sheetName val="7直接人件費明細"/>
      <sheetName val="8間接原価、一般管理費等"/>
      <sheetName val="様式2_4"/>
      <sheetName val="様式2_5"/>
      <sheetName val="従事者名簿"/>
      <sheetName val="月報データ"/>
      <sheetName val="月報2"/>
      <sheetName val="月報1"/>
      <sheetName val="参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従事者基礎情報"/>
      <sheetName val="様式４ 内訳書"/>
      <sheetName val="様式５ 流用明細"/>
      <sheetName val="様式６ 報酬額確認 "/>
      <sheetName val="様式７ 業務従事者名簿 "/>
      <sheetName val="様式８ 航空賃"/>
      <sheetName val="様式９ 旅費(その他）"/>
      <sheetName val="様式10 合意単価適用分"/>
      <sheetName val="様式11 一般業務費"/>
      <sheetName val="様式12 一般業務費出納簿"/>
      <sheetName val="様式13 機材費"/>
      <sheetName val="様式14 再委託費"/>
      <sheetName val="様式15 国内業務費"/>
      <sheetName val="様式16 その他の直接経費"/>
      <sheetName val="【参考様式】証拠書類（航空賃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5"/>
  <sheetViews>
    <sheetView view="pageBreakPreview" zoomScaleNormal="75" zoomScaleSheetLayoutView="100" workbookViewId="0">
      <selection sqref="A1:C1"/>
    </sheetView>
  </sheetViews>
  <sheetFormatPr defaultColWidth="11" defaultRowHeight="14.45"/>
  <cols>
    <col min="1" max="1" width="41.75" style="3" customWidth="1"/>
    <col min="2" max="2" width="27.25" style="3" customWidth="1"/>
    <col min="3" max="3" width="8.875" style="3" customWidth="1"/>
    <col min="4" max="4" width="18.625" style="4" customWidth="1"/>
    <col min="5" max="5" width="15.375" style="3" customWidth="1"/>
    <col min="6" max="6" width="5.875" style="3" bestFit="1" customWidth="1"/>
    <col min="7" max="7" width="11.5" style="3" customWidth="1"/>
    <col min="8" max="16384" width="11" style="3"/>
  </cols>
  <sheetData>
    <row r="1" spans="1:8" ht="36" customHeight="1">
      <c r="A1" s="182" t="s">
        <v>0</v>
      </c>
      <c r="B1" s="182"/>
      <c r="C1" s="182"/>
      <c r="D1" s="2"/>
    </row>
    <row r="2" spans="1:8" s="7" customFormat="1" ht="33" customHeight="1">
      <c r="A2" s="171" t="s">
        <v>1</v>
      </c>
      <c r="B2" s="169">
        <f>報酬!E11</f>
        <v>0</v>
      </c>
      <c r="C2" s="170" t="s">
        <v>2</v>
      </c>
      <c r="D2" s="1"/>
      <c r="E2" s="6"/>
    </row>
    <row r="3" spans="1:8" s="7" customFormat="1" ht="33" customHeight="1">
      <c r="A3" s="171" t="s">
        <v>3</v>
      </c>
      <c r="B3" s="169">
        <f>SUM(B5:B8)</f>
        <v>0</v>
      </c>
      <c r="C3" s="170" t="s">
        <v>2</v>
      </c>
      <c r="D3" s="1"/>
      <c r="E3" s="6"/>
    </row>
    <row r="4" spans="1:8" s="8" customFormat="1" ht="33" customHeight="1">
      <c r="A4" s="172" t="s">
        <v>4</v>
      </c>
      <c r="B4" s="169"/>
      <c r="C4" s="170"/>
      <c r="D4" s="1"/>
    </row>
    <row r="5" spans="1:8" s="8" customFormat="1" ht="33" customHeight="1">
      <c r="A5" s="172" t="s">
        <v>5</v>
      </c>
      <c r="B5" s="169">
        <f>'内訳書（１.諸謝金）'!O13</f>
        <v>0</v>
      </c>
      <c r="C5" s="170" t="s">
        <v>2</v>
      </c>
      <c r="D5" s="1"/>
    </row>
    <row r="6" spans="1:8" s="8" customFormat="1" ht="33" customHeight="1">
      <c r="A6" s="172" t="s">
        <v>6</v>
      </c>
      <c r="B6" s="169">
        <f>'内訳書 (２.実施諸費)'!R13</f>
        <v>0</v>
      </c>
      <c r="C6" s="170" t="s">
        <v>2</v>
      </c>
      <c r="D6" s="1"/>
    </row>
    <row r="7" spans="1:8" s="8" customFormat="1" ht="33" customHeight="1">
      <c r="A7" s="172" t="s">
        <v>7</v>
      </c>
      <c r="B7" s="169">
        <f>'内訳書（３.同行者等旅費）'!N11</f>
        <v>0</v>
      </c>
      <c r="C7" s="170" t="s">
        <v>2</v>
      </c>
      <c r="D7" s="1"/>
    </row>
    <row r="8" spans="1:8" s="8" customFormat="1" ht="33" customHeight="1">
      <c r="A8" s="172" t="s">
        <v>8</v>
      </c>
      <c r="B8" s="169">
        <f>'内訳書（４.再委託費）'!C13</f>
        <v>0</v>
      </c>
      <c r="C8" s="170" t="s">
        <v>2</v>
      </c>
      <c r="D8" s="1"/>
    </row>
    <row r="9" spans="1:8" s="8" customFormat="1" ht="33" customHeight="1">
      <c r="A9" s="171" t="s">
        <v>9</v>
      </c>
      <c r="B9" s="175">
        <f>B2+B3</f>
        <v>0</v>
      </c>
      <c r="C9" s="174" t="s">
        <v>2</v>
      </c>
      <c r="D9" s="1"/>
    </row>
    <row r="10" spans="1:8" s="8" customFormat="1" ht="11.45" customHeight="1">
      <c r="A10" s="171"/>
      <c r="B10" s="173"/>
      <c r="C10" s="174"/>
      <c r="D10" s="1"/>
    </row>
    <row r="11" spans="1:8" s="5" customFormat="1" ht="33" customHeight="1">
      <c r="A11" s="171" t="s">
        <v>10</v>
      </c>
      <c r="B11" s="175">
        <f>B9*10%</f>
        <v>0</v>
      </c>
      <c r="C11" s="174" t="s">
        <v>2</v>
      </c>
      <c r="D11" s="1"/>
      <c r="E11" s="9"/>
      <c r="G11" s="10"/>
      <c r="H11" s="11"/>
    </row>
    <row r="12" spans="1:8" s="5" customFormat="1" ht="11.45" customHeight="1">
      <c r="A12" s="171"/>
      <c r="B12" s="173"/>
      <c r="C12" s="174"/>
      <c r="D12" s="1"/>
      <c r="E12" s="9"/>
      <c r="G12" s="10"/>
      <c r="H12" s="11"/>
    </row>
    <row r="13" spans="1:8" s="5" customFormat="1" ht="27.95" customHeight="1">
      <c r="A13" s="176" t="s">
        <v>11</v>
      </c>
      <c r="B13" s="175">
        <f>B9+B11</f>
        <v>0</v>
      </c>
      <c r="C13" s="174" t="s">
        <v>2</v>
      </c>
      <c r="D13" s="4"/>
    </row>
    <row r="14" spans="1:8" s="5" customFormat="1" ht="54" customHeight="1">
      <c r="A14" s="12"/>
      <c r="B14" s="180"/>
      <c r="C14" s="180"/>
      <c r="D14" s="4"/>
    </row>
    <row r="15" spans="1:8" s="4" customFormat="1" ht="63.95" customHeight="1">
      <c r="A15" s="181"/>
      <c r="B15" s="181"/>
      <c r="C15" s="181"/>
    </row>
  </sheetData>
  <mergeCells count="3">
    <mergeCell ref="B14:C14"/>
    <mergeCell ref="A15:C15"/>
    <mergeCell ref="A1:C1"/>
  </mergeCells>
  <phoneticPr fontId="5"/>
  <dataValidations count="1">
    <dataValidation type="list" allowBlank="1" showInputMessage="1" showErrorMessage="1" sqref="A1:C1" xr:uid="{00000000-0002-0000-0000-000000000000}">
      <formula1>"見積金額内訳書,最終見積金額内訳書,附属書Ⅱ　　　　　　契約金額内訳書,"</formula1>
    </dataValidation>
  </dataValidations>
  <printOptions horizontalCentered="1"/>
  <pageMargins left="0.70866141732283472" right="0.70866141732283472" top="0.98425196850393704" bottom="0.78740157480314965" header="0.51181102362204722" footer="0.51181102362204722"/>
  <pageSetup paperSize="9" fitToHeight="0" orientation="portrait" blackAndWhite="1" cellComments="asDisplayed" r:id="rId1"/>
  <headerFooter alignWithMargins="0">
    <oddHeader>&amp;L&amp;"Osaka,太字"契約書附属書Ⅱ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"/>
  <sheetViews>
    <sheetView view="pageBreakPreview" zoomScaleNormal="100" zoomScaleSheetLayoutView="100" workbookViewId="0">
      <selection activeCell="B7" sqref="B7"/>
    </sheetView>
  </sheetViews>
  <sheetFormatPr defaultColWidth="10.625" defaultRowHeight="20.25" customHeight="1"/>
  <cols>
    <col min="1" max="1" width="28.625" style="140" customWidth="1"/>
    <col min="2" max="2" width="7.25" style="140" customWidth="1"/>
    <col min="3" max="3" width="14.625" style="140" customWidth="1"/>
    <col min="4" max="4" width="13.75" style="140" customWidth="1"/>
    <col min="5" max="5" width="14.625" style="140" customWidth="1"/>
    <col min="6" max="6" width="4.625" style="140" customWidth="1"/>
    <col min="7" max="7" width="2.625" style="140" customWidth="1"/>
    <col min="8" max="8" width="4.625" style="140" customWidth="1"/>
    <col min="9" max="9" width="2.625" style="140" customWidth="1"/>
    <col min="10" max="10" width="4.625" style="140" customWidth="1"/>
    <col min="11" max="11" width="2.625" style="140" customWidth="1"/>
    <col min="12" max="12" width="3.75" style="140" customWidth="1"/>
    <col min="13" max="13" width="10.25" style="140" customWidth="1"/>
    <col min="14" max="16384" width="10.625" style="140"/>
  </cols>
  <sheetData>
    <row r="1" spans="1:5" ht="24" customHeight="1">
      <c r="A1" s="151" t="s">
        <v>12</v>
      </c>
      <c r="B1" s="152"/>
      <c r="C1" s="153">
        <f>E11</f>
        <v>0</v>
      </c>
      <c r="D1" s="152"/>
      <c r="E1" s="154"/>
    </row>
    <row r="2" spans="1:5" ht="12" customHeight="1" thickBot="1">
      <c r="A2" s="155"/>
      <c r="E2" s="156"/>
    </row>
    <row r="3" spans="1:5" ht="29.45" thickBot="1">
      <c r="A3" s="148" t="s">
        <v>13</v>
      </c>
      <c r="B3" s="149" t="s">
        <v>14</v>
      </c>
      <c r="C3" s="149" t="s">
        <v>15</v>
      </c>
      <c r="D3" s="159" t="s">
        <v>16</v>
      </c>
      <c r="E3" s="150" t="s">
        <v>17</v>
      </c>
    </row>
    <row r="4" spans="1:5" ht="24" customHeight="1">
      <c r="A4" s="160" t="s">
        <v>18</v>
      </c>
      <c r="B4" s="161"/>
      <c r="C4" s="162"/>
      <c r="D4" s="163"/>
      <c r="E4" s="147">
        <f t="shared" ref="E4:E9" si="0">(C4*D4)</f>
        <v>0</v>
      </c>
    </row>
    <row r="5" spans="1:5" ht="24" customHeight="1">
      <c r="A5" s="160"/>
      <c r="B5" s="161"/>
      <c r="C5" s="162"/>
      <c r="D5" s="164"/>
      <c r="E5" s="147">
        <f t="shared" si="0"/>
        <v>0</v>
      </c>
    </row>
    <row r="6" spans="1:5" ht="24" customHeight="1">
      <c r="A6" s="160"/>
      <c r="B6" s="161"/>
      <c r="C6" s="162"/>
      <c r="D6" s="164"/>
      <c r="E6" s="147">
        <f t="shared" si="0"/>
        <v>0</v>
      </c>
    </row>
    <row r="7" spans="1:5" ht="24" customHeight="1">
      <c r="A7" s="160"/>
      <c r="B7" s="161"/>
      <c r="C7" s="162"/>
      <c r="D7" s="164"/>
      <c r="E7" s="147">
        <f t="shared" si="0"/>
        <v>0</v>
      </c>
    </row>
    <row r="8" spans="1:5" ht="24" customHeight="1">
      <c r="A8" s="160"/>
      <c r="B8" s="161"/>
      <c r="C8" s="162"/>
      <c r="D8" s="164"/>
      <c r="E8" s="147">
        <f t="shared" si="0"/>
        <v>0</v>
      </c>
    </row>
    <row r="9" spans="1:5" ht="24" customHeight="1" thickBot="1">
      <c r="A9" s="165"/>
      <c r="B9" s="166"/>
      <c r="C9" s="167"/>
      <c r="D9" s="168"/>
      <c r="E9" s="146">
        <f t="shared" si="0"/>
        <v>0</v>
      </c>
    </row>
    <row r="10" spans="1:5" ht="24" customHeight="1" thickTop="1" thickBot="1">
      <c r="A10" s="145"/>
      <c r="B10" s="144"/>
      <c r="C10" s="144" t="s">
        <v>19</v>
      </c>
      <c r="D10" s="143"/>
      <c r="E10" s="142">
        <f>SUM(E4:E9)</f>
        <v>0</v>
      </c>
    </row>
    <row r="11" spans="1:5" ht="24" customHeight="1" thickBot="1">
      <c r="A11" s="157"/>
      <c r="B11" s="183" t="s">
        <v>20</v>
      </c>
      <c r="C11" s="183"/>
      <c r="D11" s="158"/>
      <c r="E11" s="141">
        <f>ROUNDDOWN(E10,-3)</f>
        <v>0</v>
      </c>
    </row>
  </sheetData>
  <mergeCells count="1">
    <mergeCell ref="B11:C11"/>
  </mergeCells>
  <phoneticPr fontId="5"/>
  <pageMargins left="0.74803149606299213" right="0.74803149606299213" top="0.98425196850393704" bottom="0.98425196850393704" header="0.51181102362204722" footer="0.51181102362204722"/>
  <pageSetup paperSize="9" orientation="portrait" r:id="rId1"/>
  <headerFooter>
    <oddHeader>&amp;R（2022.04版）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3"/>
  <sheetViews>
    <sheetView view="pageBreakPreview" zoomScale="80" zoomScaleNormal="100" zoomScaleSheetLayoutView="80" workbookViewId="0">
      <selection activeCell="F4" sqref="F4"/>
    </sheetView>
  </sheetViews>
  <sheetFormatPr defaultColWidth="9" defaultRowHeight="13.15"/>
  <cols>
    <col min="1" max="1" width="15.75" style="15" customWidth="1"/>
    <col min="2" max="2" width="19.25" style="13" customWidth="1"/>
    <col min="3" max="3" width="15.5" style="13" customWidth="1"/>
    <col min="4" max="4" width="5" style="13" customWidth="1"/>
    <col min="5" max="13" width="10.125" style="14" customWidth="1"/>
    <col min="14" max="14" width="13.25" style="14" customWidth="1"/>
    <col min="15" max="15" width="14.125" style="13" customWidth="1"/>
    <col min="16" max="17" width="9" style="13"/>
    <col min="18" max="18" width="12.375" style="13" customWidth="1"/>
    <col min="19" max="16384" width="9" style="13"/>
  </cols>
  <sheetData>
    <row r="1" spans="1:19" s="139" customFormat="1" ht="35.450000000000003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139" customFormat="1" ht="27.6" customHeight="1">
      <c r="A2" s="136" t="s">
        <v>22</v>
      </c>
      <c r="B2" s="136"/>
      <c r="C2" s="136"/>
      <c r="D2" s="136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6"/>
      <c r="P2" s="136"/>
      <c r="Q2" s="136"/>
      <c r="R2" s="136"/>
      <c r="S2" s="136"/>
    </row>
    <row r="3" spans="1:19" s="139" customFormat="1" ht="30" customHeight="1">
      <c r="A3" s="136" t="s">
        <v>23</v>
      </c>
      <c r="B3" s="136"/>
      <c r="C3" s="136"/>
      <c r="D3" s="136"/>
      <c r="E3" s="138"/>
      <c r="F3" s="195">
        <f>O13</f>
        <v>0</v>
      </c>
      <c r="G3" s="195"/>
      <c r="H3" s="136" t="s">
        <v>2</v>
      </c>
      <c r="I3" s="138"/>
      <c r="J3" s="138"/>
      <c r="K3" s="138"/>
      <c r="L3" s="138"/>
      <c r="M3" s="138"/>
      <c r="N3" s="138"/>
      <c r="O3" s="136"/>
      <c r="P3" s="136"/>
      <c r="Q3" s="136"/>
      <c r="R3" s="136"/>
      <c r="S3" s="136"/>
    </row>
    <row r="4" spans="1:19" ht="30" customHeight="1" thickBot="1">
      <c r="A4" s="22"/>
      <c r="B4" s="22"/>
      <c r="C4" s="22"/>
      <c r="D4" s="22"/>
      <c r="E4" s="32"/>
      <c r="F4" s="32"/>
      <c r="G4" s="32"/>
      <c r="H4" s="32"/>
      <c r="I4" s="32"/>
      <c r="J4" s="32"/>
      <c r="K4" s="32"/>
      <c r="L4" s="32"/>
      <c r="M4" s="32"/>
      <c r="N4" s="32"/>
      <c r="O4" s="22"/>
      <c r="P4" s="22"/>
      <c r="Q4" s="22"/>
      <c r="R4" s="22"/>
      <c r="S4" s="22"/>
    </row>
    <row r="5" spans="1:19" ht="30" customHeight="1">
      <c r="A5" s="184" t="s">
        <v>24</v>
      </c>
      <c r="B5" s="36" t="s">
        <v>25</v>
      </c>
      <c r="C5" s="36" t="s">
        <v>26</v>
      </c>
      <c r="D5" s="186" t="s">
        <v>27</v>
      </c>
      <c r="E5" s="188" t="s">
        <v>28</v>
      </c>
      <c r="F5" s="189"/>
      <c r="G5" s="190"/>
      <c r="H5" s="191" t="s">
        <v>29</v>
      </c>
      <c r="I5" s="189"/>
      <c r="J5" s="192"/>
      <c r="K5" s="188" t="s">
        <v>30</v>
      </c>
      <c r="L5" s="189"/>
      <c r="M5" s="190"/>
      <c r="N5" s="193" t="s">
        <v>31</v>
      </c>
      <c r="O5" s="203" t="s">
        <v>32</v>
      </c>
      <c r="P5" s="205" t="s">
        <v>33</v>
      </c>
      <c r="Q5" s="22"/>
      <c r="R5" s="22"/>
      <c r="S5" s="22"/>
    </row>
    <row r="6" spans="1:19" ht="30" customHeight="1" thickBot="1">
      <c r="A6" s="185"/>
      <c r="B6" s="48" t="s">
        <v>34</v>
      </c>
      <c r="C6" s="48" t="s">
        <v>35</v>
      </c>
      <c r="D6" s="187"/>
      <c r="E6" s="76" t="s">
        <v>36</v>
      </c>
      <c r="F6" s="49" t="s">
        <v>37</v>
      </c>
      <c r="G6" s="77" t="s">
        <v>38</v>
      </c>
      <c r="H6" s="72" t="s">
        <v>39</v>
      </c>
      <c r="I6" s="49" t="s">
        <v>37</v>
      </c>
      <c r="J6" s="85" t="s">
        <v>38</v>
      </c>
      <c r="K6" s="76" t="s">
        <v>39</v>
      </c>
      <c r="L6" s="49" t="s">
        <v>37</v>
      </c>
      <c r="M6" s="77" t="s">
        <v>38</v>
      </c>
      <c r="N6" s="194"/>
      <c r="O6" s="204"/>
      <c r="P6" s="206"/>
      <c r="Q6" s="22"/>
      <c r="R6" s="22"/>
      <c r="S6" s="22"/>
    </row>
    <row r="7" spans="1:19" ht="30" customHeight="1">
      <c r="A7" s="42"/>
      <c r="B7" s="43"/>
      <c r="C7" s="43"/>
      <c r="D7" s="69"/>
      <c r="E7" s="78"/>
      <c r="F7" s="45"/>
      <c r="G7" s="79">
        <f>E7*F7</f>
        <v>0</v>
      </c>
      <c r="H7" s="73"/>
      <c r="I7" s="45"/>
      <c r="J7" s="86">
        <f>H7*I7</f>
        <v>0</v>
      </c>
      <c r="K7" s="78"/>
      <c r="L7" s="45"/>
      <c r="M7" s="79">
        <f>K7*L7</f>
        <v>0</v>
      </c>
      <c r="N7" s="89"/>
      <c r="O7" s="60">
        <f>SUM(G7,J7,M7,N7)</f>
        <v>0</v>
      </c>
      <c r="P7" s="47"/>
      <c r="Q7" s="22"/>
      <c r="R7" s="22"/>
      <c r="S7" s="22"/>
    </row>
    <row r="8" spans="1:19" ht="30" customHeight="1">
      <c r="A8" s="37"/>
      <c r="B8" s="28"/>
      <c r="C8" s="28"/>
      <c r="D8" s="70"/>
      <c r="E8" s="80"/>
      <c r="F8" s="29"/>
      <c r="G8" s="81">
        <f>E8*F8</f>
        <v>0</v>
      </c>
      <c r="H8" s="74"/>
      <c r="I8" s="29"/>
      <c r="J8" s="87">
        <f>H8*I8</f>
        <v>0</v>
      </c>
      <c r="K8" s="80"/>
      <c r="L8" s="29"/>
      <c r="M8" s="81">
        <f>K8*L8</f>
        <v>0</v>
      </c>
      <c r="N8" s="90"/>
      <c r="O8" s="61">
        <f t="shared" ref="O8:O12" si="0">SUM(G8,J8,M8,N8)</f>
        <v>0</v>
      </c>
      <c r="P8" s="38"/>
      <c r="Q8" s="22"/>
      <c r="R8" s="22"/>
      <c r="S8" s="22"/>
    </row>
    <row r="9" spans="1:19" ht="30" customHeight="1">
      <c r="A9" s="37"/>
      <c r="B9" s="28"/>
      <c r="C9" s="28"/>
      <c r="D9" s="70"/>
      <c r="E9" s="80"/>
      <c r="F9" s="29"/>
      <c r="G9" s="81">
        <f>E9*F9</f>
        <v>0</v>
      </c>
      <c r="H9" s="74"/>
      <c r="I9" s="29"/>
      <c r="J9" s="87">
        <f>H9*I9</f>
        <v>0</v>
      </c>
      <c r="K9" s="80"/>
      <c r="L9" s="29"/>
      <c r="M9" s="81">
        <f>K9*L9</f>
        <v>0</v>
      </c>
      <c r="N9" s="90"/>
      <c r="O9" s="61">
        <f t="shared" si="0"/>
        <v>0</v>
      </c>
      <c r="P9" s="38"/>
      <c r="Q9" s="22"/>
      <c r="R9" s="22"/>
      <c r="S9" s="22"/>
    </row>
    <row r="10" spans="1:19" ht="30" customHeight="1">
      <c r="A10" s="37"/>
      <c r="B10" s="28"/>
      <c r="C10" s="28"/>
      <c r="D10" s="70"/>
      <c r="E10" s="80"/>
      <c r="F10" s="29"/>
      <c r="G10" s="81">
        <f>E10*F10</f>
        <v>0</v>
      </c>
      <c r="H10" s="74"/>
      <c r="I10" s="29"/>
      <c r="J10" s="87">
        <f>H10*I10</f>
        <v>0</v>
      </c>
      <c r="K10" s="80"/>
      <c r="L10" s="29"/>
      <c r="M10" s="81">
        <f>K10*L10</f>
        <v>0</v>
      </c>
      <c r="N10" s="90"/>
      <c r="O10" s="61">
        <f t="shared" si="0"/>
        <v>0</v>
      </c>
      <c r="P10" s="38"/>
      <c r="Q10" s="22"/>
      <c r="R10" s="22"/>
      <c r="S10" s="22"/>
    </row>
    <row r="11" spans="1:19" ht="30" customHeight="1" thickBot="1">
      <c r="A11" s="50"/>
      <c r="B11" s="51"/>
      <c r="C11" s="51"/>
      <c r="D11" s="71"/>
      <c r="E11" s="82"/>
      <c r="F11" s="52"/>
      <c r="G11" s="83">
        <f>E11*F11</f>
        <v>0</v>
      </c>
      <c r="H11" s="75"/>
      <c r="I11" s="52"/>
      <c r="J11" s="88">
        <f>H11*I11</f>
        <v>0</v>
      </c>
      <c r="K11" s="82"/>
      <c r="L11" s="52"/>
      <c r="M11" s="83">
        <f>K11*L11</f>
        <v>0</v>
      </c>
      <c r="N11" s="91"/>
      <c r="O11" s="62">
        <f t="shared" si="0"/>
        <v>0</v>
      </c>
      <c r="P11" s="53"/>
      <c r="Q11" s="22"/>
      <c r="R11" s="22"/>
      <c r="S11" s="22"/>
    </row>
    <row r="12" spans="1:19" s="31" customFormat="1" ht="30" customHeight="1" thickBot="1">
      <c r="A12" s="196"/>
      <c r="B12" s="197"/>
      <c r="C12" s="197"/>
      <c r="D12" s="197"/>
      <c r="E12" s="198" t="s">
        <v>40</v>
      </c>
      <c r="F12" s="199"/>
      <c r="G12" s="84">
        <f>SUM(G7:G11)</f>
        <v>0</v>
      </c>
      <c r="H12" s="200" t="s">
        <v>40</v>
      </c>
      <c r="I12" s="199"/>
      <c r="J12" s="56">
        <f>SUM(J7:J11)</f>
        <v>0</v>
      </c>
      <c r="K12" s="201" t="s">
        <v>40</v>
      </c>
      <c r="L12" s="202"/>
      <c r="M12" s="93">
        <f>SUM(M7:M11)</f>
        <v>0</v>
      </c>
      <c r="N12" s="92">
        <f>SUM(N7:N11)</f>
        <v>0</v>
      </c>
      <c r="O12" s="57">
        <f t="shared" si="0"/>
        <v>0</v>
      </c>
      <c r="P12" s="58"/>
      <c r="Q12" s="33"/>
      <c r="R12" s="33"/>
      <c r="S12" s="33"/>
    </row>
    <row r="13" spans="1:19" ht="30" customHeight="1" thickBot="1">
      <c r="A13" s="25"/>
      <c r="B13" s="22"/>
      <c r="C13" s="22"/>
      <c r="D13" s="22"/>
      <c r="E13" s="32"/>
      <c r="F13" s="32"/>
      <c r="G13" s="32"/>
      <c r="H13" s="32"/>
      <c r="I13" s="32"/>
      <c r="J13" s="32"/>
      <c r="K13" s="32"/>
      <c r="L13" s="32"/>
      <c r="M13" s="32"/>
      <c r="N13" s="63" t="s">
        <v>41</v>
      </c>
      <c r="O13" s="64">
        <f>ROUNDDOWN(O12,-3)</f>
        <v>0</v>
      </c>
      <c r="P13" s="22"/>
      <c r="Q13" s="22"/>
      <c r="R13" s="22"/>
      <c r="S13" s="22"/>
    </row>
  </sheetData>
  <mergeCells count="13">
    <mergeCell ref="O5:O6"/>
    <mergeCell ref="P5:P6"/>
    <mergeCell ref="N5:N6"/>
    <mergeCell ref="F3:G3"/>
    <mergeCell ref="A12:D12"/>
    <mergeCell ref="E12:F12"/>
    <mergeCell ref="H12:I12"/>
    <mergeCell ref="K12:L12"/>
    <mergeCell ref="A5:A6"/>
    <mergeCell ref="D5:D6"/>
    <mergeCell ref="E5:G5"/>
    <mergeCell ref="H5:J5"/>
    <mergeCell ref="K5:M5"/>
  </mergeCells>
  <phoneticPr fontId="5"/>
  <pageMargins left="0.7" right="0.7" top="0.75" bottom="0.75" header="0.3" footer="0.3"/>
  <pageSetup paperSize="9" scale="64" orientation="landscape" cellComments="asDisplayed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14"/>
  <sheetViews>
    <sheetView view="pageBreakPreview" zoomScale="80" zoomScaleNormal="100" zoomScaleSheetLayoutView="80" workbookViewId="0">
      <selection sqref="A1:XFD1"/>
    </sheetView>
  </sheetViews>
  <sheetFormatPr defaultColWidth="9" defaultRowHeight="13.15"/>
  <cols>
    <col min="1" max="1" width="15.75" style="15" customWidth="1"/>
    <col min="2" max="2" width="19.25" style="13" customWidth="1"/>
    <col min="3" max="3" width="15.5" style="13" customWidth="1"/>
    <col min="4" max="4" width="5" style="13" customWidth="1"/>
    <col min="5" max="13" width="10.125" style="14" customWidth="1"/>
    <col min="14" max="14" width="13.25" style="14" customWidth="1"/>
    <col min="15" max="15" width="14.125" style="13" customWidth="1"/>
    <col min="16" max="17" width="9" style="13"/>
    <col min="18" max="18" width="12.375" style="13" customWidth="1"/>
    <col min="19" max="16384" width="9" style="13"/>
  </cols>
  <sheetData>
    <row r="1" spans="1:19" s="139" customFormat="1" ht="33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139" customFormat="1" ht="43.15" customHeight="1">
      <c r="A2" s="136" t="s">
        <v>22</v>
      </c>
      <c r="B2" s="136"/>
      <c r="C2" s="136"/>
      <c r="D2" s="136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6"/>
      <c r="P2" s="136"/>
      <c r="Q2" s="136"/>
      <c r="R2" s="136"/>
      <c r="S2" s="136"/>
    </row>
    <row r="3" spans="1:19" s="139" customFormat="1" ht="43.15" customHeight="1">
      <c r="A3" s="136" t="s">
        <v>42</v>
      </c>
      <c r="B3" s="136"/>
      <c r="C3" s="136"/>
      <c r="D3" s="136"/>
      <c r="E3" s="137"/>
      <c r="F3" s="137"/>
      <c r="G3" s="137"/>
      <c r="H3" s="137"/>
      <c r="I3" s="195">
        <f>R13</f>
        <v>0</v>
      </c>
      <c r="J3" s="195"/>
      <c r="K3" s="136" t="s">
        <v>2</v>
      </c>
      <c r="L3" s="138"/>
      <c r="M3" s="138"/>
      <c r="N3" s="138"/>
      <c r="O3" s="136"/>
      <c r="P3" s="136"/>
      <c r="Q3" s="136"/>
      <c r="R3" s="136"/>
      <c r="S3" s="136"/>
    </row>
    <row r="4" spans="1:19" ht="43.15" customHeight="1" thickBot="1">
      <c r="A4" s="22"/>
      <c r="B4" s="22"/>
      <c r="C4" s="22"/>
      <c r="D4" s="22"/>
      <c r="E4" s="24"/>
      <c r="F4" s="24"/>
      <c r="G4" s="24"/>
      <c r="H4" s="24"/>
      <c r="I4" s="24"/>
      <c r="J4" s="24"/>
      <c r="K4" s="32"/>
      <c r="L4" s="32"/>
      <c r="M4" s="32"/>
      <c r="N4" s="32"/>
      <c r="O4" s="22"/>
      <c r="P4" s="22"/>
      <c r="Q4" s="22"/>
      <c r="R4" s="22"/>
      <c r="S4" s="22"/>
    </row>
    <row r="5" spans="1:19" s="31" customFormat="1" ht="43.15" customHeight="1">
      <c r="A5" s="184" t="s">
        <v>43</v>
      </c>
      <c r="B5" s="177" t="s">
        <v>25</v>
      </c>
      <c r="C5" s="210" t="s">
        <v>44</v>
      </c>
      <c r="D5" s="207"/>
      <c r="E5" s="211"/>
      <c r="F5" s="210" t="s">
        <v>45</v>
      </c>
      <c r="G5" s="207"/>
      <c r="H5" s="211"/>
      <c r="I5" s="207" t="s">
        <v>46</v>
      </c>
      <c r="J5" s="207"/>
      <c r="K5" s="207"/>
      <c r="L5" s="210" t="s">
        <v>47</v>
      </c>
      <c r="M5" s="207"/>
      <c r="N5" s="211"/>
      <c r="O5" s="207" t="s">
        <v>48</v>
      </c>
      <c r="P5" s="207"/>
      <c r="Q5" s="207"/>
      <c r="R5" s="203" t="s">
        <v>32</v>
      </c>
      <c r="S5" s="208" t="s">
        <v>33</v>
      </c>
    </row>
    <row r="6" spans="1:19" s="31" customFormat="1" ht="43.15" customHeight="1" thickBot="1">
      <c r="A6" s="185"/>
      <c r="B6" s="178" t="s">
        <v>34</v>
      </c>
      <c r="C6" s="76" t="s">
        <v>36</v>
      </c>
      <c r="D6" s="49" t="s">
        <v>37</v>
      </c>
      <c r="E6" s="77" t="s">
        <v>38</v>
      </c>
      <c r="F6" s="76" t="s">
        <v>36</v>
      </c>
      <c r="G6" s="49" t="s">
        <v>37</v>
      </c>
      <c r="H6" s="77" t="s">
        <v>38</v>
      </c>
      <c r="I6" s="72" t="s">
        <v>36</v>
      </c>
      <c r="J6" s="49" t="s">
        <v>37</v>
      </c>
      <c r="K6" s="85" t="s">
        <v>38</v>
      </c>
      <c r="L6" s="76" t="s">
        <v>36</v>
      </c>
      <c r="M6" s="49" t="s">
        <v>37</v>
      </c>
      <c r="N6" s="77" t="s">
        <v>38</v>
      </c>
      <c r="O6" s="72" t="s">
        <v>36</v>
      </c>
      <c r="P6" s="49" t="s">
        <v>37</v>
      </c>
      <c r="Q6" s="85" t="s">
        <v>38</v>
      </c>
      <c r="R6" s="204"/>
      <c r="S6" s="209"/>
    </row>
    <row r="7" spans="1:19" ht="43.15" customHeight="1">
      <c r="A7" s="42"/>
      <c r="B7" s="101"/>
      <c r="C7" s="78"/>
      <c r="D7" s="45"/>
      <c r="E7" s="79">
        <f>C7*D7</f>
        <v>0</v>
      </c>
      <c r="F7" s="78"/>
      <c r="G7" s="45"/>
      <c r="H7" s="79">
        <f>F7*G7</f>
        <v>0</v>
      </c>
      <c r="I7" s="73"/>
      <c r="J7" s="45"/>
      <c r="K7" s="86">
        <f>I7*J7</f>
        <v>0</v>
      </c>
      <c r="L7" s="78"/>
      <c r="M7" s="45"/>
      <c r="N7" s="79">
        <f>L7*M7</f>
        <v>0</v>
      </c>
      <c r="O7" s="73"/>
      <c r="P7" s="45"/>
      <c r="Q7" s="86">
        <f>O7*P7</f>
        <v>0</v>
      </c>
      <c r="R7" s="102">
        <f>SUM(E7,H7,K7,N7,Q7)</f>
        <v>0</v>
      </c>
      <c r="S7" s="47"/>
    </row>
    <row r="8" spans="1:19" ht="43.15" customHeight="1">
      <c r="A8" s="37"/>
      <c r="B8" s="94"/>
      <c r="C8" s="80"/>
      <c r="D8" s="29"/>
      <c r="E8" s="81">
        <f>C8*D8</f>
        <v>0</v>
      </c>
      <c r="F8" s="80"/>
      <c r="G8" s="29"/>
      <c r="H8" s="81">
        <f>F8*G8</f>
        <v>0</v>
      </c>
      <c r="I8" s="74"/>
      <c r="J8" s="29"/>
      <c r="K8" s="87">
        <f>I8*J8</f>
        <v>0</v>
      </c>
      <c r="L8" s="80"/>
      <c r="M8" s="29"/>
      <c r="N8" s="81">
        <f>L8*M8</f>
        <v>0</v>
      </c>
      <c r="O8" s="74"/>
      <c r="P8" s="29"/>
      <c r="Q8" s="87">
        <f>O8*P8</f>
        <v>0</v>
      </c>
      <c r="R8" s="100">
        <f>SUM(E8,H8,K8,N8,Q8)</f>
        <v>0</v>
      </c>
      <c r="S8" s="38"/>
    </row>
    <row r="9" spans="1:19" ht="43.15" customHeight="1">
      <c r="A9" s="37"/>
      <c r="B9" s="94"/>
      <c r="C9" s="80"/>
      <c r="D9" s="29"/>
      <c r="E9" s="81">
        <f>C9*D9</f>
        <v>0</v>
      </c>
      <c r="F9" s="80"/>
      <c r="G9" s="29"/>
      <c r="H9" s="81">
        <f>F9*G9</f>
        <v>0</v>
      </c>
      <c r="I9" s="74"/>
      <c r="J9" s="29"/>
      <c r="K9" s="87">
        <f>I9*J9</f>
        <v>0</v>
      </c>
      <c r="L9" s="80"/>
      <c r="M9" s="29"/>
      <c r="N9" s="81">
        <f>L9*M9</f>
        <v>0</v>
      </c>
      <c r="O9" s="74"/>
      <c r="P9" s="29"/>
      <c r="Q9" s="87">
        <f>O9*P9</f>
        <v>0</v>
      </c>
      <c r="R9" s="100">
        <f>SUM(E9,H9,K9,N9,Q9)</f>
        <v>0</v>
      </c>
      <c r="S9" s="38"/>
    </row>
    <row r="10" spans="1:19" ht="43.15" customHeight="1">
      <c r="A10" s="37"/>
      <c r="B10" s="94"/>
      <c r="C10" s="80"/>
      <c r="D10" s="29"/>
      <c r="E10" s="81">
        <f>C10*D10</f>
        <v>0</v>
      </c>
      <c r="F10" s="80"/>
      <c r="G10" s="29"/>
      <c r="H10" s="81">
        <f>F10*G10</f>
        <v>0</v>
      </c>
      <c r="I10" s="74"/>
      <c r="J10" s="29"/>
      <c r="K10" s="87">
        <f>I10*J10</f>
        <v>0</v>
      </c>
      <c r="L10" s="80"/>
      <c r="M10" s="29"/>
      <c r="N10" s="81">
        <f>L10*M10</f>
        <v>0</v>
      </c>
      <c r="O10" s="74"/>
      <c r="P10" s="29"/>
      <c r="Q10" s="87">
        <f>O10*P10</f>
        <v>0</v>
      </c>
      <c r="R10" s="100">
        <f>SUM(E10,H10,K10,N10,Q10)</f>
        <v>0</v>
      </c>
      <c r="S10" s="38"/>
    </row>
    <row r="11" spans="1:19" ht="43.15" customHeight="1">
      <c r="A11" s="37"/>
      <c r="B11" s="94"/>
      <c r="C11" s="80"/>
      <c r="D11" s="29"/>
      <c r="E11" s="81">
        <f>C11*D11</f>
        <v>0</v>
      </c>
      <c r="F11" s="80"/>
      <c r="G11" s="29"/>
      <c r="H11" s="81">
        <f>F11*G11</f>
        <v>0</v>
      </c>
      <c r="I11" s="74"/>
      <c r="J11" s="29"/>
      <c r="K11" s="87">
        <f>I11*J11</f>
        <v>0</v>
      </c>
      <c r="L11" s="80"/>
      <c r="M11" s="29"/>
      <c r="N11" s="81">
        <f>L11*M11</f>
        <v>0</v>
      </c>
      <c r="O11" s="74"/>
      <c r="P11" s="29"/>
      <c r="Q11" s="87">
        <f>O11*P11</f>
        <v>0</v>
      </c>
      <c r="R11" s="100">
        <f>SUM(E11,H11,K11,N11,Q11)</f>
        <v>0</v>
      </c>
      <c r="S11" s="38"/>
    </row>
    <row r="12" spans="1:19" s="31" customFormat="1" ht="43.15" customHeight="1" thickBot="1">
      <c r="A12" s="66"/>
      <c r="B12" s="67"/>
      <c r="C12" s="76" t="s">
        <v>40</v>
      </c>
      <c r="D12" s="49"/>
      <c r="E12" s="95">
        <f>SUM(E7:E11)</f>
        <v>0</v>
      </c>
      <c r="F12" s="76" t="s">
        <v>40</v>
      </c>
      <c r="G12" s="49"/>
      <c r="H12" s="97">
        <f>SUM(H7:H11)</f>
        <v>0</v>
      </c>
      <c r="I12" s="96"/>
      <c r="J12" s="39"/>
      <c r="K12" s="40">
        <f>SUM(K7:K11)</f>
        <v>0</v>
      </c>
      <c r="L12" s="98" t="s">
        <v>40</v>
      </c>
      <c r="M12" s="68"/>
      <c r="N12" s="97">
        <f>SUM(N7:N11)</f>
        <v>0</v>
      </c>
      <c r="O12" s="96">
        <f>SUM(O7:O11)</f>
        <v>0</v>
      </c>
      <c r="P12" s="68"/>
      <c r="Q12" s="40">
        <f>SUM(Q7:Q11)</f>
        <v>0</v>
      </c>
      <c r="R12" s="99">
        <f>SUM(E12,H12,N12,Q12)</f>
        <v>0</v>
      </c>
      <c r="S12" s="41"/>
    </row>
    <row r="13" spans="1:19" ht="43.15" customHeight="1" thickBot="1">
      <c r="A13" s="25" t="s">
        <v>49</v>
      </c>
      <c r="B13" s="22"/>
      <c r="C13" s="22"/>
      <c r="D13" s="22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32"/>
      <c r="Q13" s="63" t="s">
        <v>41</v>
      </c>
      <c r="R13" s="65">
        <f>ROUNDDOWN(R12,-3)</f>
        <v>0</v>
      </c>
      <c r="S13" s="22"/>
    </row>
    <row r="14" spans="1:19" ht="43.15" customHeight="1">
      <c r="A14" s="179" t="s">
        <v>50</v>
      </c>
      <c r="B14" s="22"/>
      <c r="C14" s="22"/>
      <c r="D14" s="22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2"/>
      <c r="P14" s="22"/>
      <c r="Q14" s="22"/>
      <c r="R14" s="22"/>
      <c r="S14" s="22"/>
    </row>
  </sheetData>
  <mergeCells count="9">
    <mergeCell ref="O5:Q5"/>
    <mergeCell ref="R5:R6"/>
    <mergeCell ref="S5:S6"/>
    <mergeCell ref="I3:J3"/>
    <mergeCell ref="A5:A6"/>
    <mergeCell ref="C5:E5"/>
    <mergeCell ref="F5:H5"/>
    <mergeCell ref="I5:K5"/>
    <mergeCell ref="L5:N5"/>
  </mergeCells>
  <phoneticPr fontId="5"/>
  <pageMargins left="0.7" right="0.7" top="0.75" bottom="0.75" header="0.3" footer="0.3"/>
  <pageSetup paperSize="9" scale="56" orientation="landscape" cellComments="asDisplayed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12"/>
  <sheetViews>
    <sheetView view="pageBreakPreview" zoomScale="80" zoomScaleNormal="100" zoomScaleSheetLayoutView="80" workbookViewId="0">
      <selection sqref="A1:XFD1"/>
    </sheetView>
  </sheetViews>
  <sheetFormatPr defaultColWidth="9" defaultRowHeight="13.15"/>
  <cols>
    <col min="1" max="1" width="15.75" style="15" customWidth="1"/>
    <col min="2" max="2" width="19.25" style="13" customWidth="1"/>
    <col min="3" max="3" width="15.5" style="13" customWidth="1"/>
    <col min="4" max="4" width="5" style="13" customWidth="1"/>
    <col min="5" max="13" width="10.125" style="14" customWidth="1"/>
    <col min="14" max="14" width="13.25" style="14" customWidth="1"/>
    <col min="15" max="15" width="14.125" style="13" customWidth="1"/>
    <col min="16" max="17" width="9" style="13"/>
    <col min="18" max="18" width="12.375" style="13" customWidth="1"/>
    <col min="19" max="16384" width="9" style="13"/>
  </cols>
  <sheetData>
    <row r="1" spans="1:19" s="139" customFormat="1" ht="48.6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139" customFormat="1" ht="35.450000000000003" customHeight="1">
      <c r="A2" s="136" t="s">
        <v>22</v>
      </c>
      <c r="B2" s="136"/>
      <c r="C2" s="136"/>
      <c r="D2" s="136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6"/>
      <c r="P2" s="136"/>
      <c r="Q2" s="136"/>
      <c r="R2" s="136"/>
      <c r="S2" s="136"/>
    </row>
    <row r="3" spans="1:19" ht="35.450000000000003" customHeight="1">
      <c r="A3" s="136" t="s">
        <v>51</v>
      </c>
      <c r="B3" s="136"/>
      <c r="C3" s="195">
        <f>N11</f>
        <v>0</v>
      </c>
      <c r="D3" s="195"/>
      <c r="E3" s="136" t="s">
        <v>2</v>
      </c>
      <c r="F3" s="24"/>
      <c r="G3" s="24"/>
      <c r="H3" s="24"/>
      <c r="I3" s="24"/>
      <c r="J3" s="24"/>
      <c r="K3" s="24"/>
      <c r="L3" s="24"/>
      <c r="M3" s="24"/>
      <c r="N3" s="24"/>
      <c r="O3" s="22"/>
      <c r="P3" s="22"/>
      <c r="Q3" s="22"/>
      <c r="R3" s="22"/>
      <c r="S3" s="22"/>
    </row>
    <row r="4" spans="1:19" ht="35.450000000000003" customHeight="1" thickBot="1">
      <c r="A4" s="22"/>
      <c r="B4" s="22"/>
      <c r="C4" s="135"/>
      <c r="D4" s="22"/>
      <c r="E4" s="24"/>
      <c r="F4" s="24"/>
      <c r="G4" s="24"/>
      <c r="H4" s="24"/>
      <c r="I4" s="24"/>
      <c r="J4" s="24"/>
      <c r="K4" s="24"/>
      <c r="L4" s="24"/>
      <c r="M4" s="24"/>
      <c r="N4" s="24"/>
      <c r="O4" s="22"/>
      <c r="P4" s="22"/>
      <c r="Q4" s="22"/>
      <c r="R4" s="22"/>
      <c r="S4" s="22"/>
    </row>
    <row r="5" spans="1:19" ht="35.450000000000003" customHeight="1">
      <c r="A5" s="184" t="s">
        <v>52</v>
      </c>
      <c r="B5" s="36" t="s">
        <v>53</v>
      </c>
      <c r="C5" s="36" t="s">
        <v>54</v>
      </c>
      <c r="D5" s="214" t="s">
        <v>27</v>
      </c>
      <c r="E5" s="189" t="s">
        <v>55</v>
      </c>
      <c r="F5" s="189"/>
      <c r="G5" s="189"/>
      <c r="H5" s="189" t="s">
        <v>56</v>
      </c>
      <c r="I5" s="189"/>
      <c r="J5" s="189"/>
      <c r="K5" s="192" t="s">
        <v>57</v>
      </c>
      <c r="L5" s="207"/>
      <c r="M5" s="207"/>
      <c r="N5" s="203" t="s">
        <v>32</v>
      </c>
      <c r="O5" s="205" t="s">
        <v>58</v>
      </c>
      <c r="P5" s="212"/>
      <c r="Q5" s="22"/>
      <c r="R5" s="22"/>
      <c r="S5" s="22"/>
    </row>
    <row r="6" spans="1:19" ht="35.450000000000003" customHeight="1" thickBot="1">
      <c r="A6" s="185"/>
      <c r="B6" s="48" t="s">
        <v>59</v>
      </c>
      <c r="C6" s="48"/>
      <c r="D6" s="215"/>
      <c r="E6" s="49" t="s">
        <v>36</v>
      </c>
      <c r="F6" s="49" t="s">
        <v>37</v>
      </c>
      <c r="G6" s="49" t="s">
        <v>38</v>
      </c>
      <c r="H6" s="49" t="s">
        <v>36</v>
      </c>
      <c r="I6" s="49" t="s">
        <v>37</v>
      </c>
      <c r="J6" s="49" t="s">
        <v>38</v>
      </c>
      <c r="K6" s="109" t="s">
        <v>60</v>
      </c>
      <c r="L6" s="109" t="s">
        <v>61</v>
      </c>
      <c r="M6" s="85" t="s">
        <v>38</v>
      </c>
      <c r="N6" s="204"/>
      <c r="O6" s="206"/>
      <c r="P6" s="212"/>
      <c r="Q6" s="22"/>
      <c r="R6" s="22"/>
      <c r="S6" s="22"/>
    </row>
    <row r="7" spans="1:19" ht="35.450000000000003" customHeight="1">
      <c r="A7" s="42"/>
      <c r="B7" s="43"/>
      <c r="C7" s="43"/>
      <c r="D7" s="44"/>
      <c r="E7" s="45"/>
      <c r="F7" s="45"/>
      <c r="G7" s="59">
        <f>E7*F7</f>
        <v>0</v>
      </c>
      <c r="H7" s="45"/>
      <c r="I7" s="45"/>
      <c r="J7" s="59">
        <f>H7*I7</f>
        <v>0</v>
      </c>
      <c r="K7" s="45"/>
      <c r="L7" s="108"/>
      <c r="M7" s="46"/>
      <c r="N7" s="112">
        <f>SUM(G7,J7,M7)</f>
        <v>0</v>
      </c>
      <c r="O7" s="47"/>
      <c r="P7" s="27"/>
      <c r="Q7" s="22"/>
      <c r="R7" s="22"/>
      <c r="S7" s="22"/>
    </row>
    <row r="8" spans="1:19" ht="35.450000000000003" customHeight="1">
      <c r="A8" s="37"/>
      <c r="B8" s="28"/>
      <c r="C8" s="28"/>
      <c r="D8" s="30"/>
      <c r="E8" s="29"/>
      <c r="F8" s="29"/>
      <c r="G8" s="26">
        <f>E8*F8</f>
        <v>0</v>
      </c>
      <c r="H8" s="29"/>
      <c r="I8" s="29"/>
      <c r="J8" s="26">
        <f>H8*I8</f>
        <v>0</v>
      </c>
      <c r="K8" s="29"/>
      <c r="L8" s="29"/>
      <c r="M8" s="35"/>
      <c r="N8" s="113">
        <f>SUM(G8,J8,M8)</f>
        <v>0</v>
      </c>
      <c r="O8" s="38"/>
      <c r="P8" s="27"/>
      <c r="Q8" s="22"/>
      <c r="R8" s="22"/>
      <c r="S8" s="22"/>
    </row>
    <row r="9" spans="1:19" ht="35.450000000000003" customHeight="1" thickBot="1">
      <c r="A9" s="103"/>
      <c r="B9" s="104"/>
      <c r="C9" s="104"/>
      <c r="D9" s="105"/>
      <c r="E9" s="106"/>
      <c r="F9" s="106"/>
      <c r="G9" s="107">
        <f>E9*F9</f>
        <v>0</v>
      </c>
      <c r="H9" s="106"/>
      <c r="I9" s="106"/>
      <c r="J9" s="107">
        <f>H9*I9</f>
        <v>0</v>
      </c>
      <c r="K9" s="106"/>
      <c r="L9" s="106"/>
      <c r="M9" s="110"/>
      <c r="N9" s="114">
        <f>SUM(G9,J9,M9)</f>
        <v>0</v>
      </c>
      <c r="O9" s="111"/>
      <c r="P9" s="27"/>
      <c r="Q9" s="22"/>
      <c r="R9" s="22"/>
      <c r="S9" s="22"/>
    </row>
    <row r="10" spans="1:19" ht="35.450000000000003" customHeight="1" thickBot="1">
      <c r="A10" s="213"/>
      <c r="B10" s="213"/>
      <c r="C10" s="213"/>
      <c r="D10" s="213"/>
      <c r="E10" s="198" t="s">
        <v>40</v>
      </c>
      <c r="F10" s="199"/>
      <c r="G10" s="54">
        <f>SUM(G7:G9)</f>
        <v>0</v>
      </c>
      <c r="H10" s="199" t="s">
        <v>40</v>
      </c>
      <c r="I10" s="199"/>
      <c r="J10" s="55">
        <f>SUM(J7:J9)</f>
        <v>0</v>
      </c>
      <c r="K10" s="202" t="s">
        <v>40</v>
      </c>
      <c r="L10" s="202"/>
      <c r="M10" s="56">
        <f>SUM(M7:M9)</f>
        <v>0</v>
      </c>
      <c r="N10" s="57">
        <f>SUM(F10,I10,M10)</f>
        <v>0</v>
      </c>
      <c r="O10" s="58"/>
      <c r="P10" s="22"/>
      <c r="Q10" s="22"/>
      <c r="R10" s="22"/>
      <c r="S10" s="22"/>
    </row>
    <row r="11" spans="1:19" ht="35.450000000000003" customHeight="1" thickBot="1">
      <c r="A11" s="25"/>
      <c r="B11" s="22"/>
      <c r="C11" s="22"/>
      <c r="D11" s="22"/>
      <c r="E11" s="24"/>
      <c r="F11" s="24"/>
      <c r="G11" s="24"/>
      <c r="H11" s="24"/>
      <c r="I11" s="24"/>
      <c r="J11" s="24"/>
      <c r="K11" s="24"/>
      <c r="L11" s="32"/>
      <c r="M11" s="63" t="s">
        <v>41</v>
      </c>
      <c r="N11" s="65">
        <f>ROUNDDOWN(N10,-3)</f>
        <v>0</v>
      </c>
      <c r="O11" s="23"/>
      <c r="P11" s="22"/>
      <c r="Q11" s="22"/>
      <c r="R11" s="22"/>
      <c r="S11" s="22"/>
    </row>
    <row r="12" spans="1:19">
      <c r="A12" s="19"/>
      <c r="B12" s="18"/>
      <c r="C12" s="16"/>
      <c r="D12" s="16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6"/>
      <c r="P12" s="16"/>
      <c r="Q12" s="16"/>
      <c r="R12" s="16"/>
      <c r="S12" s="16"/>
    </row>
  </sheetData>
  <mergeCells count="13">
    <mergeCell ref="C3:D3"/>
    <mergeCell ref="A5:A6"/>
    <mergeCell ref="D5:D6"/>
    <mergeCell ref="E5:G5"/>
    <mergeCell ref="H5:J5"/>
    <mergeCell ref="O5:O6"/>
    <mergeCell ref="P5:P6"/>
    <mergeCell ref="A10:D10"/>
    <mergeCell ref="E10:F10"/>
    <mergeCell ref="H10:I10"/>
    <mergeCell ref="K10:L10"/>
    <mergeCell ref="K5:M5"/>
    <mergeCell ref="N5:N6"/>
  </mergeCells>
  <phoneticPr fontId="5"/>
  <pageMargins left="0.7" right="0.7" top="0.75" bottom="0.75" header="0.3" footer="0.3"/>
  <pageSetup paperSize="9" scale="68" orientation="landscape" cellComments="asDisplayed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5"/>
  <sheetViews>
    <sheetView tabSelected="1" view="pageBreakPreview" zoomScale="80" zoomScaleNormal="100" zoomScaleSheetLayoutView="80" workbookViewId="0">
      <selection sqref="A1:XFD1"/>
    </sheetView>
  </sheetViews>
  <sheetFormatPr defaultColWidth="9" defaultRowHeight="13.15"/>
  <cols>
    <col min="1" max="1" width="33.125" style="15" customWidth="1"/>
    <col min="2" max="2" width="19.25" style="13" customWidth="1"/>
    <col min="3" max="3" width="15.5" style="13" customWidth="1"/>
    <col min="4" max="4" width="5" style="13" customWidth="1"/>
    <col min="5" max="13" width="10.125" style="14" customWidth="1"/>
    <col min="14" max="14" width="13.25" style="14" customWidth="1"/>
    <col min="15" max="15" width="14.125" style="13" customWidth="1"/>
    <col min="16" max="17" width="9" style="13"/>
    <col min="18" max="18" width="12.375" style="13" customWidth="1"/>
    <col min="19" max="16384" width="9" style="13"/>
  </cols>
  <sheetData>
    <row r="1" spans="1:19" s="139" customFormat="1" ht="18.75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s="139" customFormat="1" ht="40.9" customHeight="1">
      <c r="A2" s="136" t="s">
        <v>22</v>
      </c>
      <c r="B2" s="136"/>
      <c r="C2" s="136"/>
      <c r="D2" s="136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6"/>
      <c r="P2" s="136"/>
      <c r="Q2" s="136"/>
      <c r="R2" s="136"/>
      <c r="S2" s="136"/>
    </row>
    <row r="3" spans="1:19" ht="40.9" customHeight="1">
      <c r="A3" s="22" t="s">
        <v>62</v>
      </c>
      <c r="B3" s="22"/>
      <c r="C3" s="22"/>
      <c r="D3" s="24"/>
      <c r="F3" s="195">
        <f>C13</f>
        <v>0</v>
      </c>
      <c r="G3" s="195"/>
      <c r="H3" s="137" t="s">
        <v>2</v>
      </c>
      <c r="I3" s="24"/>
      <c r="J3" s="24"/>
      <c r="K3" s="24"/>
      <c r="L3" s="24"/>
      <c r="M3" s="24"/>
      <c r="N3" s="24"/>
      <c r="O3" s="22"/>
      <c r="P3" s="22"/>
      <c r="Q3" s="22"/>
      <c r="R3" s="22"/>
      <c r="S3" s="22"/>
    </row>
    <row r="4" spans="1:19" ht="40.9" customHeight="1" thickBot="1">
      <c r="A4" s="22"/>
      <c r="B4" s="22"/>
      <c r="C4" s="22"/>
      <c r="D4" s="24"/>
      <c r="F4" s="24"/>
      <c r="G4" s="24"/>
      <c r="H4" s="24"/>
      <c r="I4" s="24"/>
      <c r="J4" s="24"/>
      <c r="K4" s="24"/>
      <c r="L4" s="24"/>
      <c r="M4" s="24"/>
      <c r="N4" s="24"/>
      <c r="O4" s="22"/>
      <c r="P4" s="22"/>
      <c r="Q4" s="22"/>
      <c r="R4" s="22"/>
      <c r="S4" s="22"/>
    </row>
    <row r="5" spans="1:19" ht="40.9" customHeight="1" thickBot="1">
      <c r="A5" s="119" t="s">
        <v>63</v>
      </c>
      <c r="B5" s="120" t="s">
        <v>64</v>
      </c>
      <c r="C5" s="125" t="s">
        <v>65</v>
      </c>
      <c r="D5" s="220" t="s">
        <v>66</v>
      </c>
      <c r="E5" s="220"/>
      <c r="F5" s="220"/>
      <c r="G5" s="221"/>
      <c r="K5" s="23"/>
      <c r="L5" s="23"/>
      <c r="M5" s="23"/>
      <c r="N5" s="23"/>
      <c r="O5" s="22"/>
      <c r="P5" s="22"/>
      <c r="Q5" s="22"/>
      <c r="R5" s="22"/>
      <c r="S5" s="22"/>
    </row>
    <row r="6" spans="1:19" ht="40.9" customHeight="1">
      <c r="A6" s="118"/>
      <c r="B6" s="121"/>
      <c r="C6" s="126">
        <f>A6*B6</f>
        <v>0</v>
      </c>
      <c r="D6" s="132"/>
      <c r="E6" s="133"/>
      <c r="F6" s="133"/>
      <c r="G6" s="134"/>
      <c r="K6" s="23"/>
      <c r="L6" s="23"/>
      <c r="M6" s="23"/>
      <c r="N6" s="23"/>
      <c r="O6" s="22"/>
      <c r="P6" s="22"/>
      <c r="Q6" s="22"/>
      <c r="R6" s="22"/>
      <c r="S6" s="22"/>
    </row>
    <row r="7" spans="1:19" ht="40.9" customHeight="1">
      <c r="A7" s="115"/>
      <c r="B7" s="122"/>
      <c r="C7" s="127">
        <f t="shared" ref="C7:C11" si="0">A7*B7</f>
        <v>0</v>
      </c>
      <c r="D7" s="222"/>
      <c r="E7" s="223"/>
      <c r="F7" s="223"/>
      <c r="G7" s="224"/>
      <c r="K7" s="23"/>
      <c r="L7" s="23"/>
      <c r="M7" s="23"/>
      <c r="N7" s="23"/>
      <c r="O7" s="22"/>
      <c r="P7" s="22"/>
      <c r="Q7" s="22"/>
      <c r="R7" s="22"/>
      <c r="S7" s="22"/>
    </row>
    <row r="8" spans="1:19" ht="40.9" customHeight="1">
      <c r="A8" s="115"/>
      <c r="B8" s="122"/>
      <c r="C8" s="127">
        <f t="shared" si="0"/>
        <v>0</v>
      </c>
      <c r="D8" s="222"/>
      <c r="E8" s="223"/>
      <c r="F8" s="223"/>
      <c r="G8" s="224"/>
      <c r="K8" s="23"/>
      <c r="L8" s="23"/>
      <c r="M8" s="23"/>
      <c r="N8" s="23"/>
      <c r="O8" s="22"/>
      <c r="P8" s="22"/>
      <c r="Q8" s="22"/>
      <c r="R8" s="22"/>
      <c r="S8" s="22"/>
    </row>
    <row r="9" spans="1:19" ht="40.9" customHeight="1">
      <c r="A9" s="115"/>
      <c r="B9" s="122"/>
      <c r="C9" s="127">
        <f t="shared" si="0"/>
        <v>0</v>
      </c>
      <c r="D9" s="222"/>
      <c r="E9" s="223"/>
      <c r="F9" s="223"/>
      <c r="G9" s="224"/>
      <c r="K9" s="23"/>
      <c r="L9" s="23"/>
      <c r="M9" s="23"/>
      <c r="N9" s="23"/>
      <c r="O9" s="22"/>
      <c r="P9" s="22"/>
      <c r="Q9" s="22"/>
      <c r="R9" s="22"/>
      <c r="S9" s="22"/>
    </row>
    <row r="10" spans="1:19" ht="40.9" customHeight="1">
      <c r="A10" s="116"/>
      <c r="B10" s="123"/>
      <c r="C10" s="128">
        <f t="shared" si="0"/>
        <v>0</v>
      </c>
      <c r="D10" s="225"/>
      <c r="E10" s="226"/>
      <c r="F10" s="226"/>
      <c r="G10" s="227"/>
      <c r="K10" s="21"/>
      <c r="L10" s="21"/>
      <c r="M10" s="21"/>
      <c r="N10" s="21"/>
      <c r="O10" s="16"/>
      <c r="P10" s="16"/>
      <c r="Q10" s="16"/>
      <c r="R10" s="16"/>
      <c r="S10" s="16"/>
    </row>
    <row r="11" spans="1:19" ht="40.9" customHeight="1" thickBot="1">
      <c r="A11" s="117"/>
      <c r="B11" s="124"/>
      <c r="C11" s="129">
        <f t="shared" si="0"/>
        <v>0</v>
      </c>
      <c r="D11" s="216"/>
      <c r="E11" s="217"/>
      <c r="F11" s="217"/>
      <c r="G11" s="218"/>
      <c r="K11" s="21"/>
      <c r="L11" s="21"/>
      <c r="M11" s="21"/>
      <c r="N11" s="21"/>
      <c r="O11" s="16"/>
      <c r="P11" s="16"/>
      <c r="Q11" s="16"/>
      <c r="R11" s="16"/>
      <c r="S11" s="16"/>
    </row>
    <row r="12" spans="1:19" ht="40.9" customHeight="1" thickBot="1">
      <c r="A12" s="16"/>
      <c r="B12" s="125" t="s">
        <v>40</v>
      </c>
      <c r="C12" s="130">
        <f>SUM(C6:C11)</f>
        <v>0</v>
      </c>
      <c r="D12" s="17"/>
      <c r="F12" s="219"/>
      <c r="G12" s="219"/>
      <c r="H12" s="17"/>
      <c r="I12" s="17"/>
      <c r="J12" s="17"/>
      <c r="K12" s="17"/>
      <c r="L12" s="17"/>
      <c r="M12" s="17"/>
      <c r="N12" s="17"/>
      <c r="O12" s="16"/>
      <c r="P12" s="16"/>
      <c r="Q12" s="16"/>
      <c r="R12" s="16"/>
      <c r="S12" s="16"/>
    </row>
    <row r="13" spans="1:19" ht="40.9" customHeight="1" thickBot="1">
      <c r="A13" s="20"/>
      <c r="B13" s="63" t="s">
        <v>41</v>
      </c>
      <c r="C13" s="131">
        <f>ROUNDDOWN(C12,-3)</f>
        <v>0</v>
      </c>
      <c r="D13" s="17"/>
      <c r="F13" s="17"/>
      <c r="G13" s="17"/>
      <c r="H13" s="17"/>
      <c r="I13" s="17"/>
      <c r="J13" s="17"/>
      <c r="K13" s="17"/>
      <c r="L13" s="17"/>
      <c r="M13" s="17"/>
      <c r="N13" s="17"/>
      <c r="O13" s="16"/>
      <c r="P13" s="16"/>
      <c r="Q13" s="16"/>
      <c r="R13" s="16"/>
      <c r="S13" s="16"/>
    </row>
    <row r="14" spans="1:19" ht="40.9" customHeight="1">
      <c r="A14" s="19"/>
      <c r="B14" s="18"/>
      <c r="C14" s="16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6"/>
      <c r="P14" s="16"/>
      <c r="Q14" s="16"/>
      <c r="R14" s="16"/>
      <c r="S14" s="16"/>
    </row>
    <row r="15" spans="1:19" ht="40.9" customHeight="1">
      <c r="A15" s="19"/>
      <c r="B15" s="18"/>
      <c r="C15" s="16"/>
      <c r="D15" s="1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6"/>
      <c r="P15" s="16"/>
      <c r="Q15" s="16"/>
      <c r="R15" s="16"/>
      <c r="S15" s="16"/>
    </row>
  </sheetData>
  <mergeCells count="8">
    <mergeCell ref="D11:G11"/>
    <mergeCell ref="F12:G12"/>
    <mergeCell ref="F3:G3"/>
    <mergeCell ref="D5:G5"/>
    <mergeCell ref="D7:G7"/>
    <mergeCell ref="D8:G8"/>
    <mergeCell ref="D9:G9"/>
    <mergeCell ref="D10:G10"/>
  </mergeCells>
  <phoneticPr fontId="5"/>
  <pageMargins left="0.7" right="0.7" top="0.75" bottom="0.75" header="0.3" footer="0.3"/>
  <pageSetup paperSize="9" scale="95" orientation="landscape" cellComments="asDisplayed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(01)</dc:title>
  <dc:subject>表紙</dc:subject>
  <dc:creator>JICA</dc:creator>
  <cp:keywords/>
  <dc:description/>
  <cp:lastModifiedBy>Tsuda, Haruka[津田 晴香]</cp:lastModifiedBy>
  <cp:revision/>
  <dcterms:created xsi:type="dcterms:W3CDTF">2000-01-28T06:25:50Z</dcterms:created>
  <dcterms:modified xsi:type="dcterms:W3CDTF">2022-02-06T04:01:40Z</dcterms:modified>
  <cp:category/>
  <cp:contentStatus/>
</cp:coreProperties>
</file>