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08"/>
  <workbookPr defaultThemeVersion="124226"/>
  <mc:AlternateContent xmlns:mc="http://schemas.openxmlformats.org/markup-compatibility/2006">
    <mc:Choice Requires="x15">
      <x15ac:absPath xmlns:x15ac="http://schemas.microsoft.com/office/spreadsheetml/2010/11/ac" url="C:\Users\30822\Desktop\対応中\★経理処理GL改訂説明会資料\説明会2022年2月\2022_0225_説明会配布資料一式\経理処理ガイドライン\"/>
    </mc:Choice>
  </mc:AlternateContent>
  <xr:revisionPtr revIDLastSave="0" documentId="11_4407C0688D2A97C6DB917D5D37664171D29D3776" xr6:coauthVersionLast="47" xr6:coauthVersionMax="47" xr10:uidLastSave="{00000000-0000-0000-0000-000000000000}"/>
  <bookViews>
    <workbookView xWindow="936" yWindow="0" windowWidth="28800" windowHeight="12276" xr2:uid="{00000000-000D-0000-FFFF-FFFF00000000}"/>
  </bookViews>
  <sheets>
    <sheet name="従事計画・実績表（例）" sheetId="5" r:id="rId1"/>
  </sheets>
  <definedNames>
    <definedName name="_xlnm.Print_Area" localSheetId="0">'従事計画・実績表（例）'!$A$1:$BE$97</definedName>
  </definedNames>
  <calcPr calcId="162913"/>
</workbook>
</file>

<file path=xl/calcChain.xml><?xml version="1.0" encoding="utf-8"?>
<calcChain xmlns="http://schemas.openxmlformats.org/spreadsheetml/2006/main">
  <c r="BI13" i="5" l="1"/>
  <c r="BI14" i="5"/>
  <c r="BI15" i="5"/>
  <c r="BI16" i="5"/>
  <c r="BI17" i="5"/>
  <c r="BI18" i="5"/>
  <c r="BI19" i="5"/>
  <c r="BI20" i="5"/>
  <c r="BI21" i="5"/>
  <c r="BI22" i="5"/>
  <c r="BI23" i="5"/>
  <c r="BI24" i="5"/>
  <c r="BI25" i="5"/>
  <c r="BI6" i="5"/>
  <c r="BI7" i="5"/>
  <c r="BI8" i="5"/>
  <c r="BI9" i="5"/>
  <c r="BI10" i="5"/>
  <c r="BI11" i="5"/>
  <c r="BI12" i="5"/>
  <c r="BI5" i="5"/>
  <c r="BE70" i="5"/>
  <c r="BD70" i="5"/>
  <c r="BE67" i="5"/>
  <c r="BD67" i="5"/>
  <c r="BD40" i="5"/>
  <c r="BD37" i="5"/>
  <c r="BE28" i="5"/>
  <c r="BE25" i="5"/>
  <c r="BE22" i="5"/>
  <c r="BE19" i="5"/>
  <c r="BE16" i="5"/>
  <c r="BE40" i="5" s="1"/>
  <c r="BE77" i="5" s="1"/>
  <c r="BE13" i="5"/>
  <c r="BE10" i="5"/>
  <c r="BE7" i="5"/>
  <c r="BE37" i="5" s="1"/>
  <c r="BE74" i="5" s="1"/>
</calcChain>
</file>

<file path=xl/sharedStrings.xml><?xml version="1.0" encoding="utf-8"?>
<sst xmlns="http://schemas.openxmlformats.org/spreadsheetml/2006/main" count="176" uniqueCount="105">
  <si>
    <t>調達管理番号12桁:</t>
    <phoneticPr fontId="1"/>
  </si>
  <si>
    <t>19a000XXXXXX</t>
    <phoneticPr fontId="1"/>
  </si>
  <si>
    <r>
      <t>業務従事者の従事計画／実績表（例）</t>
    </r>
    <r>
      <rPr>
        <b/>
        <sz val="14"/>
        <color rgb="FFFF0000"/>
        <rFont val="ＭＳ ゴシック"/>
        <family val="3"/>
        <charset val="128"/>
      </rPr>
      <t>（2022年1月業務従事月報提出時）</t>
    </r>
    <rPh sb="0" eb="2">
      <t>ギョウム</t>
    </rPh>
    <rPh sb="2" eb="5">
      <t>ジュウジシャ</t>
    </rPh>
    <rPh sb="6" eb="8">
      <t>ジュウジ</t>
    </rPh>
    <rPh sb="8" eb="10">
      <t>ケイカク</t>
    </rPh>
    <rPh sb="11" eb="13">
      <t>ジッセキ</t>
    </rPh>
    <rPh sb="13" eb="14">
      <t>ヒョウ</t>
    </rPh>
    <rPh sb="15" eb="16">
      <t>レイ</t>
    </rPh>
    <rPh sb="22" eb="23">
      <t>ネン</t>
    </rPh>
    <rPh sb="24" eb="25">
      <t>ガツ</t>
    </rPh>
    <rPh sb="25" eb="27">
      <t>ギョウム</t>
    </rPh>
    <rPh sb="27" eb="29">
      <t>ジュウジ</t>
    </rPh>
    <rPh sb="29" eb="31">
      <t>ゲッポウ</t>
    </rPh>
    <rPh sb="31" eb="33">
      <t>テイシュツ</t>
    </rPh>
    <rPh sb="33" eb="34">
      <t>ジ</t>
    </rPh>
    <phoneticPr fontId="1"/>
  </si>
  <si>
    <t>契約件名：△△△△国○○○○○○○○○○○○○調査</t>
    <rPh sb="0" eb="2">
      <t>ケイヤク</t>
    </rPh>
    <rPh sb="2" eb="4">
      <t>ケンメイ</t>
    </rPh>
    <rPh sb="3" eb="4">
      <t>メイ</t>
    </rPh>
    <rPh sb="9" eb="10">
      <t>コク</t>
    </rPh>
    <rPh sb="23" eb="25">
      <t>チョウサ</t>
    </rPh>
    <phoneticPr fontId="1"/>
  </si>
  <si>
    <t>監督職員確認印：【監督職員氏名】　　印</t>
    <rPh sb="0" eb="2">
      <t>カントク</t>
    </rPh>
    <rPh sb="2" eb="4">
      <t>ショクイン</t>
    </rPh>
    <rPh sb="4" eb="6">
      <t>カクニン</t>
    </rPh>
    <rPh sb="6" eb="7">
      <t>イン</t>
    </rPh>
    <rPh sb="9" eb="11">
      <t>カントク</t>
    </rPh>
    <rPh sb="11" eb="13">
      <t>ショクイン</t>
    </rPh>
    <rPh sb="13" eb="15">
      <t>シメイ</t>
    </rPh>
    <rPh sb="18" eb="19">
      <t>イン</t>
    </rPh>
    <phoneticPr fontId="1"/>
  </si>
  <si>
    <t>担当業務</t>
    <rPh sb="0" eb="2">
      <t>タントウ</t>
    </rPh>
    <rPh sb="2" eb="4">
      <t>ギョウム</t>
    </rPh>
    <phoneticPr fontId="1"/>
  </si>
  <si>
    <t>格付</t>
    <rPh sb="0" eb="2">
      <t>カクヅ</t>
    </rPh>
    <phoneticPr fontId="1"/>
  </si>
  <si>
    <t>2020年度渡航
回数</t>
    <rPh sb="4" eb="5">
      <t>ネン</t>
    </rPh>
    <rPh sb="5" eb="6">
      <t>ド</t>
    </rPh>
    <phoneticPr fontId="1"/>
  </si>
  <si>
    <t>2021年度渡航
回数</t>
    <rPh sb="4" eb="5">
      <t>ネン</t>
    </rPh>
    <rPh sb="5" eb="6">
      <t>ド</t>
    </rPh>
    <phoneticPr fontId="1"/>
  </si>
  <si>
    <t>全渡航
回数</t>
    <rPh sb="0" eb="1">
      <t>ゼン</t>
    </rPh>
    <phoneticPr fontId="1"/>
  </si>
  <si>
    <t>第２期契約期間</t>
    <rPh sb="0" eb="1">
      <t>ダイ</t>
    </rPh>
    <rPh sb="2" eb="3">
      <t>キ</t>
    </rPh>
    <rPh sb="3" eb="5">
      <t>ケイヤク</t>
    </rPh>
    <rPh sb="5" eb="7">
      <t>キカン</t>
    </rPh>
    <phoneticPr fontId="1"/>
  </si>
  <si>
    <t>日数
合計</t>
    <rPh sb="0" eb="2">
      <t>ニッスウ</t>
    </rPh>
    <rPh sb="3" eb="5">
      <t>ゴウケイ</t>
    </rPh>
    <phoneticPr fontId="1"/>
  </si>
  <si>
    <t>人月
合計</t>
    <rPh sb="0" eb="1">
      <t>ニン</t>
    </rPh>
    <rPh sb="1" eb="2">
      <t>ゲツ</t>
    </rPh>
    <rPh sb="3" eb="5">
      <t>ゴウケイ</t>
    </rPh>
    <phoneticPr fontId="1"/>
  </si>
  <si>
    <t>2020年度</t>
    <rPh sb="4" eb="5">
      <t>ネン</t>
    </rPh>
    <rPh sb="5" eb="6">
      <t>ド</t>
    </rPh>
    <phoneticPr fontId="1"/>
  </si>
  <si>
    <t>2021年度</t>
  </si>
  <si>
    <t>現地業務</t>
    <rPh sb="0" eb="2">
      <t>ゲンチ</t>
    </rPh>
    <rPh sb="2" eb="4">
      <t>ギョウム</t>
    </rPh>
    <phoneticPr fontId="1"/>
  </si>
  <si>
    <r>
      <t xml:space="preserve">○村　△夫
</t>
    </r>
    <r>
      <rPr>
        <sz val="8"/>
        <rFont val="ＭＳ ゴシック"/>
        <family val="3"/>
        <charset val="128"/>
      </rPr>
      <t>（業務主任者／地域開発）</t>
    </r>
    <rPh sb="7" eb="9">
      <t>ギョウム</t>
    </rPh>
    <rPh sb="9" eb="12">
      <t>シュニンシャ</t>
    </rPh>
    <rPh sb="13" eb="15">
      <t>チイキ</t>
    </rPh>
    <rPh sb="15" eb="17">
      <t>カイハツ</t>
    </rPh>
    <phoneticPr fontId="1"/>
  </si>
  <si>
    <t>２</t>
    <phoneticPr fontId="1"/>
  </si>
  <si>
    <t>計画</t>
    <rPh sb="0" eb="2">
      <t>ケイカク</t>
    </rPh>
    <phoneticPr fontId="1"/>
  </si>
  <si>
    <t>４</t>
    <phoneticPr fontId="1"/>
  </si>
  <si>
    <t>（65日）</t>
    <rPh sb="3" eb="4">
      <t>ニチ</t>
    </rPh>
    <phoneticPr fontId="1"/>
  </si>
  <si>
    <t>（88日）</t>
    <rPh sb="3" eb="4">
      <t>ニチ</t>
    </rPh>
    <phoneticPr fontId="1"/>
  </si>
  <si>
    <t>（45日）</t>
    <rPh sb="3" eb="4">
      <t>ニチ</t>
    </rPh>
    <phoneticPr fontId="1"/>
  </si>
  <si>
    <t>（42日）</t>
    <rPh sb="3" eb="4">
      <t>ニチ</t>
    </rPh>
    <phoneticPr fontId="1"/>
  </si>
  <si>
    <t>実績</t>
    <rPh sb="0" eb="2">
      <t>ジッセキ</t>
    </rPh>
    <phoneticPr fontId="1"/>
  </si>
  <si>
    <t>2</t>
    <phoneticPr fontId="1"/>
  </si>
  <si>
    <t>11/1</t>
    <phoneticPr fontId="1"/>
  </si>
  <si>
    <t>12/30</t>
    <phoneticPr fontId="1"/>
  </si>
  <si>
    <t>2/1</t>
    <phoneticPr fontId="1"/>
  </si>
  <si>
    <t>4/30</t>
    <phoneticPr fontId="1"/>
  </si>
  <si>
    <t>8/1</t>
    <phoneticPr fontId="1"/>
  </si>
  <si>
    <t>9/19</t>
    <phoneticPr fontId="1"/>
  </si>
  <si>
    <t>（11/1）</t>
    <phoneticPr fontId="1"/>
  </si>
  <si>
    <t>（12/17）</t>
    <phoneticPr fontId="1"/>
  </si>
  <si>
    <t>（59日）</t>
    <phoneticPr fontId="1"/>
  </si>
  <si>
    <t>（49日）</t>
    <rPh sb="3" eb="4">
      <t>ニチ</t>
    </rPh>
    <phoneticPr fontId="1"/>
  </si>
  <si>
    <t>（46日）</t>
    <rPh sb="3" eb="4">
      <t>ニチ</t>
    </rPh>
    <phoneticPr fontId="1"/>
  </si>
  <si>
    <r>
      <t xml:space="preserve">×山　◇作
</t>
    </r>
    <r>
      <rPr>
        <sz val="9"/>
        <rFont val="ＭＳ ゴシック"/>
        <family val="3"/>
        <charset val="128"/>
      </rPr>
      <t>（コミュニティ開発）</t>
    </r>
    <phoneticPr fontId="1"/>
  </si>
  <si>
    <t>３</t>
    <phoneticPr fontId="1"/>
  </si>
  <si>
    <t>（80日）</t>
    <rPh sb="3" eb="4">
      <t>ニチ</t>
    </rPh>
    <phoneticPr fontId="1"/>
  </si>
  <si>
    <t>（120日）</t>
    <rPh sb="4" eb="5">
      <t>ニチ</t>
    </rPh>
    <phoneticPr fontId="1"/>
  </si>
  <si>
    <t>1</t>
    <phoneticPr fontId="1"/>
  </si>
  <si>
    <t>12/15</t>
    <phoneticPr fontId="1"/>
  </si>
  <si>
    <t>2/28</t>
    <phoneticPr fontId="1"/>
  </si>
  <si>
    <t>4/1</t>
    <phoneticPr fontId="1"/>
  </si>
  <si>
    <t>8/15</t>
    <phoneticPr fontId="1"/>
  </si>
  <si>
    <t>（75日）</t>
    <rPh sb="3" eb="4">
      <t>ニチ</t>
    </rPh>
    <phoneticPr fontId="1"/>
  </si>
  <si>
    <t>（136日）</t>
    <rPh sb="4" eb="5">
      <t>ニチ</t>
    </rPh>
    <phoneticPr fontId="1"/>
  </si>
  <si>
    <t>○山　△男
（民芸品デザイン）</t>
    <phoneticPr fontId="1"/>
  </si>
  <si>
    <t>１</t>
    <phoneticPr fontId="1"/>
  </si>
  <si>
    <t>（60日）</t>
    <rPh sb="3" eb="4">
      <t>ニチ</t>
    </rPh>
    <phoneticPr fontId="1"/>
  </si>
  <si>
    <t>0</t>
    <phoneticPr fontId="1"/>
  </si>
  <si>
    <t>○川　△子
（ジェンダー分析）</t>
    <phoneticPr fontId="1"/>
  </si>
  <si>
    <t>（109日）</t>
    <rPh sb="4" eb="5">
      <t>ニチ</t>
    </rPh>
    <phoneticPr fontId="1"/>
  </si>
  <si>
    <t>1/16</t>
    <phoneticPr fontId="1"/>
  </si>
  <si>
    <t>◇田　×美
（通訳）</t>
    <rPh sb="1" eb="2">
      <t>タ</t>
    </rPh>
    <rPh sb="4" eb="5">
      <t>ミ</t>
    </rPh>
    <rPh sb="7" eb="9">
      <t>ツウヤク</t>
    </rPh>
    <phoneticPr fontId="1"/>
  </si>
  <si>
    <t>実績
合計</t>
    <rPh sb="0" eb="2">
      <t>ジッセキ</t>
    </rPh>
    <rPh sb="3" eb="5">
      <t>ゴウケイ</t>
    </rPh>
    <phoneticPr fontId="1"/>
  </si>
  <si>
    <t>5</t>
    <phoneticPr fontId="1"/>
  </si>
  <si>
    <t>現地業務
小計</t>
    <rPh sb="0" eb="2">
      <t>ゲンチ</t>
    </rPh>
    <rPh sb="2" eb="4">
      <t>ギョウム</t>
    </rPh>
    <rPh sb="5" eb="7">
      <t>ショウケイ</t>
    </rPh>
    <phoneticPr fontId="1"/>
  </si>
  <si>
    <t>※一般競争入札（総合評価落札方式）において国内業務の作成は不要です。ただし現地関連費を総人月比例にする場合や変更契約で国内業務を追加した場合など国内人月の確認を要する場合は作成します。</t>
    <rPh sb="1" eb="5">
      <t>イッパンキョウソウ</t>
    </rPh>
    <rPh sb="5" eb="7">
      <t>ニュウサツ</t>
    </rPh>
    <rPh sb="8" eb="12">
      <t>ソウゴウヒョウカ</t>
    </rPh>
    <rPh sb="12" eb="16">
      <t>ラクサツホウシキ</t>
    </rPh>
    <rPh sb="54" eb="58">
      <t>ヘンコウケイヤク</t>
    </rPh>
    <rPh sb="59" eb="63">
      <t>コクナイギョウム</t>
    </rPh>
    <rPh sb="64" eb="66">
      <t>ツイカ</t>
    </rPh>
    <rPh sb="68" eb="70">
      <t>バアイ</t>
    </rPh>
    <rPh sb="86" eb="88">
      <t>サクセイ</t>
    </rPh>
    <phoneticPr fontId="1"/>
  </si>
  <si>
    <t>国内業務</t>
    <rPh sb="0" eb="2">
      <t>コクナイ</t>
    </rPh>
    <rPh sb="2" eb="4">
      <t>ギョウム</t>
    </rPh>
    <phoneticPr fontId="1"/>
  </si>
  <si>
    <r>
      <t xml:space="preserve">○村　△夫
</t>
    </r>
    <r>
      <rPr>
        <sz val="8"/>
        <rFont val="ＭＳ ゴシック"/>
        <family val="3"/>
        <charset val="128"/>
      </rPr>
      <t>（業務主任者／地域開発）</t>
    </r>
    <phoneticPr fontId="1"/>
  </si>
  <si>
    <t>（5日）</t>
    <rPh sb="2" eb="3">
      <t>ニチ</t>
    </rPh>
    <phoneticPr fontId="1"/>
  </si>
  <si>
    <t>（10日）</t>
    <rPh sb="3" eb="4">
      <t>ニチ</t>
    </rPh>
    <phoneticPr fontId="1"/>
  </si>
  <si>
    <t>10/11</t>
    <phoneticPr fontId="1"/>
  </si>
  <si>
    <t>10/15</t>
    <phoneticPr fontId="1"/>
  </si>
  <si>
    <t>5/14</t>
    <phoneticPr fontId="1"/>
  </si>
  <si>
    <t>5/28</t>
    <phoneticPr fontId="1"/>
  </si>
  <si>
    <t>10/9</t>
    <phoneticPr fontId="1"/>
  </si>
  <si>
    <t>10/13</t>
    <phoneticPr fontId="1"/>
  </si>
  <si>
    <t>（12/18）</t>
    <phoneticPr fontId="1"/>
  </si>
  <si>
    <t>（12/22）</t>
    <phoneticPr fontId="1"/>
  </si>
  <si>
    <t>（うち10日）</t>
    <phoneticPr fontId="1"/>
  </si>
  <si>
    <t>（うち2.2日）</t>
    <phoneticPr fontId="1"/>
  </si>
  <si>
    <r>
      <t xml:space="preserve">×山　◇作
</t>
    </r>
    <r>
      <rPr>
        <sz val="8"/>
        <rFont val="ＭＳ ゴシック"/>
        <family val="3"/>
        <charset val="128"/>
      </rPr>
      <t>（コミュニティ開発）</t>
    </r>
    <phoneticPr fontId="1"/>
  </si>
  <si>
    <t>（10日）</t>
    <phoneticPr fontId="1"/>
  </si>
  <si>
    <t>（10日）</t>
  </si>
  <si>
    <t>3/14</t>
    <phoneticPr fontId="1"/>
  </si>
  <si>
    <t>3/28</t>
    <phoneticPr fontId="1"/>
  </si>
  <si>
    <t>8/27</t>
    <phoneticPr fontId="1"/>
  </si>
  <si>
    <t>9/9</t>
    <phoneticPr fontId="1"/>
  </si>
  <si>
    <t>国内
業務小計</t>
    <rPh sb="0" eb="2">
      <t>コクナイ</t>
    </rPh>
    <rPh sb="3" eb="5">
      <t>ギョウム</t>
    </rPh>
    <rPh sb="5" eb="7">
      <t>ショウケイ</t>
    </rPh>
    <phoneticPr fontId="1"/>
  </si>
  <si>
    <t>凡例：　　  　業務従事実績　　　　　  業務従事計画　　　　　　   自社負担</t>
    <phoneticPr fontId="1"/>
  </si>
  <si>
    <t>　</t>
    <phoneticPr fontId="1"/>
  </si>
  <si>
    <t>合計</t>
    <rPh sb="0" eb="2">
      <t>ゴウケイ</t>
    </rPh>
    <phoneticPr fontId="1"/>
  </si>
  <si>
    <t>報告書等</t>
    <rPh sb="0" eb="3">
      <t>ホウコクショ</t>
    </rPh>
    <rPh sb="3" eb="4">
      <t>トウ</t>
    </rPh>
    <phoneticPr fontId="1"/>
  </si>
  <si>
    <t>△</t>
    <phoneticPr fontId="1"/>
  </si>
  <si>
    <t>△</t>
  </si>
  <si>
    <t>IC/R</t>
    <phoneticPr fontId="1"/>
  </si>
  <si>
    <t>PR/R</t>
    <phoneticPr fontId="1"/>
  </si>
  <si>
    <t>F/R</t>
    <phoneticPr fontId="1"/>
  </si>
  <si>
    <t>注１）各業務従事者の現地、国内のそれぞれの人月は、現地業務期間は30日、国内業務期間は20日で除した数字の小数点以下第３位を四捨五入して算定してください。</t>
    <phoneticPr fontId="1"/>
  </si>
  <si>
    <t>注２）現地業務と国内業務の振替えは人月単位で行うため、日数に端数が出ますが、端数は国内業務日数で調整してください。</t>
    <rPh sb="0" eb="1">
      <t>チュウ</t>
    </rPh>
    <rPh sb="3" eb="5">
      <t>ゲンチ</t>
    </rPh>
    <rPh sb="5" eb="7">
      <t>ギョウム</t>
    </rPh>
    <rPh sb="8" eb="10">
      <t>コクナイ</t>
    </rPh>
    <rPh sb="10" eb="12">
      <t>ギョウム</t>
    </rPh>
    <rPh sb="13" eb="15">
      <t>フリカ</t>
    </rPh>
    <rPh sb="17" eb="18">
      <t>ニン</t>
    </rPh>
    <rPh sb="18" eb="19">
      <t>ゲツ</t>
    </rPh>
    <rPh sb="19" eb="21">
      <t>タンイ</t>
    </rPh>
    <rPh sb="22" eb="23">
      <t>オコナ</t>
    </rPh>
    <rPh sb="27" eb="29">
      <t>ニッスウ</t>
    </rPh>
    <rPh sb="30" eb="32">
      <t>ハスウ</t>
    </rPh>
    <rPh sb="33" eb="34">
      <t>デ</t>
    </rPh>
    <rPh sb="38" eb="40">
      <t>ハスウ</t>
    </rPh>
    <rPh sb="41" eb="43">
      <t>コクナイ</t>
    </rPh>
    <rPh sb="43" eb="45">
      <t>ギョウム</t>
    </rPh>
    <rPh sb="45" eb="47">
      <t>ニッスウ</t>
    </rPh>
    <rPh sb="48" eb="50">
      <t>チョウセイ</t>
    </rPh>
    <phoneticPr fontId="1"/>
  </si>
  <si>
    <t>注３）各業務従事者の各配置期間の下には、日数を括弧書きで記入してください。</t>
    <phoneticPr fontId="1"/>
  </si>
  <si>
    <t>注４）実績については各配置期間の開始日、終了日を記載してください（計画については記入不要です）。</t>
    <phoneticPr fontId="1"/>
  </si>
  <si>
    <t>注５）通訳についても記載してください。</t>
    <phoneticPr fontId="1"/>
  </si>
  <si>
    <t>注６）コンサルタント業務従事月報の添付資料とするときは、月報提出月以降の「業務従事予定日程」の日付を括弧書きで記載してください。日程が決まっていないもについてにはバーと日数のみの記載で構いません。</t>
    <rPh sb="0" eb="1">
      <t>チュウ</t>
    </rPh>
    <rPh sb="10" eb="12">
      <t>ギョウム</t>
    </rPh>
    <rPh sb="12" eb="14">
      <t>ジュウジ</t>
    </rPh>
    <rPh sb="14" eb="16">
      <t>ゲッポウ</t>
    </rPh>
    <rPh sb="17" eb="19">
      <t>テンプ</t>
    </rPh>
    <rPh sb="19" eb="21">
      <t>シリョウ</t>
    </rPh>
    <rPh sb="28" eb="30">
      <t>ゲッポウ</t>
    </rPh>
    <rPh sb="30" eb="32">
      <t>テイシュツ</t>
    </rPh>
    <rPh sb="32" eb="33">
      <t>ツキ</t>
    </rPh>
    <rPh sb="33" eb="35">
      <t>イコウ</t>
    </rPh>
    <rPh sb="37" eb="39">
      <t>ギョウム</t>
    </rPh>
    <rPh sb="39" eb="41">
      <t>ジュウジ</t>
    </rPh>
    <rPh sb="41" eb="43">
      <t>ヨテイ</t>
    </rPh>
    <rPh sb="43" eb="45">
      <t>ニッテイ</t>
    </rPh>
    <rPh sb="47" eb="49">
      <t>ヒヅケ</t>
    </rPh>
    <rPh sb="50" eb="52">
      <t>カッコ</t>
    </rPh>
    <rPh sb="52" eb="53">
      <t>ガ</t>
    </rPh>
    <rPh sb="55" eb="57">
      <t>キサイ</t>
    </rPh>
    <rPh sb="64" eb="66">
      <t>ニッテイ</t>
    </rPh>
    <rPh sb="67" eb="68">
      <t>キ</t>
    </rPh>
    <rPh sb="84" eb="86">
      <t>ニッスウ</t>
    </rPh>
    <rPh sb="89" eb="91">
      <t>キサイ</t>
    </rPh>
    <rPh sb="92" eb="93">
      <t>カマ</t>
    </rPh>
    <phoneticPr fontId="1"/>
  </si>
  <si>
    <t>注７）自社負担による業務従事期間が発生する場合、自社負担による業務従事期間を明確に区別できるよう（白黒印刷でもわかるよう）表記してください。</t>
    <rPh sb="0" eb="1">
      <t>チュウ</t>
    </rPh>
    <rPh sb="3" eb="5">
      <t>ジシャ</t>
    </rPh>
    <rPh sb="5" eb="7">
      <t>フタン</t>
    </rPh>
    <rPh sb="10" eb="12">
      <t>ギョウム</t>
    </rPh>
    <rPh sb="12" eb="14">
      <t>ジュウジ</t>
    </rPh>
    <rPh sb="14" eb="16">
      <t>キカン</t>
    </rPh>
    <rPh sb="17" eb="19">
      <t>ハッセイ</t>
    </rPh>
    <rPh sb="21" eb="23">
      <t>バアイ</t>
    </rPh>
    <rPh sb="24" eb="26">
      <t>ジシャ</t>
    </rPh>
    <rPh sb="26" eb="28">
      <t>フタン</t>
    </rPh>
    <rPh sb="31" eb="33">
      <t>ギョウム</t>
    </rPh>
    <rPh sb="33" eb="35">
      <t>ジュウジ</t>
    </rPh>
    <rPh sb="35" eb="37">
      <t>キカン</t>
    </rPh>
    <rPh sb="38" eb="40">
      <t>メイカク</t>
    </rPh>
    <rPh sb="41" eb="43">
      <t>クベツ</t>
    </rPh>
    <rPh sb="49" eb="51">
      <t>シロクロ</t>
    </rPh>
    <rPh sb="51" eb="53">
      <t>インサツ</t>
    </rPh>
    <rPh sb="61" eb="63">
      <t>ヒョウキ</t>
    </rPh>
    <phoneticPr fontId="1"/>
  </si>
  <si>
    <r>
      <t>注８）年度毎の渡航回数は、2021年度以降分よりご入力をお願いします。（継続案件の</t>
    </r>
    <r>
      <rPr>
        <sz val="9"/>
        <color rgb="FF00B0F0"/>
        <rFont val="ＭＳ ゴシック"/>
        <family val="3"/>
        <charset val="128"/>
      </rPr>
      <t>2020度以前</t>
    </r>
    <r>
      <rPr>
        <sz val="9"/>
        <color rgb="FFFF0000"/>
        <rFont val="ＭＳ ゴシック"/>
        <family val="3"/>
        <charset val="128"/>
      </rPr>
      <t>の入力は不要です）</t>
    </r>
    <rPh sb="3" eb="5">
      <t>ネンド</t>
    </rPh>
    <rPh sb="5" eb="6">
      <t>ゴト</t>
    </rPh>
    <rPh sb="7" eb="9">
      <t>トコウ</t>
    </rPh>
    <rPh sb="9" eb="11">
      <t>カイスウ</t>
    </rPh>
    <rPh sb="19" eb="21">
      <t>イコウ</t>
    </rPh>
    <rPh sb="21" eb="22">
      <t>ブン</t>
    </rPh>
    <rPh sb="25" eb="27">
      <t>ニュウリョク</t>
    </rPh>
    <rPh sb="29" eb="30">
      <t>ネガ</t>
    </rPh>
    <rPh sb="36" eb="38">
      <t>ケイゾク</t>
    </rPh>
    <rPh sb="45" eb="46">
      <t>ド</t>
    </rPh>
    <rPh sb="46" eb="48">
      <t>イゼン</t>
    </rPh>
    <phoneticPr fontId="1"/>
  </si>
  <si>
    <t>注９）年度毎の渡航回数欄の記載のタイミングは、翌年度以降も継続案件は３月月報提出時点までに、また年度途中で履行終了する案件は最終月報提出時までに、記載いただければ結構です。</t>
    <rPh sb="11" eb="12">
      <t>ラン</t>
    </rPh>
    <rPh sb="13" eb="15">
      <t>キサイ</t>
    </rPh>
    <rPh sb="23" eb="26">
      <t>ヨクネンド</t>
    </rPh>
    <rPh sb="26" eb="28">
      <t>イコウ</t>
    </rPh>
    <rPh sb="36" eb="38">
      <t>ゲッポウ</t>
    </rPh>
    <rPh sb="38" eb="40">
      <t>テイシュツ</t>
    </rPh>
    <rPh sb="40" eb="42">
      <t>ジテン</t>
    </rPh>
    <rPh sb="53" eb="55">
      <t>リコウ</t>
    </rPh>
    <rPh sb="62" eb="64">
      <t>サイシュウ</t>
    </rPh>
    <rPh sb="64" eb="66">
      <t>ゲッポウ</t>
    </rPh>
    <rPh sb="66" eb="68">
      <t>テイシュツ</t>
    </rPh>
    <rPh sb="68" eb="69">
      <t>ジ</t>
    </rPh>
    <rPh sb="81" eb="83">
      <t>ケッコウ</t>
    </rPh>
    <phoneticPr fontId="1"/>
  </si>
  <si>
    <t>注１０）渡航回数のカウントの仕方は、年度をまたぐ案件の場合は、渡航開始時の年度にカウントください。（以下、ご参考）</t>
    <rPh sb="4" eb="6">
      <t>トコウ</t>
    </rPh>
    <rPh sb="6" eb="8">
      <t>カイスウ</t>
    </rPh>
    <rPh sb="14" eb="16">
      <t>シカタ</t>
    </rPh>
    <rPh sb="50" eb="52">
      <t>イカ</t>
    </rPh>
    <rPh sb="54" eb="56">
      <t>サンコウ</t>
    </rPh>
    <phoneticPr fontId="1"/>
  </si>
  <si>
    <t>　① A案件の渡航中に、別の国で実施中のB案件の現地業務従事で、第三国に中抜けする場合は、A案件１、B案件１とカウントする。</t>
    <phoneticPr fontId="1"/>
  </si>
  <si>
    <t>　② A案件の渡航中に、同じ国で実施中のB案件の現地業務に従事する場合は、A案件１、B案件１とカウントする。</t>
    <phoneticPr fontId="1"/>
  </si>
  <si>
    <t>　③ 自社負担による渡航は除外する。</t>
    <phoneticPr fontId="1"/>
  </si>
  <si>
    <r>
      <t>※ 100M/Mのような大規模案件は総渡航回数のみを</t>
    </r>
    <r>
      <rPr>
        <sz val="9"/>
        <color rgb="FF00B0F0"/>
        <rFont val="ＭＳ ゴシック"/>
        <family val="3"/>
        <charset val="128"/>
      </rPr>
      <t>欄外に</t>
    </r>
    <r>
      <rPr>
        <sz val="9"/>
        <color rgb="FFFF0000"/>
        <rFont val="ＭＳ ゴシック"/>
        <family val="3"/>
        <charset val="128"/>
      </rPr>
      <t>記載することも可能です。それ以外は作成側と確認側との双方によってバーチャートにより渡航回数の目視確認が容易になるために、業務従事者毎に記載することを推奨します。</t>
    </r>
    <rPh sb="26" eb="28">
      <t>ランガイ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</si>
</sst>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Red]\(0.00\)"/>
  </numFmts>
  <fonts count="16">
    <font>
      <sz val="11"/>
      <name val="ＭＳ 明朝"/>
      <family val="1"/>
      <charset val="128"/>
    </font>
    <font>
      <sz val="6"/>
      <name val="ＭＳ 明朝"/>
      <family val="1"/>
      <charset val="128"/>
    </font>
    <font>
      <b/>
      <sz val="18"/>
      <name val="ＭＳ ゴシック"/>
      <family val="3"/>
      <charset val="128"/>
    </font>
    <font>
      <sz val="11"/>
      <name val="ＭＳ ゴシック"/>
      <family val="3"/>
      <charset val="128"/>
    </font>
    <font>
      <u/>
      <sz val="11"/>
      <name val="ＭＳ ゴシック"/>
      <family val="3"/>
      <charset val="128"/>
    </font>
    <font>
      <sz val="9"/>
      <name val="ＭＳ ゴシック"/>
      <family val="3"/>
      <charset val="128"/>
    </font>
    <font>
      <sz val="10"/>
      <name val="ＭＳ ゴシック"/>
      <family val="3"/>
      <charset val="128"/>
    </font>
    <font>
      <b/>
      <sz val="11"/>
      <name val="ＭＳ ゴシック"/>
      <family val="3"/>
      <charset val="128"/>
    </font>
    <font>
      <sz val="9"/>
      <color rgb="FFFF0000"/>
      <name val="ＭＳ ゴシック"/>
      <family val="3"/>
      <charset val="128"/>
    </font>
    <font>
      <sz val="8"/>
      <name val="ＭＳ ゴシック"/>
      <family val="3"/>
      <charset val="128"/>
    </font>
    <font>
      <b/>
      <sz val="14"/>
      <color rgb="FFFF0000"/>
      <name val="ＭＳ ゴシック"/>
      <family val="3"/>
      <charset val="128"/>
    </font>
    <font>
      <sz val="9"/>
      <color rgb="FF00B0F0"/>
      <name val="ＭＳ ゴシック"/>
      <family val="3"/>
      <charset val="128"/>
    </font>
    <font>
      <b/>
      <sz val="11"/>
      <color rgb="FF1F497D"/>
      <name val="游ゴシック"/>
      <family val="3"/>
      <charset val="128"/>
    </font>
    <font>
      <b/>
      <sz val="12"/>
      <name val="ＭＳ ゴシック"/>
      <family val="3"/>
      <charset val="128"/>
    </font>
    <font>
      <b/>
      <sz val="11"/>
      <color rgb="FFFF0000"/>
      <name val="ＭＳ ゴシック"/>
      <family val="3"/>
      <charset val="128"/>
    </font>
    <font>
      <sz val="11"/>
      <color rgb="FFFF0000"/>
      <name val="ＭＳ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s>
  <borders count="93">
    <border>
      <left/>
      <right/>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right/>
      <top/>
      <bottom style="medium">
        <color indexed="64"/>
      </bottom>
      <diagonal/>
    </border>
    <border>
      <left style="medium">
        <color indexed="64"/>
      </left>
      <right style="thin">
        <color indexed="64"/>
      </right>
      <top/>
      <bottom/>
      <diagonal/>
    </border>
    <border>
      <left style="double">
        <color indexed="64"/>
      </left>
      <right/>
      <top style="thin">
        <color indexed="64"/>
      </top>
      <bottom style="thin">
        <color indexed="64"/>
      </bottom>
      <diagonal/>
    </border>
    <border>
      <left/>
      <right style="double">
        <color indexed="64"/>
      </right>
      <top/>
      <bottom/>
      <diagonal/>
    </border>
    <border>
      <left style="double">
        <color indexed="64"/>
      </left>
      <right style="double">
        <color indexed="64"/>
      </right>
      <top/>
      <bottom/>
      <diagonal/>
    </border>
    <border>
      <left style="double">
        <color indexed="64"/>
      </left>
      <right style="double">
        <color indexed="64"/>
      </right>
      <top/>
      <bottom style="thin">
        <color indexed="64"/>
      </bottom>
      <diagonal/>
    </border>
    <border>
      <left style="double">
        <color indexed="64"/>
      </left>
      <right/>
      <top/>
      <bottom/>
      <diagonal/>
    </border>
    <border>
      <left style="double">
        <color indexed="64"/>
      </left>
      <right/>
      <top/>
      <bottom style="thin">
        <color indexed="64"/>
      </bottom>
      <diagonal/>
    </border>
    <border>
      <left/>
      <right style="medium">
        <color indexed="64"/>
      </right>
      <top/>
      <bottom/>
      <diagonal/>
    </border>
    <border>
      <left/>
      <right style="double">
        <color indexed="64"/>
      </right>
      <top style="thin">
        <color indexed="64"/>
      </top>
      <bottom/>
      <diagonal/>
    </border>
    <border>
      <left style="thin">
        <color indexed="64"/>
      </left>
      <right/>
      <top/>
      <bottom style="medium">
        <color indexed="64"/>
      </bottom>
      <diagonal/>
    </border>
    <border>
      <left/>
      <right style="double">
        <color indexed="64"/>
      </right>
      <top/>
      <bottom style="medium">
        <color indexed="64"/>
      </bottom>
      <diagonal/>
    </border>
    <border>
      <left style="double">
        <color indexed="64"/>
      </left>
      <right style="double">
        <color indexed="64"/>
      </right>
      <top style="thin">
        <color indexed="64"/>
      </top>
      <bottom/>
      <diagonal/>
    </border>
    <border>
      <left style="double">
        <color indexed="64"/>
      </left>
      <right style="double">
        <color indexed="64"/>
      </right>
      <top/>
      <bottom style="medium">
        <color indexed="64"/>
      </bottom>
      <diagonal/>
    </border>
    <border>
      <left style="double">
        <color indexed="64"/>
      </left>
      <right/>
      <top style="thin">
        <color indexed="64"/>
      </top>
      <bottom/>
      <diagonal/>
    </border>
    <border>
      <left style="double">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double">
        <color indexed="64"/>
      </left>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double">
        <color indexed="64"/>
      </right>
      <top/>
      <bottom style="thin">
        <color indexed="64"/>
      </bottom>
      <diagonal/>
    </border>
    <border>
      <left/>
      <right style="medium">
        <color indexed="64"/>
      </right>
      <top/>
      <bottom style="medium">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style="double">
        <color indexed="64"/>
      </right>
      <top style="medium">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double">
        <color indexed="64"/>
      </left>
      <right style="double">
        <color indexed="64"/>
      </right>
      <top/>
      <bottom style="hair">
        <color indexed="64"/>
      </bottom>
      <diagonal/>
    </border>
    <border>
      <left/>
      <right style="double">
        <color indexed="64"/>
      </right>
      <top/>
      <bottom style="hair">
        <color indexed="64"/>
      </bottom>
      <diagonal/>
    </border>
    <border>
      <left style="medium">
        <color indexed="64"/>
      </left>
      <right/>
      <top/>
      <bottom style="hair">
        <color indexed="64"/>
      </bottom>
      <diagonal/>
    </border>
    <border>
      <left style="thin">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style="double">
        <color indexed="64"/>
      </left>
      <right/>
      <top style="medium">
        <color indexed="64"/>
      </top>
      <bottom/>
      <diagonal/>
    </border>
    <border>
      <left style="double">
        <color indexed="64"/>
      </left>
      <right/>
      <top/>
      <bottom style="hair">
        <color indexed="64"/>
      </bottom>
      <diagonal/>
    </border>
    <border>
      <left/>
      <right/>
      <top style="hair">
        <color indexed="64"/>
      </top>
      <bottom/>
      <diagonal/>
    </border>
    <border>
      <left/>
      <right style="double">
        <color indexed="64"/>
      </right>
      <top style="hair">
        <color indexed="64"/>
      </top>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double">
        <color indexed="64"/>
      </left>
      <right style="medium">
        <color indexed="64"/>
      </right>
      <top/>
      <bottom style="hair">
        <color indexed="64"/>
      </bottom>
      <diagonal/>
    </border>
    <border>
      <left style="double">
        <color indexed="64"/>
      </left>
      <right style="medium">
        <color indexed="64"/>
      </right>
      <top/>
      <bottom style="medium">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hair">
        <color indexed="64"/>
      </bottom>
      <diagonal/>
    </border>
    <border>
      <left style="double">
        <color indexed="64"/>
      </left>
      <right style="medium">
        <color indexed="64"/>
      </right>
      <top style="hair">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style="hair">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right style="double">
        <color indexed="64"/>
      </right>
      <top style="medium">
        <color indexed="64"/>
      </top>
      <bottom/>
      <diagonal style="thin">
        <color indexed="64"/>
      </diagonal>
    </border>
    <border diagonalUp="1">
      <left/>
      <right style="double">
        <color indexed="64"/>
      </right>
      <top/>
      <bottom/>
      <diagonal style="thin">
        <color indexed="64"/>
      </diagonal>
    </border>
    <border diagonalUp="1">
      <left/>
      <right style="double">
        <color indexed="64"/>
      </right>
      <top/>
      <bottom style="hair">
        <color indexed="64"/>
      </bottom>
      <diagonal style="thin">
        <color indexed="64"/>
      </diagonal>
    </border>
    <border diagonalUp="1">
      <left/>
      <right style="double">
        <color indexed="64"/>
      </right>
      <top/>
      <bottom style="thin">
        <color indexed="64"/>
      </bottom>
      <diagonal style="thin">
        <color indexed="64"/>
      </diagonal>
    </border>
    <border diagonalUp="1">
      <left/>
      <right style="double">
        <color indexed="64"/>
      </right>
      <top style="thin">
        <color indexed="64"/>
      </top>
      <bottom/>
      <diagonal style="thin">
        <color indexed="64"/>
      </diagonal>
    </border>
    <border diagonalUp="1">
      <left/>
      <right style="double">
        <color indexed="64"/>
      </right>
      <top/>
      <bottom style="medium">
        <color indexed="64"/>
      </bottom>
      <diagonal style="thin">
        <color indexed="64"/>
      </diagonal>
    </border>
    <border>
      <left style="thin">
        <color indexed="64"/>
      </left>
      <right/>
      <top style="thin">
        <color indexed="64"/>
      </top>
      <bottom style="thin">
        <color indexed="64"/>
      </bottom>
      <diagonal/>
    </border>
  </borders>
  <cellStyleXfs count="1">
    <xf numFmtId="0" fontId="0" fillId="0" borderId="0">
      <alignment vertical="center"/>
    </xf>
  </cellStyleXfs>
  <cellXfs count="207">
    <xf numFmtId="0" fontId="0" fillId="0" borderId="0" xfId="0">
      <alignment vertical="center"/>
    </xf>
    <xf numFmtId="0" fontId="4" fillId="0" borderId="0" xfId="0" applyFont="1" applyAlignment="1">
      <alignment horizontal="left" vertical="center"/>
    </xf>
    <xf numFmtId="0" fontId="3" fillId="0" borderId="0" xfId="0" applyFont="1">
      <alignment vertical="center"/>
    </xf>
    <xf numFmtId="0" fontId="3" fillId="0" borderId="13" xfId="0" applyFont="1" applyBorder="1">
      <alignment vertical="center"/>
    </xf>
    <xf numFmtId="0" fontId="3" fillId="0" borderId="18" xfId="0" applyFont="1" applyBorder="1">
      <alignment vertical="center"/>
    </xf>
    <xf numFmtId="0" fontId="3" fillId="0" borderId="15" xfId="0" applyFont="1" applyBorder="1">
      <alignment vertical="center"/>
    </xf>
    <xf numFmtId="0" fontId="3" fillId="0" borderId="0" xfId="0" applyFont="1" applyAlignment="1">
      <alignment horizontal="center" vertical="center"/>
    </xf>
    <xf numFmtId="0" fontId="3" fillId="0" borderId="0" xfId="0" applyFont="1" applyAlignment="1">
      <alignment horizontal="right" vertical="center"/>
    </xf>
    <xf numFmtId="49" fontId="5" fillId="0" borderId="7" xfId="0" applyNumberFormat="1" applyFont="1" applyBorder="1">
      <alignment vertical="center"/>
    </xf>
    <xf numFmtId="49" fontId="5" fillId="0" borderId="4" xfId="0" applyNumberFormat="1" applyFont="1" applyBorder="1">
      <alignment vertical="center"/>
    </xf>
    <xf numFmtId="49" fontId="5" fillId="0" borderId="0" xfId="0" applyNumberFormat="1" applyFont="1">
      <alignment vertical="center"/>
    </xf>
    <xf numFmtId="49" fontId="5" fillId="0" borderId="9" xfId="0" applyNumberFormat="1" applyFont="1" applyBorder="1">
      <alignment vertical="center"/>
    </xf>
    <xf numFmtId="49" fontId="5" fillId="0" borderId="8" xfId="0" applyNumberFormat="1" applyFont="1" applyBorder="1">
      <alignment vertical="center"/>
    </xf>
    <xf numFmtId="49" fontId="5" fillId="0" borderId="10" xfId="0" applyNumberFormat="1" applyFont="1" applyBorder="1">
      <alignment vertical="center"/>
    </xf>
    <xf numFmtId="49" fontId="5" fillId="0" borderId="6" xfId="0" applyNumberFormat="1" applyFont="1" applyBorder="1">
      <alignment vertical="center"/>
    </xf>
    <xf numFmtId="49" fontId="5" fillId="0" borderId="12" xfId="0" applyNumberFormat="1" applyFont="1" applyBorder="1">
      <alignment vertical="center"/>
    </xf>
    <xf numFmtId="49" fontId="5" fillId="0" borderId="11" xfId="0" applyNumberFormat="1" applyFont="1" applyBorder="1">
      <alignment vertical="center"/>
    </xf>
    <xf numFmtId="49" fontId="5" fillId="0" borderId="41" xfId="0" applyNumberFormat="1" applyFont="1" applyBorder="1">
      <alignment vertical="center"/>
    </xf>
    <xf numFmtId="0" fontId="3" fillId="0" borderId="40" xfId="0" applyFont="1" applyBorder="1" applyAlignment="1">
      <alignment horizontal="centerContinuous" vertical="center"/>
    </xf>
    <xf numFmtId="0" fontId="3" fillId="0" borderId="45" xfId="0" applyFont="1" applyBorder="1" applyAlignment="1">
      <alignment horizontal="centerContinuous" vertical="center"/>
    </xf>
    <xf numFmtId="49" fontId="5" fillId="0" borderId="17" xfId="0" applyNumberFormat="1" applyFont="1" applyBorder="1">
      <alignment vertical="center"/>
    </xf>
    <xf numFmtId="49" fontId="5" fillId="0" borderId="48" xfId="0" applyNumberFormat="1" applyFont="1" applyBorder="1">
      <alignment vertical="center"/>
    </xf>
    <xf numFmtId="49" fontId="5" fillId="0" borderId="49" xfId="0" applyNumberFormat="1" applyFont="1" applyBorder="1">
      <alignment vertical="center"/>
    </xf>
    <xf numFmtId="49" fontId="5" fillId="0" borderId="28" xfId="0" applyNumberFormat="1" applyFont="1" applyBorder="1">
      <alignment vertical="center"/>
    </xf>
    <xf numFmtId="0" fontId="5" fillId="0" borderId="0" xfId="0" applyFont="1" applyAlignment="1">
      <alignment horizontal="center" vertical="center" wrapText="1"/>
    </xf>
    <xf numFmtId="176" fontId="3" fillId="0" borderId="0" xfId="0" applyNumberFormat="1" applyFont="1" applyAlignment="1">
      <alignment horizontal="center" vertical="center"/>
    </xf>
    <xf numFmtId="49" fontId="5" fillId="0" borderId="56" xfId="0" applyNumberFormat="1" applyFont="1" applyBorder="1">
      <alignment vertical="center"/>
    </xf>
    <xf numFmtId="49" fontId="5" fillId="0" borderId="57" xfId="0" applyNumberFormat="1" applyFont="1" applyBorder="1">
      <alignment vertical="center"/>
    </xf>
    <xf numFmtId="49" fontId="5" fillId="0" borderId="58" xfId="0" applyNumberFormat="1" applyFont="1" applyBorder="1">
      <alignment vertical="center"/>
    </xf>
    <xf numFmtId="49" fontId="5" fillId="0" borderId="60" xfId="0" applyNumberFormat="1" applyFont="1" applyBorder="1">
      <alignment vertical="center"/>
    </xf>
    <xf numFmtId="49" fontId="5" fillId="0" borderId="51" xfId="0" applyNumberFormat="1" applyFont="1" applyBorder="1">
      <alignment vertical="center"/>
    </xf>
    <xf numFmtId="49" fontId="5" fillId="0" borderId="63" xfId="0" applyNumberFormat="1" applyFont="1" applyBorder="1">
      <alignment vertical="center"/>
    </xf>
    <xf numFmtId="49" fontId="5" fillId="0" borderId="64" xfId="0" applyNumberFormat="1" applyFont="1" applyBorder="1">
      <alignment vertical="center"/>
    </xf>
    <xf numFmtId="0" fontId="3" fillId="0" borderId="19" xfId="0" applyFont="1" applyBorder="1" applyAlignment="1">
      <alignment horizontal="centerContinuous" vertical="center"/>
    </xf>
    <xf numFmtId="49" fontId="5" fillId="0" borderId="31" xfId="0" applyNumberFormat="1" applyFont="1" applyBorder="1">
      <alignment vertical="center"/>
    </xf>
    <xf numFmtId="49" fontId="5" fillId="0" borderId="26" xfId="0" applyNumberFormat="1" applyFont="1" applyBorder="1">
      <alignment vertical="center"/>
    </xf>
    <xf numFmtId="49" fontId="5" fillId="0" borderId="23" xfId="0" applyNumberFormat="1" applyFont="1" applyBorder="1">
      <alignment vertical="center"/>
    </xf>
    <xf numFmtId="49" fontId="5" fillId="0" borderId="20" xfId="0" applyNumberFormat="1" applyFont="1" applyBorder="1">
      <alignment vertical="center"/>
    </xf>
    <xf numFmtId="49" fontId="5" fillId="0" borderId="67" xfId="0" applyNumberFormat="1" applyFont="1" applyBorder="1">
      <alignment vertical="center"/>
    </xf>
    <xf numFmtId="49" fontId="5" fillId="0" borderId="24" xfId="0" applyNumberFormat="1" applyFont="1" applyBorder="1">
      <alignment vertical="center"/>
    </xf>
    <xf numFmtId="49" fontId="5" fillId="0" borderId="32" xfId="0" applyNumberFormat="1" applyFont="1" applyBorder="1">
      <alignment vertical="center"/>
    </xf>
    <xf numFmtId="49" fontId="5" fillId="0" borderId="66" xfId="0" applyNumberFormat="1" applyFont="1" applyBorder="1">
      <alignment vertical="center"/>
    </xf>
    <xf numFmtId="49" fontId="5" fillId="0" borderId="65" xfId="0" applyNumberFormat="1" applyFont="1" applyBorder="1">
      <alignment vertical="center"/>
    </xf>
    <xf numFmtId="0" fontId="5" fillId="0" borderId="0" xfId="0" applyFont="1">
      <alignment vertical="center"/>
    </xf>
    <xf numFmtId="49" fontId="5" fillId="0" borderId="27" xfId="0" applyNumberFormat="1" applyFont="1" applyBorder="1">
      <alignment vertical="center"/>
    </xf>
    <xf numFmtId="49" fontId="5" fillId="0" borderId="62" xfId="0" applyNumberFormat="1" applyFont="1" applyBorder="1">
      <alignment vertical="center"/>
    </xf>
    <xf numFmtId="0" fontId="3" fillId="0" borderId="51" xfId="0" applyFont="1" applyBorder="1">
      <alignment vertical="center"/>
    </xf>
    <xf numFmtId="0" fontId="3" fillId="0" borderId="17" xfId="0" applyFont="1" applyBorder="1">
      <alignment vertical="center"/>
    </xf>
    <xf numFmtId="0" fontId="3" fillId="0" borderId="16" xfId="0" applyFont="1" applyBorder="1">
      <alignment vertical="center"/>
    </xf>
    <xf numFmtId="0" fontId="5" fillId="0" borderId="0" xfId="0" applyFont="1" applyAlignment="1">
      <alignment horizontal="center" vertical="center"/>
    </xf>
    <xf numFmtId="49" fontId="8" fillId="0" borderId="6" xfId="0" applyNumberFormat="1" applyFont="1" applyBorder="1">
      <alignment vertical="center"/>
    </xf>
    <xf numFmtId="49" fontId="5" fillId="0" borderId="0" xfId="0" applyNumberFormat="1" applyFont="1" applyAlignment="1">
      <alignment horizontal="right" vertical="center"/>
    </xf>
    <xf numFmtId="49" fontId="5" fillId="0" borderId="9" xfId="0" applyNumberFormat="1" applyFont="1" applyBorder="1" applyAlignment="1">
      <alignment horizontal="left" vertical="center"/>
    </xf>
    <xf numFmtId="0" fontId="8" fillId="0" borderId="0" xfId="0" applyFont="1">
      <alignment vertical="center"/>
    </xf>
    <xf numFmtId="49" fontId="8" fillId="0" borderId="0" xfId="0" applyNumberFormat="1" applyFont="1">
      <alignment vertical="center"/>
    </xf>
    <xf numFmtId="49" fontId="8" fillId="0" borderId="9" xfId="0" applyNumberFormat="1" applyFont="1" applyBorder="1">
      <alignment vertical="center"/>
    </xf>
    <xf numFmtId="0" fontId="3" fillId="0" borderId="0" xfId="0" applyFont="1" applyAlignment="1">
      <alignment horizontal="left" vertical="center"/>
    </xf>
    <xf numFmtId="49" fontId="5" fillId="0" borderId="2" xfId="0" applyNumberFormat="1" applyFont="1" applyBorder="1">
      <alignment vertical="center"/>
    </xf>
    <xf numFmtId="49" fontId="5" fillId="0" borderId="5" xfId="0" applyNumberFormat="1" applyFont="1" applyBorder="1">
      <alignment vertical="center"/>
    </xf>
    <xf numFmtId="49" fontId="5" fillId="0" borderId="55" xfId="0" applyNumberFormat="1" applyFont="1" applyBorder="1">
      <alignment vertical="center"/>
    </xf>
    <xf numFmtId="49" fontId="5" fillId="0" borderId="3" xfId="0" applyNumberFormat="1" applyFont="1" applyBorder="1">
      <alignment vertical="center"/>
    </xf>
    <xf numFmtId="56" fontId="3" fillId="0" borderId="0" xfId="0" applyNumberFormat="1" applyFont="1">
      <alignment vertical="center"/>
    </xf>
    <xf numFmtId="0" fontId="7" fillId="0" borderId="0" xfId="0" applyFont="1">
      <alignment vertical="center"/>
    </xf>
    <xf numFmtId="0" fontId="13" fillId="0" borderId="0" xfId="0" applyFont="1">
      <alignment vertical="center"/>
    </xf>
    <xf numFmtId="0" fontId="14" fillId="0" borderId="0" xfId="0" applyFont="1" applyAlignment="1">
      <alignment horizontal="right" vertical="center"/>
    </xf>
    <xf numFmtId="0" fontId="15" fillId="0" borderId="17" xfId="0" applyFont="1" applyBorder="1" applyAlignment="1">
      <alignment horizontal="left" vertical="center" wrapText="1"/>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65" xfId="0" applyFont="1" applyBorder="1" applyAlignment="1">
      <alignment horizontal="center" vertical="center"/>
    </xf>
    <xf numFmtId="0" fontId="3" fillId="0" borderId="16"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xf>
    <xf numFmtId="0" fontId="3" fillId="0" borderId="38" xfId="0" applyFont="1" applyBorder="1" applyAlignment="1">
      <alignment horizontal="center" vertical="center"/>
    </xf>
    <xf numFmtId="0" fontId="3" fillId="0" borderId="17" xfId="0" applyFont="1" applyBorder="1" applyAlignment="1">
      <alignment horizontal="center" vertical="center"/>
    </xf>
    <xf numFmtId="0" fontId="3" fillId="0" borderId="42" xfId="0" applyFont="1" applyBorder="1" applyAlignment="1">
      <alignment horizontal="center" vertical="center"/>
    </xf>
    <xf numFmtId="0" fontId="3" fillId="0" borderId="52" xfId="0" applyFont="1" applyBorder="1" applyAlignment="1">
      <alignment horizontal="center" vertical="center"/>
    </xf>
    <xf numFmtId="0" fontId="3" fillId="0" borderId="20" xfId="0" applyFont="1" applyBorder="1" applyAlignment="1">
      <alignment horizontal="center" vertical="center"/>
    </xf>
    <xf numFmtId="0" fontId="3" fillId="0" borderId="56" xfId="0" applyFont="1" applyBorder="1" applyAlignment="1">
      <alignment horizontal="center" vertical="center"/>
    </xf>
    <xf numFmtId="0" fontId="3" fillId="0" borderId="60" xfId="0" applyFont="1" applyBorder="1" applyAlignment="1">
      <alignment horizontal="center" vertical="center"/>
    </xf>
    <xf numFmtId="2" fontId="7" fillId="0" borderId="70" xfId="0" applyNumberFormat="1" applyFont="1" applyBorder="1" applyAlignment="1">
      <alignment horizontal="center" vertical="center"/>
    </xf>
    <xf numFmtId="2" fontId="7" fillId="0" borderId="71" xfId="0" applyNumberFormat="1" applyFont="1" applyBorder="1" applyAlignment="1">
      <alignment horizontal="center" vertical="center"/>
    </xf>
    <xf numFmtId="2" fontId="7" fillId="0" borderId="72" xfId="0" applyNumberFormat="1" applyFont="1" applyBorder="1" applyAlignment="1">
      <alignment horizontal="center" vertical="center"/>
    </xf>
    <xf numFmtId="0" fontId="3" fillId="0" borderId="68" xfId="0" applyFont="1" applyBorder="1" applyAlignment="1">
      <alignment horizontal="center" vertical="center"/>
    </xf>
    <xf numFmtId="0" fontId="3" fillId="0" borderId="69" xfId="0" applyFont="1" applyBorder="1" applyAlignment="1">
      <alignment horizontal="center" vertical="center"/>
    </xf>
    <xf numFmtId="0" fontId="3" fillId="0" borderId="28" xfId="0" applyFont="1" applyBorder="1" applyAlignment="1">
      <alignment horizontal="center" vertical="center"/>
    </xf>
    <xf numFmtId="2" fontId="7" fillId="0" borderId="79" xfId="0" applyNumberFormat="1" applyFont="1" applyBorder="1" applyAlignment="1">
      <alignment horizontal="center" vertical="center"/>
    </xf>
    <xf numFmtId="2" fontId="7" fillId="0" borderId="73" xfId="0" applyNumberFormat="1" applyFont="1" applyBorder="1" applyAlignment="1">
      <alignment horizontal="center" vertical="center"/>
    </xf>
    <xf numFmtId="0" fontId="8" fillId="0" borderId="0" xfId="0" applyFont="1" applyAlignment="1">
      <alignment horizontal="left" vertical="center" wrapText="1"/>
    </xf>
    <xf numFmtId="0" fontId="3" fillId="0" borderId="5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0" xfId="0" applyFont="1" applyAlignment="1">
      <alignment horizontal="center" vertical="center" wrapText="1"/>
    </xf>
    <xf numFmtId="0" fontId="3" fillId="0" borderId="20"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60" xfId="0" applyFont="1" applyBorder="1" applyAlignment="1">
      <alignment horizontal="center" vertical="center" wrapText="1"/>
    </xf>
    <xf numFmtId="0" fontId="3" fillId="0" borderId="21" xfId="0" applyFont="1" applyBorder="1" applyAlignment="1">
      <alignment horizontal="center" vertical="center"/>
    </xf>
    <xf numFmtId="0" fontId="3" fillId="0" borderId="59" xfId="0" applyFont="1" applyBorder="1" applyAlignment="1">
      <alignment horizontal="center" vertical="center"/>
    </xf>
    <xf numFmtId="176" fontId="3" fillId="0" borderId="71" xfId="0" applyNumberFormat="1" applyFont="1" applyBorder="1" applyAlignment="1">
      <alignment horizontal="center" vertical="center"/>
    </xf>
    <xf numFmtId="176" fontId="3" fillId="0" borderId="72" xfId="0" applyNumberFormat="1" applyFont="1" applyBorder="1" applyAlignment="1">
      <alignment horizontal="center" vertical="center"/>
    </xf>
    <xf numFmtId="0" fontId="3" fillId="0" borderId="0" xfId="0" applyFont="1" applyAlignment="1">
      <alignment horizontal="left" vertical="center"/>
    </xf>
    <xf numFmtId="0" fontId="3" fillId="0" borderId="38"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30" xfId="0" applyFont="1" applyBorder="1" applyAlignment="1">
      <alignment horizontal="center" vertical="center"/>
    </xf>
    <xf numFmtId="176" fontId="3" fillId="0" borderId="73" xfId="0" applyNumberFormat="1" applyFont="1" applyBorder="1" applyAlignment="1">
      <alignment horizontal="center" vertical="center"/>
    </xf>
    <xf numFmtId="49" fontId="6" fillId="0" borderId="50" xfId="0" applyNumberFormat="1" applyFont="1" applyBorder="1" applyAlignment="1">
      <alignment horizontal="center" vertical="center"/>
    </xf>
    <xf numFmtId="49" fontId="6" fillId="0" borderId="51" xfId="0" applyNumberFormat="1" applyFont="1" applyBorder="1" applyAlignment="1">
      <alignment horizontal="center" vertical="center"/>
    </xf>
    <xf numFmtId="49" fontId="6" fillId="0" borderId="52" xfId="0" applyNumberFormat="1" applyFont="1" applyBorder="1" applyAlignment="1">
      <alignment horizontal="center" vertical="center"/>
    </xf>
    <xf numFmtId="49" fontId="6" fillId="0" borderId="38" xfId="0" applyNumberFormat="1" applyFont="1" applyBorder="1" applyAlignment="1">
      <alignment horizontal="center" vertical="center"/>
    </xf>
    <xf numFmtId="49" fontId="6" fillId="0" borderId="17" xfId="0" applyNumberFormat="1" applyFont="1" applyBorder="1" applyAlignment="1">
      <alignment horizontal="center" vertical="center"/>
    </xf>
    <xf numFmtId="49" fontId="6" fillId="0" borderId="28" xfId="0" applyNumberFormat="1" applyFont="1" applyBorder="1" applyAlignment="1">
      <alignment horizontal="center" vertical="center"/>
    </xf>
    <xf numFmtId="49" fontId="5" fillId="0" borderId="32" xfId="0" applyNumberFormat="1" applyFont="1" applyBorder="1" applyAlignment="1">
      <alignment horizontal="right" vertical="center"/>
    </xf>
    <xf numFmtId="49" fontId="5" fillId="0" borderId="17" xfId="0" applyNumberFormat="1" applyFont="1" applyBorder="1" applyAlignment="1">
      <alignment horizontal="right" vertical="center"/>
    </xf>
    <xf numFmtId="49" fontId="5" fillId="0" borderId="48" xfId="0" applyNumberFormat="1" applyFont="1" applyBorder="1" applyAlignment="1">
      <alignment horizontal="right" vertical="center"/>
    </xf>
    <xf numFmtId="49" fontId="5" fillId="0" borderId="49" xfId="0" applyNumberFormat="1" applyFont="1" applyBorder="1" applyAlignment="1">
      <alignment horizontal="left" vertical="center"/>
    </xf>
    <xf numFmtId="49" fontId="5" fillId="0" borderId="17" xfId="0" applyNumberFormat="1" applyFont="1" applyBorder="1" applyAlignment="1">
      <alignment horizontal="left" vertical="center"/>
    </xf>
    <xf numFmtId="49" fontId="5" fillId="0" borderId="48" xfId="0" applyNumberFormat="1" applyFont="1" applyBorder="1" applyAlignment="1">
      <alignment horizontal="left" vertical="center"/>
    </xf>
    <xf numFmtId="49" fontId="5" fillId="0" borderId="42" xfId="0" applyNumberFormat="1" applyFont="1" applyBorder="1" applyAlignment="1">
      <alignment horizontal="left" vertical="center"/>
    </xf>
    <xf numFmtId="0" fontId="6" fillId="0" borderId="36"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5" xfId="0" applyFont="1" applyBorder="1" applyAlignment="1">
      <alignment horizontal="center" vertical="center" wrapText="1"/>
    </xf>
    <xf numFmtId="49" fontId="3" fillId="0" borderId="34" xfId="0" applyNumberFormat="1" applyFont="1" applyBorder="1" applyAlignment="1">
      <alignment horizontal="center" vertical="center"/>
    </xf>
    <xf numFmtId="49" fontId="3" fillId="0" borderId="35" xfId="0" applyNumberFormat="1" applyFont="1" applyBorder="1" applyAlignment="1">
      <alignment horizontal="center" vertical="center"/>
    </xf>
    <xf numFmtId="49" fontId="6" fillId="0" borderId="34" xfId="0" applyNumberFormat="1" applyFont="1" applyBorder="1" applyAlignment="1">
      <alignment horizontal="center" vertical="center"/>
    </xf>
    <xf numFmtId="49" fontId="6" fillId="0" borderId="54" xfId="0" applyNumberFormat="1" applyFont="1" applyBorder="1" applyAlignment="1">
      <alignment horizontal="center" vertical="center"/>
    </xf>
    <xf numFmtId="49" fontId="6" fillId="0" borderId="81" xfId="0" applyNumberFormat="1" applyFont="1" applyBorder="1" applyAlignment="1">
      <alignment horizontal="center" vertical="center"/>
    </xf>
    <xf numFmtId="49" fontId="6" fillId="0" borderId="84" xfId="0" applyNumberFormat="1" applyFont="1" applyBorder="1" applyAlignment="1">
      <alignment horizontal="center" vertical="center"/>
    </xf>
    <xf numFmtId="49" fontId="6" fillId="0" borderId="87" xfId="0" applyNumberFormat="1" applyFont="1" applyBorder="1" applyAlignment="1">
      <alignment horizontal="center" vertical="center"/>
    </xf>
    <xf numFmtId="49" fontId="6" fillId="0" borderId="91" xfId="0" applyNumberFormat="1" applyFont="1" applyBorder="1" applyAlignment="1">
      <alignment horizontal="center" vertical="center"/>
    </xf>
    <xf numFmtId="0" fontId="6" fillId="0" borderId="47" xfId="0" applyFont="1" applyBorder="1" applyAlignment="1">
      <alignment horizontal="center" vertical="center" wrapText="1"/>
    </xf>
    <xf numFmtId="49" fontId="3" fillId="0" borderId="36" xfId="0" applyNumberFormat="1" applyFont="1" applyBorder="1" applyAlignment="1">
      <alignment horizontal="center" vertical="center"/>
    </xf>
    <xf numFmtId="49" fontId="3" fillId="0" borderId="47" xfId="0" applyNumberFormat="1" applyFont="1" applyBorder="1" applyAlignment="1">
      <alignment horizontal="center" vertical="center"/>
    </xf>
    <xf numFmtId="49" fontId="6" fillId="0" borderId="36" xfId="0" applyNumberFormat="1" applyFont="1" applyBorder="1" applyAlignment="1">
      <alignment horizontal="center" vertical="center"/>
    </xf>
    <xf numFmtId="49" fontId="6" fillId="0" borderId="80" xfId="0" applyNumberFormat="1" applyFont="1" applyBorder="1" applyAlignment="1">
      <alignment horizontal="center" vertical="center"/>
    </xf>
    <xf numFmtId="49" fontId="6" fillId="0" borderId="90" xfId="0" applyNumberFormat="1" applyFont="1" applyBorder="1" applyAlignment="1">
      <alignment horizontal="center" vertical="center"/>
    </xf>
    <xf numFmtId="49" fontId="6" fillId="0" borderId="88" xfId="0" applyNumberFormat="1" applyFont="1" applyBorder="1" applyAlignment="1">
      <alignment horizontal="center" vertical="center"/>
    </xf>
    <xf numFmtId="0" fontId="3" fillId="0" borderId="29" xfId="0" applyFont="1" applyBorder="1" applyAlignment="1">
      <alignment horizontal="center" vertical="center"/>
    </xf>
    <xf numFmtId="176" fontId="3" fillId="0" borderId="75" xfId="0" applyNumberFormat="1" applyFont="1" applyBorder="1" applyAlignment="1">
      <alignment horizontal="center" vertical="center"/>
    </xf>
    <xf numFmtId="49" fontId="6" fillId="0" borderId="47" xfId="0" applyNumberFormat="1" applyFont="1" applyBorder="1" applyAlignment="1">
      <alignment horizontal="center" vertical="center"/>
    </xf>
    <xf numFmtId="49" fontId="6" fillId="0" borderId="82" xfId="0" applyNumberFormat="1" applyFont="1" applyBorder="1" applyAlignment="1">
      <alignment horizontal="center" vertical="center"/>
    </xf>
    <xf numFmtId="176" fontId="3" fillId="0" borderId="74" xfId="0" applyNumberFormat="1" applyFont="1" applyBorder="1" applyAlignment="1">
      <alignment horizontal="center" vertical="center"/>
    </xf>
    <xf numFmtId="49" fontId="6" fillId="0" borderId="35" xfId="0" applyNumberFormat="1" applyFont="1" applyBorder="1" applyAlignment="1">
      <alignment horizontal="center" vertical="center"/>
    </xf>
    <xf numFmtId="49" fontId="6" fillId="0" borderId="85" xfId="0" applyNumberFormat="1" applyFont="1" applyBorder="1" applyAlignment="1">
      <alignment horizontal="center" vertical="center"/>
    </xf>
    <xf numFmtId="49" fontId="6" fillId="0" borderId="89" xfId="0" applyNumberFormat="1" applyFont="1" applyBorder="1" applyAlignment="1">
      <alignment horizontal="center" vertical="center"/>
    </xf>
    <xf numFmtId="0" fontId="3" fillId="0" borderId="22" xfId="0" applyFont="1" applyBorder="1" applyAlignment="1">
      <alignment horizontal="center" vertical="center"/>
    </xf>
    <xf numFmtId="176" fontId="3" fillId="0" borderId="65" xfId="0" applyNumberFormat="1" applyFont="1" applyBorder="1" applyAlignment="1">
      <alignment horizontal="center" vertical="center"/>
    </xf>
    <xf numFmtId="176" fontId="3" fillId="0" borderId="25" xfId="0" applyNumberFormat="1" applyFont="1" applyBorder="1" applyAlignment="1">
      <alignment horizontal="center" vertical="center"/>
    </xf>
    <xf numFmtId="176" fontId="3" fillId="0" borderId="78" xfId="0" applyNumberFormat="1" applyFont="1" applyBorder="1" applyAlignment="1">
      <alignment horizontal="center" vertical="center"/>
    </xf>
    <xf numFmtId="176" fontId="3" fillId="0" borderId="42" xfId="0" applyNumberFormat="1" applyFont="1" applyBorder="1" applyAlignment="1">
      <alignment horizontal="center" vertical="center"/>
    </xf>
    <xf numFmtId="0" fontId="3" fillId="0" borderId="13" xfId="0" applyFont="1" applyBorder="1" applyAlignment="1">
      <alignment horizontal="center" vertical="center" textRotation="255"/>
    </xf>
    <xf numFmtId="0" fontId="3" fillId="0" borderId="18" xfId="0" applyFont="1" applyBorder="1" applyAlignment="1">
      <alignment horizontal="center" vertical="center" textRotation="255"/>
    </xf>
    <xf numFmtId="0" fontId="3" fillId="0" borderId="46" xfId="0" applyFont="1" applyBorder="1" applyAlignment="1">
      <alignment horizontal="center" vertical="center" textRotation="255"/>
    </xf>
    <xf numFmtId="0" fontId="6" fillId="0" borderId="33" xfId="0" applyFont="1" applyBorder="1" applyAlignment="1">
      <alignment horizontal="center" vertical="center" wrapText="1"/>
    </xf>
    <xf numFmtId="49" fontId="3" fillId="0" borderId="33" xfId="0" applyNumberFormat="1" applyFont="1" applyBorder="1" applyAlignment="1">
      <alignment horizontal="center" vertical="center"/>
    </xf>
    <xf numFmtId="49" fontId="6" fillId="0" borderId="33" xfId="0" applyNumberFormat="1" applyFont="1" applyBorder="1" applyAlignment="1">
      <alignment horizontal="center" vertical="center"/>
    </xf>
    <xf numFmtId="49" fontId="6" fillId="0" borderId="83" xfId="0" applyNumberFormat="1" applyFont="1" applyBorder="1" applyAlignment="1">
      <alignment horizontal="center" vertical="center"/>
    </xf>
    <xf numFmtId="49" fontId="6" fillId="2" borderId="33" xfId="0" applyNumberFormat="1" applyFont="1" applyFill="1" applyBorder="1" applyAlignment="1">
      <alignment horizontal="center" vertical="center" wrapText="1"/>
    </xf>
    <xf numFmtId="49" fontId="6" fillId="2" borderId="34" xfId="0" applyNumberFormat="1" applyFont="1" applyFill="1" applyBorder="1" applyAlignment="1">
      <alignment horizontal="center" vertical="center" wrapText="1"/>
    </xf>
    <xf numFmtId="49" fontId="6" fillId="2" borderId="47" xfId="0" applyNumberFormat="1" applyFont="1" applyFill="1" applyBorder="1" applyAlignment="1">
      <alignment horizontal="center" vertical="center" wrapText="1"/>
    </xf>
    <xf numFmtId="49" fontId="6" fillId="3" borderId="33" xfId="0" applyNumberFormat="1" applyFont="1" applyFill="1" applyBorder="1" applyAlignment="1">
      <alignment horizontal="center" vertical="center"/>
    </xf>
    <xf numFmtId="49" fontId="6" fillId="3" borderId="34" xfId="0" applyNumberFormat="1" applyFont="1" applyFill="1" applyBorder="1" applyAlignment="1">
      <alignment horizontal="center" vertical="center"/>
    </xf>
    <xf numFmtId="49" fontId="6" fillId="3" borderId="47" xfId="0" applyNumberFormat="1" applyFont="1" applyFill="1" applyBorder="1" applyAlignment="1">
      <alignment horizontal="center" vertical="center"/>
    </xf>
    <xf numFmtId="0" fontId="3" fillId="0" borderId="51"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53" xfId="0" applyFont="1" applyBorder="1" applyAlignment="1">
      <alignment horizontal="center" vertical="center"/>
    </xf>
    <xf numFmtId="49" fontId="6" fillId="0" borderId="86" xfId="0" applyNumberFormat="1" applyFont="1" applyBorder="1" applyAlignment="1">
      <alignment horizontal="center" vertical="center"/>
    </xf>
    <xf numFmtId="176" fontId="3" fillId="0" borderId="70" xfId="0" applyNumberFormat="1" applyFont="1" applyBorder="1" applyAlignment="1">
      <alignment horizontal="center" vertical="center"/>
    </xf>
    <xf numFmtId="176" fontId="3" fillId="0" borderId="77" xfId="0" applyNumberFormat="1" applyFont="1" applyBorder="1" applyAlignment="1">
      <alignment horizontal="center" vertical="center"/>
    </xf>
    <xf numFmtId="49" fontId="6" fillId="0" borderId="5" xfId="0" applyNumberFormat="1" applyFont="1" applyBorder="1" applyAlignment="1">
      <alignment horizontal="center" vertical="center"/>
    </xf>
    <xf numFmtId="49" fontId="6" fillId="0" borderId="27" xfId="0" applyNumberFormat="1" applyFont="1" applyBorder="1" applyAlignment="1">
      <alignment horizontal="center" vertical="center"/>
    </xf>
    <xf numFmtId="49" fontId="3" fillId="0" borderId="80" xfId="0" applyNumberFormat="1" applyFont="1" applyBorder="1" applyAlignment="1">
      <alignment horizontal="center" vertical="center"/>
    </xf>
    <xf numFmtId="49" fontId="3" fillId="0" borderId="81" xfId="0" applyNumberFormat="1" applyFont="1" applyBorder="1" applyAlignment="1">
      <alignment horizontal="center" vertical="center"/>
    </xf>
    <xf numFmtId="49" fontId="3" fillId="0" borderId="82" xfId="0" applyNumberFormat="1" applyFont="1" applyBorder="1" applyAlignment="1">
      <alignment horizontal="center" vertical="center"/>
    </xf>
    <xf numFmtId="49" fontId="6" fillId="0" borderId="2" xfId="0" applyNumberFormat="1" applyFont="1" applyBorder="1" applyAlignment="1">
      <alignment horizontal="center" vertical="center"/>
    </xf>
    <xf numFmtId="49" fontId="6" fillId="0" borderId="55" xfId="0" applyNumberFormat="1" applyFont="1" applyBorder="1" applyAlignment="1">
      <alignment horizontal="center" vertical="center"/>
    </xf>
    <xf numFmtId="49" fontId="6" fillId="3" borderId="35" xfId="0" applyNumberFormat="1" applyFont="1" applyFill="1" applyBorder="1" applyAlignment="1">
      <alignment horizontal="center" vertical="center"/>
    </xf>
    <xf numFmtId="49" fontId="6" fillId="0" borderId="3" xfId="0" applyNumberFormat="1" applyFont="1" applyBorder="1" applyAlignment="1">
      <alignment horizontal="center" vertical="center"/>
    </xf>
    <xf numFmtId="176" fontId="3" fillId="0" borderId="76" xfId="0" applyNumberFormat="1" applyFont="1" applyBorder="1" applyAlignment="1">
      <alignment horizontal="center" vertical="center"/>
    </xf>
    <xf numFmtId="0" fontId="3" fillId="0" borderId="65"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76" xfId="0" applyFont="1" applyBorder="1" applyAlignment="1">
      <alignment horizontal="center" vertical="center" wrapText="1"/>
    </xf>
    <xf numFmtId="0" fontId="3" fillId="0" borderId="19" xfId="0" applyFont="1" applyBorder="1" applyAlignment="1">
      <alignment horizontal="center" vertical="center"/>
    </xf>
    <xf numFmtId="0" fontId="3" fillId="0" borderId="1" xfId="0" applyFont="1" applyBorder="1" applyAlignment="1">
      <alignment horizontal="center" vertical="center"/>
    </xf>
    <xf numFmtId="0" fontId="3" fillId="0" borderId="92" xfId="0" applyFont="1" applyBorder="1" applyAlignment="1">
      <alignment horizontal="center" vertical="center"/>
    </xf>
    <xf numFmtId="0" fontId="3" fillId="0" borderId="44" xfId="0" applyFont="1" applyBorder="1" applyAlignment="1">
      <alignment horizontal="center" vertical="center"/>
    </xf>
    <xf numFmtId="0" fontId="12" fillId="0" borderId="0" xfId="0" applyFont="1" applyAlignment="1">
      <alignment horizontal="center" vertical="center"/>
    </xf>
    <xf numFmtId="0" fontId="3" fillId="0" borderId="39" xfId="0" applyFont="1" applyBorder="1" applyAlignment="1">
      <alignment horizontal="center" vertical="center" textRotation="255"/>
    </xf>
    <xf numFmtId="0" fontId="2" fillId="0" borderId="0" xfId="0" applyFont="1" applyAlignment="1">
      <alignment horizontal="center" vertical="center"/>
    </xf>
    <xf numFmtId="0" fontId="3" fillId="0" borderId="17" xfId="0" applyFont="1" applyBorder="1" applyAlignment="1">
      <alignment horizontal="left"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5" fillId="2" borderId="33" xfId="0" applyFont="1" applyFill="1" applyBorder="1" applyAlignment="1">
      <alignment horizontal="center" vertical="center" wrapText="1"/>
    </xf>
    <xf numFmtId="0" fontId="5" fillId="2" borderId="34" xfId="0" applyFont="1" applyFill="1" applyBorder="1" applyAlignment="1">
      <alignment horizontal="center" vertical="center"/>
    </xf>
    <xf numFmtId="0" fontId="5" fillId="2" borderId="35" xfId="0" applyFont="1" applyFill="1" applyBorder="1" applyAlignment="1">
      <alignment horizontal="center" vertical="center"/>
    </xf>
    <xf numFmtId="0" fontId="5" fillId="0" borderId="62" xfId="0" applyFont="1" applyBorder="1" applyAlignment="1">
      <alignment horizontal="center" vertical="center" wrapText="1"/>
    </xf>
    <xf numFmtId="0" fontId="5" fillId="0" borderId="5" xfId="0" applyFont="1" applyBorder="1" applyAlignment="1">
      <alignment horizontal="center" vertical="center"/>
    </xf>
    <xf numFmtId="0" fontId="5" fillId="0" borderId="3" xfId="0" applyFont="1" applyBorder="1" applyAlignment="1">
      <alignment horizontal="center" vertical="center"/>
    </xf>
    <xf numFmtId="0" fontId="3" fillId="0" borderId="37" xfId="0" applyFont="1" applyBorder="1" applyAlignment="1">
      <alignment horizontal="center" vertical="center"/>
    </xf>
    <xf numFmtId="0" fontId="3" fillId="0" borderId="14" xfId="0" applyFont="1" applyBorder="1" applyAlignment="1">
      <alignment horizontal="center" vertical="center"/>
    </xf>
    <xf numFmtId="0" fontId="3" fillId="0" borderId="43" xfId="0" applyFont="1" applyBorder="1" applyAlignment="1">
      <alignment horizontal="center" vertical="center"/>
    </xf>
    <xf numFmtId="0" fontId="3" fillId="0" borderId="53"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43</xdr:col>
      <xdr:colOff>0</xdr:colOff>
      <xdr:row>63</xdr:row>
      <xdr:rowOff>0</xdr:rowOff>
    </xdr:from>
    <xdr:to>
      <xdr:col>43</xdr:col>
      <xdr:colOff>0</xdr:colOff>
      <xdr:row>63</xdr:row>
      <xdr:rowOff>0</xdr:rowOff>
    </xdr:to>
    <xdr:sp macro="" textlink="">
      <xdr:nvSpPr>
        <xdr:cNvPr id="2" name="Line 12">
          <a:extLst>
            <a:ext uri="{FF2B5EF4-FFF2-40B4-BE49-F238E27FC236}">
              <a16:creationId xmlns:a16="http://schemas.microsoft.com/office/drawing/2014/main" id="{00000000-0008-0000-0000-0000B5150000}"/>
            </a:ext>
          </a:extLst>
        </xdr:cNvPr>
        <xdr:cNvSpPr>
          <a:spLocks noChangeShapeType="1"/>
        </xdr:cNvSpPr>
      </xdr:nvSpPr>
      <xdr:spPr bwMode="auto">
        <a:xfrm flipH="1">
          <a:off x="9829800" y="8305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9</xdr:col>
      <xdr:colOff>76200</xdr:colOff>
      <xdr:row>51</xdr:row>
      <xdr:rowOff>28575</xdr:rowOff>
    </xdr:from>
    <xdr:ext cx="86177" cy="118494"/>
    <xdr:sp macro="" textlink="">
      <xdr:nvSpPr>
        <xdr:cNvPr id="3" name="Text Box 362">
          <a:extLst>
            <a:ext uri="{FF2B5EF4-FFF2-40B4-BE49-F238E27FC236}">
              <a16:creationId xmlns:a16="http://schemas.microsoft.com/office/drawing/2014/main" id="{00000000-0008-0000-0000-00006A090000}"/>
            </a:ext>
          </a:extLst>
        </xdr:cNvPr>
        <xdr:cNvSpPr txBox="1">
          <a:spLocks noChangeArrowheads="1"/>
        </xdr:cNvSpPr>
      </xdr:nvSpPr>
      <xdr:spPr bwMode="auto">
        <a:xfrm>
          <a:off x="4391025" y="6734175"/>
          <a:ext cx="86177" cy="1184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9144" tIns="18288" rIns="0" bIns="0" anchor="t" upright="1">
          <a:spAutoFit/>
        </a:bodyPr>
        <a:lstStyle/>
        <a:p>
          <a:pPr algn="l" rtl="0">
            <a:defRPr sz="1000"/>
          </a:pPr>
          <a:r>
            <a:rPr lang="ja-JP" altLang="en-US" sz="600" b="0" i="0" u="none" strike="noStrike" baseline="0">
              <a:solidFill>
                <a:srgbClr val="000000"/>
              </a:solidFill>
              <a:latin typeface="ＭＳ 明朝"/>
              <a:ea typeface="ＭＳ 明朝"/>
            </a:rPr>
            <a:t>　</a:t>
          </a:r>
        </a:p>
      </xdr:txBody>
    </xdr:sp>
    <xdr:clientData/>
  </xdr:oneCellAnchor>
  <xdr:oneCellAnchor>
    <xdr:from>
      <xdr:col>9</xdr:col>
      <xdr:colOff>76200</xdr:colOff>
      <xdr:row>54</xdr:row>
      <xdr:rowOff>28575</xdr:rowOff>
    </xdr:from>
    <xdr:ext cx="86177" cy="118494"/>
    <xdr:sp macro="" textlink="">
      <xdr:nvSpPr>
        <xdr:cNvPr id="4" name="Text Box 372">
          <a:extLst>
            <a:ext uri="{FF2B5EF4-FFF2-40B4-BE49-F238E27FC236}">
              <a16:creationId xmlns:a16="http://schemas.microsoft.com/office/drawing/2014/main" id="{00000000-0008-0000-0000-000074090000}"/>
            </a:ext>
          </a:extLst>
        </xdr:cNvPr>
        <xdr:cNvSpPr txBox="1">
          <a:spLocks noChangeArrowheads="1"/>
        </xdr:cNvSpPr>
      </xdr:nvSpPr>
      <xdr:spPr bwMode="auto">
        <a:xfrm>
          <a:off x="4391025" y="7134225"/>
          <a:ext cx="86177" cy="1184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9144" tIns="18288" rIns="0" bIns="0" anchor="t" upright="1">
          <a:spAutoFit/>
        </a:bodyPr>
        <a:lstStyle/>
        <a:p>
          <a:pPr algn="l" rtl="0">
            <a:defRPr sz="1000"/>
          </a:pPr>
          <a:r>
            <a:rPr lang="ja-JP" altLang="en-US" sz="600" b="0" i="0" u="none" strike="noStrike" baseline="0">
              <a:solidFill>
                <a:srgbClr val="000000"/>
              </a:solidFill>
              <a:latin typeface="ＭＳ 明朝"/>
              <a:ea typeface="ＭＳ 明朝"/>
            </a:rPr>
            <a:t>　</a:t>
          </a:r>
        </a:p>
      </xdr:txBody>
    </xdr:sp>
    <xdr:clientData/>
  </xdr:oneCellAnchor>
  <xdr:twoCellAnchor editAs="oneCell">
    <xdr:from>
      <xdr:col>2</xdr:col>
      <xdr:colOff>0</xdr:colOff>
      <xdr:row>76</xdr:row>
      <xdr:rowOff>0</xdr:rowOff>
    </xdr:from>
    <xdr:to>
      <xdr:col>2</xdr:col>
      <xdr:colOff>76200</xdr:colOff>
      <xdr:row>77</xdr:row>
      <xdr:rowOff>76200</xdr:rowOff>
    </xdr:to>
    <xdr:sp macro="" textlink="">
      <xdr:nvSpPr>
        <xdr:cNvPr id="5" name="Text Box 409">
          <a:extLst>
            <a:ext uri="{FF2B5EF4-FFF2-40B4-BE49-F238E27FC236}">
              <a16:creationId xmlns:a16="http://schemas.microsoft.com/office/drawing/2014/main" id="{00000000-0008-0000-0000-0000BD150000}"/>
            </a:ext>
          </a:extLst>
        </xdr:cNvPr>
        <xdr:cNvSpPr txBox="1">
          <a:spLocks noChangeArrowheads="1"/>
        </xdr:cNvSpPr>
      </xdr:nvSpPr>
      <xdr:spPr bwMode="auto">
        <a:xfrm>
          <a:off x="1619250" y="100393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43</xdr:col>
      <xdr:colOff>0</xdr:colOff>
      <xdr:row>27</xdr:row>
      <xdr:rowOff>0</xdr:rowOff>
    </xdr:from>
    <xdr:to>
      <xdr:col>43</xdr:col>
      <xdr:colOff>0</xdr:colOff>
      <xdr:row>27</xdr:row>
      <xdr:rowOff>0</xdr:rowOff>
    </xdr:to>
    <xdr:sp macro="" textlink="">
      <xdr:nvSpPr>
        <xdr:cNvPr id="6" name="Rectangle 436">
          <a:extLst>
            <a:ext uri="{FF2B5EF4-FFF2-40B4-BE49-F238E27FC236}">
              <a16:creationId xmlns:a16="http://schemas.microsoft.com/office/drawing/2014/main" id="{00000000-0008-0000-0000-0000C7150000}"/>
            </a:ext>
          </a:extLst>
        </xdr:cNvPr>
        <xdr:cNvSpPr>
          <a:spLocks noChangeArrowheads="1"/>
        </xdr:cNvSpPr>
      </xdr:nvSpPr>
      <xdr:spPr bwMode="auto">
        <a:xfrm>
          <a:off x="9829800" y="4038600"/>
          <a:ext cx="0" cy="0"/>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43</xdr:col>
      <xdr:colOff>0</xdr:colOff>
      <xdr:row>27</xdr:row>
      <xdr:rowOff>0</xdr:rowOff>
    </xdr:from>
    <xdr:to>
      <xdr:col>43</xdr:col>
      <xdr:colOff>0</xdr:colOff>
      <xdr:row>27</xdr:row>
      <xdr:rowOff>0</xdr:rowOff>
    </xdr:to>
    <xdr:sp macro="" textlink="">
      <xdr:nvSpPr>
        <xdr:cNvPr id="7" name="Rectangle 441">
          <a:extLst>
            <a:ext uri="{FF2B5EF4-FFF2-40B4-BE49-F238E27FC236}">
              <a16:creationId xmlns:a16="http://schemas.microsoft.com/office/drawing/2014/main" id="{00000000-0008-0000-0000-0000C8150000}"/>
            </a:ext>
          </a:extLst>
        </xdr:cNvPr>
        <xdr:cNvSpPr>
          <a:spLocks noChangeArrowheads="1"/>
        </xdr:cNvSpPr>
      </xdr:nvSpPr>
      <xdr:spPr bwMode="auto">
        <a:xfrm>
          <a:off x="9829800" y="4038600"/>
          <a:ext cx="0" cy="0"/>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43</xdr:col>
      <xdr:colOff>0</xdr:colOff>
      <xdr:row>27</xdr:row>
      <xdr:rowOff>0</xdr:rowOff>
    </xdr:from>
    <xdr:to>
      <xdr:col>43</xdr:col>
      <xdr:colOff>0</xdr:colOff>
      <xdr:row>27</xdr:row>
      <xdr:rowOff>0</xdr:rowOff>
    </xdr:to>
    <xdr:sp macro="" textlink="">
      <xdr:nvSpPr>
        <xdr:cNvPr id="8" name="Rectangle 452">
          <a:extLst>
            <a:ext uri="{FF2B5EF4-FFF2-40B4-BE49-F238E27FC236}">
              <a16:creationId xmlns:a16="http://schemas.microsoft.com/office/drawing/2014/main" id="{00000000-0008-0000-0000-0000C9150000}"/>
            </a:ext>
          </a:extLst>
        </xdr:cNvPr>
        <xdr:cNvSpPr>
          <a:spLocks noChangeArrowheads="1"/>
        </xdr:cNvSpPr>
      </xdr:nvSpPr>
      <xdr:spPr bwMode="auto">
        <a:xfrm>
          <a:off x="9829800" y="4038600"/>
          <a:ext cx="0" cy="0"/>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43</xdr:col>
      <xdr:colOff>0</xdr:colOff>
      <xdr:row>27</xdr:row>
      <xdr:rowOff>0</xdr:rowOff>
    </xdr:from>
    <xdr:to>
      <xdr:col>43</xdr:col>
      <xdr:colOff>0</xdr:colOff>
      <xdr:row>27</xdr:row>
      <xdr:rowOff>0</xdr:rowOff>
    </xdr:to>
    <xdr:sp macro="" textlink="">
      <xdr:nvSpPr>
        <xdr:cNvPr id="9" name="Rectangle 457">
          <a:extLst>
            <a:ext uri="{FF2B5EF4-FFF2-40B4-BE49-F238E27FC236}">
              <a16:creationId xmlns:a16="http://schemas.microsoft.com/office/drawing/2014/main" id="{00000000-0008-0000-0000-0000CA150000}"/>
            </a:ext>
          </a:extLst>
        </xdr:cNvPr>
        <xdr:cNvSpPr>
          <a:spLocks noChangeArrowheads="1"/>
        </xdr:cNvSpPr>
      </xdr:nvSpPr>
      <xdr:spPr bwMode="auto">
        <a:xfrm>
          <a:off x="9829800" y="4038600"/>
          <a:ext cx="0" cy="0"/>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43</xdr:col>
      <xdr:colOff>0</xdr:colOff>
      <xdr:row>27</xdr:row>
      <xdr:rowOff>0</xdr:rowOff>
    </xdr:from>
    <xdr:to>
      <xdr:col>43</xdr:col>
      <xdr:colOff>0</xdr:colOff>
      <xdr:row>27</xdr:row>
      <xdr:rowOff>0</xdr:rowOff>
    </xdr:to>
    <xdr:sp macro="" textlink="">
      <xdr:nvSpPr>
        <xdr:cNvPr id="10" name="Rectangle 459">
          <a:extLst>
            <a:ext uri="{FF2B5EF4-FFF2-40B4-BE49-F238E27FC236}">
              <a16:creationId xmlns:a16="http://schemas.microsoft.com/office/drawing/2014/main" id="{00000000-0008-0000-0000-0000CB150000}"/>
            </a:ext>
          </a:extLst>
        </xdr:cNvPr>
        <xdr:cNvSpPr>
          <a:spLocks noChangeArrowheads="1"/>
        </xdr:cNvSpPr>
      </xdr:nvSpPr>
      <xdr:spPr bwMode="auto">
        <a:xfrm>
          <a:off x="9829800" y="4038600"/>
          <a:ext cx="0" cy="0"/>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43</xdr:col>
      <xdr:colOff>0</xdr:colOff>
      <xdr:row>27</xdr:row>
      <xdr:rowOff>0</xdr:rowOff>
    </xdr:from>
    <xdr:to>
      <xdr:col>43</xdr:col>
      <xdr:colOff>0</xdr:colOff>
      <xdr:row>27</xdr:row>
      <xdr:rowOff>0</xdr:rowOff>
    </xdr:to>
    <xdr:sp macro="" textlink="">
      <xdr:nvSpPr>
        <xdr:cNvPr id="11" name="Rectangle 461">
          <a:extLst>
            <a:ext uri="{FF2B5EF4-FFF2-40B4-BE49-F238E27FC236}">
              <a16:creationId xmlns:a16="http://schemas.microsoft.com/office/drawing/2014/main" id="{00000000-0008-0000-0000-0000CC150000}"/>
            </a:ext>
          </a:extLst>
        </xdr:cNvPr>
        <xdr:cNvSpPr>
          <a:spLocks noChangeArrowheads="1"/>
        </xdr:cNvSpPr>
      </xdr:nvSpPr>
      <xdr:spPr bwMode="auto">
        <a:xfrm>
          <a:off x="9829800" y="4038600"/>
          <a:ext cx="0" cy="0"/>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0</xdr:colOff>
      <xdr:row>10</xdr:row>
      <xdr:rowOff>76200</xdr:rowOff>
    </xdr:from>
    <xdr:to>
      <xdr:col>16</xdr:col>
      <xdr:colOff>9525</xdr:colOff>
      <xdr:row>10</xdr:row>
      <xdr:rowOff>76200</xdr:rowOff>
    </xdr:to>
    <xdr:cxnSp macro="">
      <xdr:nvCxnSpPr>
        <xdr:cNvPr id="12" name="直線コネクタ 11">
          <a:extLst>
            <a:ext uri="{FF2B5EF4-FFF2-40B4-BE49-F238E27FC236}">
              <a16:creationId xmlns:a16="http://schemas.microsoft.com/office/drawing/2014/main" id="{00000000-0008-0000-0000-000003000000}"/>
            </a:ext>
          </a:extLst>
        </xdr:cNvPr>
        <xdr:cNvCxnSpPr/>
      </xdr:nvCxnSpPr>
      <xdr:spPr>
        <a:xfrm>
          <a:off x="4476750" y="1847850"/>
          <a:ext cx="981075" cy="0"/>
        </a:xfrm>
        <a:prstGeom prst="line">
          <a:avLst/>
        </a:prstGeom>
        <a:ln w="76200">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9525</xdr:colOff>
      <xdr:row>10</xdr:row>
      <xdr:rowOff>47625</xdr:rowOff>
    </xdr:from>
    <xdr:to>
      <xdr:col>28</xdr:col>
      <xdr:colOff>9525</xdr:colOff>
      <xdr:row>10</xdr:row>
      <xdr:rowOff>47625</xdr:rowOff>
    </xdr:to>
    <xdr:cxnSp macro="">
      <xdr:nvCxnSpPr>
        <xdr:cNvPr id="13" name="直線コネクタ 12">
          <a:extLst>
            <a:ext uri="{FF2B5EF4-FFF2-40B4-BE49-F238E27FC236}">
              <a16:creationId xmlns:a16="http://schemas.microsoft.com/office/drawing/2014/main" id="{00000000-0008-0000-0000-000050000000}"/>
            </a:ext>
          </a:extLst>
        </xdr:cNvPr>
        <xdr:cNvCxnSpPr/>
      </xdr:nvCxnSpPr>
      <xdr:spPr>
        <a:xfrm>
          <a:off x="5943600" y="1819275"/>
          <a:ext cx="1457325" cy="0"/>
        </a:xfrm>
        <a:prstGeom prst="line">
          <a:avLst/>
        </a:prstGeom>
        <a:ln w="76200">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85725</xdr:colOff>
      <xdr:row>7</xdr:row>
      <xdr:rowOff>66675</xdr:rowOff>
    </xdr:from>
    <xdr:to>
      <xdr:col>15</xdr:col>
      <xdr:colOff>152400</xdr:colOff>
      <xdr:row>7</xdr:row>
      <xdr:rowOff>66675</xdr:rowOff>
    </xdr:to>
    <xdr:cxnSp macro="">
      <xdr:nvCxnSpPr>
        <xdr:cNvPr id="14" name="直線コネクタ 13">
          <a:extLst>
            <a:ext uri="{FF2B5EF4-FFF2-40B4-BE49-F238E27FC236}">
              <a16:creationId xmlns:a16="http://schemas.microsoft.com/office/drawing/2014/main" id="{00000000-0008-0000-0000-000007000000}"/>
            </a:ext>
          </a:extLst>
        </xdr:cNvPr>
        <xdr:cNvCxnSpPr/>
      </xdr:nvCxnSpPr>
      <xdr:spPr>
        <a:xfrm>
          <a:off x="4400550" y="1438275"/>
          <a:ext cx="1038225" cy="0"/>
        </a:xfrm>
        <a:prstGeom prst="line">
          <a:avLst/>
        </a:prstGeom>
        <a:ln w="63500" cap="rnd">
          <a:solidFill>
            <a:srgbClr val="00B0F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85725</xdr:colOff>
      <xdr:row>7</xdr:row>
      <xdr:rowOff>66675</xdr:rowOff>
    </xdr:from>
    <xdr:to>
      <xdr:col>27</xdr:col>
      <xdr:colOff>114300</xdr:colOff>
      <xdr:row>7</xdr:row>
      <xdr:rowOff>66675</xdr:rowOff>
    </xdr:to>
    <xdr:cxnSp macro="">
      <xdr:nvCxnSpPr>
        <xdr:cNvPr id="15" name="直線コネクタ 14">
          <a:extLst>
            <a:ext uri="{FF2B5EF4-FFF2-40B4-BE49-F238E27FC236}">
              <a16:creationId xmlns:a16="http://schemas.microsoft.com/office/drawing/2014/main" id="{00000000-0008-0000-0000-000052000000}"/>
            </a:ext>
          </a:extLst>
        </xdr:cNvPr>
        <xdr:cNvCxnSpPr/>
      </xdr:nvCxnSpPr>
      <xdr:spPr>
        <a:xfrm>
          <a:off x="5857875" y="1438275"/>
          <a:ext cx="1485900" cy="0"/>
        </a:xfrm>
        <a:prstGeom prst="line">
          <a:avLst/>
        </a:prstGeom>
        <a:ln w="63500" cap="rnd">
          <a:solidFill>
            <a:srgbClr val="00B0F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9525</xdr:colOff>
      <xdr:row>10</xdr:row>
      <xdr:rowOff>76200</xdr:rowOff>
    </xdr:from>
    <xdr:to>
      <xdr:col>41</xdr:col>
      <xdr:colOff>95250</xdr:colOff>
      <xdr:row>10</xdr:row>
      <xdr:rowOff>76200</xdr:rowOff>
    </xdr:to>
    <xdr:cxnSp macro="">
      <xdr:nvCxnSpPr>
        <xdr:cNvPr id="16" name="直線コネクタ 15">
          <a:extLst>
            <a:ext uri="{FF2B5EF4-FFF2-40B4-BE49-F238E27FC236}">
              <a16:creationId xmlns:a16="http://schemas.microsoft.com/office/drawing/2014/main" id="{00000000-0008-0000-0000-000059000000}"/>
            </a:ext>
          </a:extLst>
        </xdr:cNvPr>
        <xdr:cNvCxnSpPr/>
      </xdr:nvCxnSpPr>
      <xdr:spPr>
        <a:xfrm>
          <a:off x="8858250" y="1847850"/>
          <a:ext cx="742950" cy="0"/>
        </a:xfrm>
        <a:prstGeom prst="line">
          <a:avLst/>
        </a:prstGeom>
        <a:ln w="76200">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9525</xdr:colOff>
      <xdr:row>10</xdr:row>
      <xdr:rowOff>76200</xdr:rowOff>
    </xdr:from>
    <xdr:to>
      <xdr:col>50</xdr:col>
      <xdr:colOff>95250</xdr:colOff>
      <xdr:row>10</xdr:row>
      <xdr:rowOff>76200</xdr:rowOff>
    </xdr:to>
    <xdr:cxnSp macro="">
      <xdr:nvCxnSpPr>
        <xdr:cNvPr id="17" name="直線コネクタ 16">
          <a:extLst>
            <a:ext uri="{FF2B5EF4-FFF2-40B4-BE49-F238E27FC236}">
              <a16:creationId xmlns:a16="http://schemas.microsoft.com/office/drawing/2014/main" id="{00000000-0008-0000-0000-00005A000000}"/>
            </a:ext>
          </a:extLst>
        </xdr:cNvPr>
        <xdr:cNvCxnSpPr/>
      </xdr:nvCxnSpPr>
      <xdr:spPr>
        <a:xfrm>
          <a:off x="10325100" y="1847850"/>
          <a:ext cx="733425" cy="0"/>
        </a:xfrm>
        <a:prstGeom prst="line">
          <a:avLst/>
        </a:prstGeom>
        <a:ln w="76200">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57150</xdr:colOff>
      <xdr:row>7</xdr:row>
      <xdr:rowOff>76200</xdr:rowOff>
    </xdr:from>
    <xdr:to>
      <xdr:col>39</xdr:col>
      <xdr:colOff>95250</xdr:colOff>
      <xdr:row>7</xdr:row>
      <xdr:rowOff>76200</xdr:rowOff>
    </xdr:to>
    <xdr:cxnSp macro="">
      <xdr:nvCxnSpPr>
        <xdr:cNvPr id="18" name="直線コネクタ 17">
          <a:extLst>
            <a:ext uri="{FF2B5EF4-FFF2-40B4-BE49-F238E27FC236}">
              <a16:creationId xmlns:a16="http://schemas.microsoft.com/office/drawing/2014/main" id="{00000000-0008-0000-0000-00005B000000}"/>
            </a:ext>
          </a:extLst>
        </xdr:cNvPr>
        <xdr:cNvCxnSpPr/>
      </xdr:nvCxnSpPr>
      <xdr:spPr>
        <a:xfrm>
          <a:off x="8582025" y="1447800"/>
          <a:ext cx="685800" cy="0"/>
        </a:xfrm>
        <a:prstGeom prst="line">
          <a:avLst/>
        </a:prstGeom>
        <a:ln w="63500" cap="rnd">
          <a:solidFill>
            <a:srgbClr val="00B0F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152400</xdr:colOff>
      <xdr:row>7</xdr:row>
      <xdr:rowOff>66675</xdr:rowOff>
    </xdr:from>
    <xdr:to>
      <xdr:col>51</xdr:col>
      <xdr:colOff>28575</xdr:colOff>
      <xdr:row>7</xdr:row>
      <xdr:rowOff>66675</xdr:rowOff>
    </xdr:to>
    <xdr:cxnSp macro="">
      <xdr:nvCxnSpPr>
        <xdr:cNvPr id="19" name="直線コネクタ 18">
          <a:extLst>
            <a:ext uri="{FF2B5EF4-FFF2-40B4-BE49-F238E27FC236}">
              <a16:creationId xmlns:a16="http://schemas.microsoft.com/office/drawing/2014/main" id="{00000000-0008-0000-0000-000064000000}"/>
            </a:ext>
          </a:extLst>
        </xdr:cNvPr>
        <xdr:cNvCxnSpPr/>
      </xdr:nvCxnSpPr>
      <xdr:spPr>
        <a:xfrm>
          <a:off x="10467975" y="1438275"/>
          <a:ext cx="685800" cy="0"/>
        </a:xfrm>
        <a:prstGeom prst="line">
          <a:avLst/>
        </a:prstGeom>
        <a:ln w="63500" cap="rnd">
          <a:solidFill>
            <a:srgbClr val="00B0F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28575</xdr:colOff>
      <xdr:row>13</xdr:row>
      <xdr:rowOff>66675</xdr:rowOff>
    </xdr:from>
    <xdr:to>
      <xdr:col>20</xdr:col>
      <xdr:colOff>133350</xdr:colOff>
      <xdr:row>13</xdr:row>
      <xdr:rowOff>66675</xdr:rowOff>
    </xdr:to>
    <xdr:cxnSp macro="">
      <xdr:nvCxnSpPr>
        <xdr:cNvPr id="20" name="直線コネクタ 19">
          <a:extLst>
            <a:ext uri="{FF2B5EF4-FFF2-40B4-BE49-F238E27FC236}">
              <a16:creationId xmlns:a16="http://schemas.microsoft.com/office/drawing/2014/main" id="{00000000-0008-0000-0000-000067000000}"/>
            </a:ext>
          </a:extLst>
        </xdr:cNvPr>
        <xdr:cNvCxnSpPr/>
      </xdr:nvCxnSpPr>
      <xdr:spPr>
        <a:xfrm>
          <a:off x="4991100" y="2238375"/>
          <a:ext cx="1238250" cy="0"/>
        </a:xfrm>
        <a:prstGeom prst="line">
          <a:avLst/>
        </a:prstGeom>
        <a:ln w="63500" cap="rnd">
          <a:solidFill>
            <a:srgbClr val="00B0F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38100</xdr:colOff>
      <xdr:row>13</xdr:row>
      <xdr:rowOff>66675</xdr:rowOff>
    </xdr:from>
    <xdr:to>
      <xdr:col>35</xdr:col>
      <xdr:colOff>66675</xdr:colOff>
      <xdr:row>13</xdr:row>
      <xdr:rowOff>66675</xdr:rowOff>
    </xdr:to>
    <xdr:cxnSp macro="">
      <xdr:nvCxnSpPr>
        <xdr:cNvPr id="21" name="直線コネクタ 20">
          <a:extLst>
            <a:ext uri="{FF2B5EF4-FFF2-40B4-BE49-F238E27FC236}">
              <a16:creationId xmlns:a16="http://schemas.microsoft.com/office/drawing/2014/main" id="{00000000-0008-0000-0000-000068000000}"/>
            </a:ext>
          </a:extLst>
        </xdr:cNvPr>
        <xdr:cNvCxnSpPr/>
      </xdr:nvCxnSpPr>
      <xdr:spPr>
        <a:xfrm>
          <a:off x="7105650" y="2238375"/>
          <a:ext cx="1485900" cy="0"/>
        </a:xfrm>
        <a:prstGeom prst="line">
          <a:avLst/>
        </a:prstGeom>
        <a:ln w="63500" cap="rnd">
          <a:solidFill>
            <a:srgbClr val="00B0F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95250</xdr:colOff>
      <xdr:row>16</xdr:row>
      <xdr:rowOff>66675</xdr:rowOff>
    </xdr:from>
    <xdr:to>
      <xdr:col>22</xdr:col>
      <xdr:colOff>9525</xdr:colOff>
      <xdr:row>16</xdr:row>
      <xdr:rowOff>76200</xdr:rowOff>
    </xdr:to>
    <xdr:cxnSp macro="">
      <xdr:nvCxnSpPr>
        <xdr:cNvPr id="22" name="直線コネクタ 21">
          <a:extLst>
            <a:ext uri="{FF2B5EF4-FFF2-40B4-BE49-F238E27FC236}">
              <a16:creationId xmlns:a16="http://schemas.microsoft.com/office/drawing/2014/main" id="{00000000-0008-0000-0000-000069000000}"/>
            </a:ext>
          </a:extLst>
        </xdr:cNvPr>
        <xdr:cNvCxnSpPr/>
      </xdr:nvCxnSpPr>
      <xdr:spPr>
        <a:xfrm flipV="1">
          <a:off x="5219700" y="2638425"/>
          <a:ext cx="1209675" cy="9525"/>
        </a:xfrm>
        <a:prstGeom prst="line">
          <a:avLst/>
        </a:prstGeom>
        <a:ln w="76200">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9525</xdr:colOff>
      <xdr:row>16</xdr:row>
      <xdr:rowOff>66675</xdr:rowOff>
    </xdr:from>
    <xdr:to>
      <xdr:col>38</xdr:col>
      <xdr:colOff>0</xdr:colOff>
      <xdr:row>16</xdr:row>
      <xdr:rowOff>76200</xdr:rowOff>
    </xdr:to>
    <xdr:cxnSp macro="">
      <xdr:nvCxnSpPr>
        <xdr:cNvPr id="23" name="直線コネクタ 22">
          <a:extLst>
            <a:ext uri="{FF2B5EF4-FFF2-40B4-BE49-F238E27FC236}">
              <a16:creationId xmlns:a16="http://schemas.microsoft.com/office/drawing/2014/main" id="{00000000-0008-0000-0000-00006A000000}"/>
            </a:ext>
          </a:extLst>
        </xdr:cNvPr>
        <xdr:cNvCxnSpPr/>
      </xdr:nvCxnSpPr>
      <xdr:spPr>
        <a:xfrm>
          <a:off x="6915150" y="2638425"/>
          <a:ext cx="2095500" cy="9525"/>
        </a:xfrm>
        <a:prstGeom prst="line">
          <a:avLst/>
        </a:prstGeom>
        <a:ln w="76200">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22</xdr:row>
      <xdr:rowOff>76200</xdr:rowOff>
    </xdr:from>
    <xdr:to>
      <xdr:col>16</xdr:col>
      <xdr:colOff>9525</xdr:colOff>
      <xdr:row>22</xdr:row>
      <xdr:rowOff>76200</xdr:rowOff>
    </xdr:to>
    <xdr:cxnSp macro="">
      <xdr:nvCxnSpPr>
        <xdr:cNvPr id="24" name="直線コネクタ 23">
          <a:extLst>
            <a:ext uri="{FF2B5EF4-FFF2-40B4-BE49-F238E27FC236}">
              <a16:creationId xmlns:a16="http://schemas.microsoft.com/office/drawing/2014/main" id="{00000000-0008-0000-0000-00006D000000}"/>
            </a:ext>
          </a:extLst>
        </xdr:cNvPr>
        <xdr:cNvCxnSpPr/>
      </xdr:nvCxnSpPr>
      <xdr:spPr>
        <a:xfrm>
          <a:off x="4476750" y="3448050"/>
          <a:ext cx="981075" cy="0"/>
        </a:xfrm>
        <a:prstGeom prst="line">
          <a:avLst/>
        </a:prstGeom>
        <a:ln w="76200">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22</xdr:row>
      <xdr:rowOff>76200</xdr:rowOff>
    </xdr:from>
    <xdr:to>
      <xdr:col>28</xdr:col>
      <xdr:colOff>0</xdr:colOff>
      <xdr:row>22</xdr:row>
      <xdr:rowOff>76200</xdr:rowOff>
    </xdr:to>
    <xdr:cxnSp macro="">
      <xdr:nvCxnSpPr>
        <xdr:cNvPr id="25" name="直線コネクタ 24">
          <a:extLst>
            <a:ext uri="{FF2B5EF4-FFF2-40B4-BE49-F238E27FC236}">
              <a16:creationId xmlns:a16="http://schemas.microsoft.com/office/drawing/2014/main" id="{00000000-0008-0000-0000-00006E000000}"/>
            </a:ext>
          </a:extLst>
        </xdr:cNvPr>
        <xdr:cNvCxnSpPr/>
      </xdr:nvCxnSpPr>
      <xdr:spPr>
        <a:xfrm>
          <a:off x="5934075" y="3448050"/>
          <a:ext cx="1457325" cy="0"/>
        </a:xfrm>
        <a:prstGeom prst="line">
          <a:avLst/>
        </a:prstGeom>
        <a:ln w="76200">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85725</xdr:colOff>
      <xdr:row>19</xdr:row>
      <xdr:rowOff>66675</xdr:rowOff>
    </xdr:from>
    <xdr:to>
      <xdr:col>15</xdr:col>
      <xdr:colOff>47625</xdr:colOff>
      <xdr:row>19</xdr:row>
      <xdr:rowOff>66675</xdr:rowOff>
    </xdr:to>
    <xdr:cxnSp macro="">
      <xdr:nvCxnSpPr>
        <xdr:cNvPr id="26" name="直線コネクタ 25">
          <a:extLst>
            <a:ext uri="{FF2B5EF4-FFF2-40B4-BE49-F238E27FC236}">
              <a16:creationId xmlns:a16="http://schemas.microsoft.com/office/drawing/2014/main" id="{00000000-0008-0000-0000-00006F000000}"/>
            </a:ext>
          </a:extLst>
        </xdr:cNvPr>
        <xdr:cNvCxnSpPr/>
      </xdr:nvCxnSpPr>
      <xdr:spPr>
        <a:xfrm>
          <a:off x="4400550" y="3038475"/>
          <a:ext cx="933450" cy="0"/>
        </a:xfrm>
        <a:prstGeom prst="line">
          <a:avLst/>
        </a:prstGeom>
        <a:ln w="63500" cap="rnd">
          <a:solidFill>
            <a:srgbClr val="00B0F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28</xdr:row>
      <xdr:rowOff>76200</xdr:rowOff>
    </xdr:from>
    <xdr:to>
      <xdr:col>16</xdr:col>
      <xdr:colOff>9525</xdr:colOff>
      <xdr:row>28</xdr:row>
      <xdr:rowOff>76200</xdr:rowOff>
    </xdr:to>
    <xdr:cxnSp macro="">
      <xdr:nvCxnSpPr>
        <xdr:cNvPr id="27" name="直線コネクタ 26">
          <a:extLst>
            <a:ext uri="{FF2B5EF4-FFF2-40B4-BE49-F238E27FC236}">
              <a16:creationId xmlns:a16="http://schemas.microsoft.com/office/drawing/2014/main" id="{00000000-0008-0000-0000-000075000000}"/>
            </a:ext>
          </a:extLst>
        </xdr:cNvPr>
        <xdr:cNvCxnSpPr/>
      </xdr:nvCxnSpPr>
      <xdr:spPr>
        <a:xfrm>
          <a:off x="4476750" y="4248150"/>
          <a:ext cx="981075" cy="0"/>
        </a:xfrm>
        <a:prstGeom prst="line">
          <a:avLst/>
        </a:prstGeom>
        <a:ln w="76200">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85725</xdr:colOff>
      <xdr:row>25</xdr:row>
      <xdr:rowOff>66675</xdr:rowOff>
    </xdr:from>
    <xdr:to>
      <xdr:col>15</xdr:col>
      <xdr:colOff>66675</xdr:colOff>
      <xdr:row>25</xdr:row>
      <xdr:rowOff>66675</xdr:rowOff>
    </xdr:to>
    <xdr:cxnSp macro="">
      <xdr:nvCxnSpPr>
        <xdr:cNvPr id="28" name="直線コネクタ 27">
          <a:extLst>
            <a:ext uri="{FF2B5EF4-FFF2-40B4-BE49-F238E27FC236}">
              <a16:creationId xmlns:a16="http://schemas.microsoft.com/office/drawing/2014/main" id="{00000000-0008-0000-0000-000077000000}"/>
            </a:ext>
          </a:extLst>
        </xdr:cNvPr>
        <xdr:cNvCxnSpPr/>
      </xdr:nvCxnSpPr>
      <xdr:spPr>
        <a:xfrm>
          <a:off x="4400550" y="3838575"/>
          <a:ext cx="952500" cy="0"/>
        </a:xfrm>
        <a:prstGeom prst="line">
          <a:avLst/>
        </a:prstGeom>
        <a:ln w="63500" cap="rnd">
          <a:solidFill>
            <a:srgbClr val="00B0F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0</xdr:colOff>
      <xdr:row>33</xdr:row>
      <xdr:rowOff>0</xdr:rowOff>
    </xdr:from>
    <xdr:to>
      <xdr:col>43</xdr:col>
      <xdr:colOff>0</xdr:colOff>
      <xdr:row>33</xdr:row>
      <xdr:rowOff>0</xdr:rowOff>
    </xdr:to>
    <xdr:sp macro="" textlink="">
      <xdr:nvSpPr>
        <xdr:cNvPr id="29" name="Rectangle 436">
          <a:extLst>
            <a:ext uri="{FF2B5EF4-FFF2-40B4-BE49-F238E27FC236}">
              <a16:creationId xmlns:a16="http://schemas.microsoft.com/office/drawing/2014/main" id="{00000000-0008-0000-0000-000078000000}"/>
            </a:ext>
          </a:extLst>
        </xdr:cNvPr>
        <xdr:cNvSpPr>
          <a:spLocks noChangeArrowheads="1"/>
        </xdr:cNvSpPr>
      </xdr:nvSpPr>
      <xdr:spPr bwMode="auto">
        <a:xfrm>
          <a:off x="9829800" y="4838700"/>
          <a:ext cx="0" cy="0"/>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43</xdr:col>
      <xdr:colOff>0</xdr:colOff>
      <xdr:row>33</xdr:row>
      <xdr:rowOff>0</xdr:rowOff>
    </xdr:from>
    <xdr:to>
      <xdr:col>43</xdr:col>
      <xdr:colOff>0</xdr:colOff>
      <xdr:row>33</xdr:row>
      <xdr:rowOff>0</xdr:rowOff>
    </xdr:to>
    <xdr:sp macro="" textlink="">
      <xdr:nvSpPr>
        <xdr:cNvPr id="30" name="Rectangle 441">
          <a:extLst>
            <a:ext uri="{FF2B5EF4-FFF2-40B4-BE49-F238E27FC236}">
              <a16:creationId xmlns:a16="http://schemas.microsoft.com/office/drawing/2014/main" id="{00000000-0008-0000-0000-000079000000}"/>
            </a:ext>
          </a:extLst>
        </xdr:cNvPr>
        <xdr:cNvSpPr>
          <a:spLocks noChangeArrowheads="1"/>
        </xdr:cNvSpPr>
      </xdr:nvSpPr>
      <xdr:spPr bwMode="auto">
        <a:xfrm>
          <a:off x="9829800" y="4838700"/>
          <a:ext cx="0" cy="0"/>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43</xdr:col>
      <xdr:colOff>0</xdr:colOff>
      <xdr:row>33</xdr:row>
      <xdr:rowOff>0</xdr:rowOff>
    </xdr:from>
    <xdr:to>
      <xdr:col>43</xdr:col>
      <xdr:colOff>0</xdr:colOff>
      <xdr:row>33</xdr:row>
      <xdr:rowOff>0</xdr:rowOff>
    </xdr:to>
    <xdr:sp macro="" textlink="">
      <xdr:nvSpPr>
        <xdr:cNvPr id="31" name="Rectangle 452">
          <a:extLst>
            <a:ext uri="{FF2B5EF4-FFF2-40B4-BE49-F238E27FC236}">
              <a16:creationId xmlns:a16="http://schemas.microsoft.com/office/drawing/2014/main" id="{00000000-0008-0000-0000-00007A000000}"/>
            </a:ext>
          </a:extLst>
        </xdr:cNvPr>
        <xdr:cNvSpPr>
          <a:spLocks noChangeArrowheads="1"/>
        </xdr:cNvSpPr>
      </xdr:nvSpPr>
      <xdr:spPr bwMode="auto">
        <a:xfrm>
          <a:off x="9829800" y="4838700"/>
          <a:ext cx="0" cy="0"/>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43</xdr:col>
      <xdr:colOff>0</xdr:colOff>
      <xdr:row>33</xdr:row>
      <xdr:rowOff>0</xdr:rowOff>
    </xdr:from>
    <xdr:to>
      <xdr:col>43</xdr:col>
      <xdr:colOff>0</xdr:colOff>
      <xdr:row>33</xdr:row>
      <xdr:rowOff>0</xdr:rowOff>
    </xdr:to>
    <xdr:sp macro="" textlink="">
      <xdr:nvSpPr>
        <xdr:cNvPr id="32" name="Rectangle 457">
          <a:extLst>
            <a:ext uri="{FF2B5EF4-FFF2-40B4-BE49-F238E27FC236}">
              <a16:creationId xmlns:a16="http://schemas.microsoft.com/office/drawing/2014/main" id="{00000000-0008-0000-0000-00007B000000}"/>
            </a:ext>
          </a:extLst>
        </xdr:cNvPr>
        <xdr:cNvSpPr>
          <a:spLocks noChangeArrowheads="1"/>
        </xdr:cNvSpPr>
      </xdr:nvSpPr>
      <xdr:spPr bwMode="auto">
        <a:xfrm>
          <a:off x="9829800" y="4838700"/>
          <a:ext cx="0" cy="0"/>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43</xdr:col>
      <xdr:colOff>0</xdr:colOff>
      <xdr:row>33</xdr:row>
      <xdr:rowOff>0</xdr:rowOff>
    </xdr:from>
    <xdr:to>
      <xdr:col>43</xdr:col>
      <xdr:colOff>0</xdr:colOff>
      <xdr:row>33</xdr:row>
      <xdr:rowOff>0</xdr:rowOff>
    </xdr:to>
    <xdr:sp macro="" textlink="">
      <xdr:nvSpPr>
        <xdr:cNvPr id="33" name="Rectangle 459">
          <a:extLst>
            <a:ext uri="{FF2B5EF4-FFF2-40B4-BE49-F238E27FC236}">
              <a16:creationId xmlns:a16="http://schemas.microsoft.com/office/drawing/2014/main" id="{00000000-0008-0000-0000-00007C000000}"/>
            </a:ext>
          </a:extLst>
        </xdr:cNvPr>
        <xdr:cNvSpPr>
          <a:spLocks noChangeArrowheads="1"/>
        </xdr:cNvSpPr>
      </xdr:nvSpPr>
      <xdr:spPr bwMode="auto">
        <a:xfrm>
          <a:off x="9829800" y="4838700"/>
          <a:ext cx="0" cy="0"/>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43</xdr:col>
      <xdr:colOff>0</xdr:colOff>
      <xdr:row>33</xdr:row>
      <xdr:rowOff>0</xdr:rowOff>
    </xdr:from>
    <xdr:to>
      <xdr:col>43</xdr:col>
      <xdr:colOff>0</xdr:colOff>
      <xdr:row>33</xdr:row>
      <xdr:rowOff>0</xdr:rowOff>
    </xdr:to>
    <xdr:sp macro="" textlink="">
      <xdr:nvSpPr>
        <xdr:cNvPr id="34" name="Rectangle 461">
          <a:extLst>
            <a:ext uri="{FF2B5EF4-FFF2-40B4-BE49-F238E27FC236}">
              <a16:creationId xmlns:a16="http://schemas.microsoft.com/office/drawing/2014/main" id="{00000000-0008-0000-0000-00007D000000}"/>
            </a:ext>
          </a:extLst>
        </xdr:cNvPr>
        <xdr:cNvSpPr>
          <a:spLocks noChangeArrowheads="1"/>
        </xdr:cNvSpPr>
      </xdr:nvSpPr>
      <xdr:spPr bwMode="auto">
        <a:xfrm>
          <a:off x="9829800" y="4838700"/>
          <a:ext cx="0" cy="0"/>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18</xdr:col>
      <xdr:colOff>76200</xdr:colOff>
      <xdr:row>25</xdr:row>
      <xdr:rowOff>76200</xdr:rowOff>
    </xdr:from>
    <xdr:to>
      <xdr:col>29</xdr:col>
      <xdr:colOff>0</xdr:colOff>
      <xdr:row>25</xdr:row>
      <xdr:rowOff>76200</xdr:rowOff>
    </xdr:to>
    <xdr:cxnSp macro="">
      <xdr:nvCxnSpPr>
        <xdr:cNvPr id="35" name="直線コネクタ 34">
          <a:extLst>
            <a:ext uri="{FF2B5EF4-FFF2-40B4-BE49-F238E27FC236}">
              <a16:creationId xmlns:a16="http://schemas.microsoft.com/office/drawing/2014/main" id="{00000000-0008-0000-0000-000080000000}"/>
            </a:ext>
          </a:extLst>
        </xdr:cNvPr>
        <xdr:cNvCxnSpPr/>
      </xdr:nvCxnSpPr>
      <xdr:spPr>
        <a:xfrm>
          <a:off x="5848350" y="3848100"/>
          <a:ext cx="1704975" cy="0"/>
        </a:xfrm>
        <a:prstGeom prst="line">
          <a:avLst/>
        </a:prstGeom>
        <a:ln w="63500" cap="rnd">
          <a:solidFill>
            <a:srgbClr val="00B0F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0</xdr:colOff>
      <xdr:row>57</xdr:row>
      <xdr:rowOff>0</xdr:rowOff>
    </xdr:from>
    <xdr:to>
      <xdr:col>43</xdr:col>
      <xdr:colOff>0</xdr:colOff>
      <xdr:row>57</xdr:row>
      <xdr:rowOff>0</xdr:rowOff>
    </xdr:to>
    <xdr:sp macro="" textlink="">
      <xdr:nvSpPr>
        <xdr:cNvPr id="36" name="Rectangle 436">
          <a:extLst>
            <a:ext uri="{FF2B5EF4-FFF2-40B4-BE49-F238E27FC236}">
              <a16:creationId xmlns:a16="http://schemas.microsoft.com/office/drawing/2014/main" id="{00000000-0008-0000-0000-000082000000}"/>
            </a:ext>
          </a:extLst>
        </xdr:cNvPr>
        <xdr:cNvSpPr>
          <a:spLocks noChangeArrowheads="1"/>
        </xdr:cNvSpPr>
      </xdr:nvSpPr>
      <xdr:spPr bwMode="auto">
        <a:xfrm>
          <a:off x="9829800" y="7505700"/>
          <a:ext cx="0" cy="0"/>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43</xdr:col>
      <xdr:colOff>0</xdr:colOff>
      <xdr:row>57</xdr:row>
      <xdr:rowOff>0</xdr:rowOff>
    </xdr:from>
    <xdr:to>
      <xdr:col>43</xdr:col>
      <xdr:colOff>0</xdr:colOff>
      <xdr:row>57</xdr:row>
      <xdr:rowOff>0</xdr:rowOff>
    </xdr:to>
    <xdr:sp macro="" textlink="">
      <xdr:nvSpPr>
        <xdr:cNvPr id="37" name="Rectangle 441">
          <a:extLst>
            <a:ext uri="{FF2B5EF4-FFF2-40B4-BE49-F238E27FC236}">
              <a16:creationId xmlns:a16="http://schemas.microsoft.com/office/drawing/2014/main" id="{00000000-0008-0000-0000-000083000000}"/>
            </a:ext>
          </a:extLst>
        </xdr:cNvPr>
        <xdr:cNvSpPr>
          <a:spLocks noChangeArrowheads="1"/>
        </xdr:cNvSpPr>
      </xdr:nvSpPr>
      <xdr:spPr bwMode="auto">
        <a:xfrm>
          <a:off x="9829800" y="7505700"/>
          <a:ext cx="0" cy="0"/>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43</xdr:col>
      <xdr:colOff>0</xdr:colOff>
      <xdr:row>57</xdr:row>
      <xdr:rowOff>0</xdr:rowOff>
    </xdr:from>
    <xdr:to>
      <xdr:col>43</xdr:col>
      <xdr:colOff>0</xdr:colOff>
      <xdr:row>57</xdr:row>
      <xdr:rowOff>0</xdr:rowOff>
    </xdr:to>
    <xdr:sp macro="" textlink="">
      <xdr:nvSpPr>
        <xdr:cNvPr id="38" name="Rectangle 452">
          <a:extLst>
            <a:ext uri="{FF2B5EF4-FFF2-40B4-BE49-F238E27FC236}">
              <a16:creationId xmlns:a16="http://schemas.microsoft.com/office/drawing/2014/main" id="{00000000-0008-0000-0000-000084000000}"/>
            </a:ext>
          </a:extLst>
        </xdr:cNvPr>
        <xdr:cNvSpPr>
          <a:spLocks noChangeArrowheads="1"/>
        </xdr:cNvSpPr>
      </xdr:nvSpPr>
      <xdr:spPr bwMode="auto">
        <a:xfrm>
          <a:off x="9829800" y="7505700"/>
          <a:ext cx="0" cy="0"/>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43</xdr:col>
      <xdr:colOff>0</xdr:colOff>
      <xdr:row>57</xdr:row>
      <xdr:rowOff>0</xdr:rowOff>
    </xdr:from>
    <xdr:to>
      <xdr:col>43</xdr:col>
      <xdr:colOff>0</xdr:colOff>
      <xdr:row>57</xdr:row>
      <xdr:rowOff>0</xdr:rowOff>
    </xdr:to>
    <xdr:sp macro="" textlink="">
      <xdr:nvSpPr>
        <xdr:cNvPr id="39" name="Rectangle 457">
          <a:extLst>
            <a:ext uri="{FF2B5EF4-FFF2-40B4-BE49-F238E27FC236}">
              <a16:creationId xmlns:a16="http://schemas.microsoft.com/office/drawing/2014/main" id="{00000000-0008-0000-0000-000085000000}"/>
            </a:ext>
          </a:extLst>
        </xdr:cNvPr>
        <xdr:cNvSpPr>
          <a:spLocks noChangeArrowheads="1"/>
        </xdr:cNvSpPr>
      </xdr:nvSpPr>
      <xdr:spPr bwMode="auto">
        <a:xfrm>
          <a:off x="9829800" y="7505700"/>
          <a:ext cx="0" cy="0"/>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43</xdr:col>
      <xdr:colOff>0</xdr:colOff>
      <xdr:row>57</xdr:row>
      <xdr:rowOff>0</xdr:rowOff>
    </xdr:from>
    <xdr:to>
      <xdr:col>43</xdr:col>
      <xdr:colOff>0</xdr:colOff>
      <xdr:row>57</xdr:row>
      <xdr:rowOff>0</xdr:rowOff>
    </xdr:to>
    <xdr:sp macro="" textlink="">
      <xdr:nvSpPr>
        <xdr:cNvPr id="40" name="Rectangle 459">
          <a:extLst>
            <a:ext uri="{FF2B5EF4-FFF2-40B4-BE49-F238E27FC236}">
              <a16:creationId xmlns:a16="http://schemas.microsoft.com/office/drawing/2014/main" id="{00000000-0008-0000-0000-000086000000}"/>
            </a:ext>
          </a:extLst>
        </xdr:cNvPr>
        <xdr:cNvSpPr>
          <a:spLocks noChangeArrowheads="1"/>
        </xdr:cNvSpPr>
      </xdr:nvSpPr>
      <xdr:spPr bwMode="auto">
        <a:xfrm>
          <a:off x="9829800" y="7505700"/>
          <a:ext cx="0" cy="0"/>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43</xdr:col>
      <xdr:colOff>0</xdr:colOff>
      <xdr:row>57</xdr:row>
      <xdr:rowOff>0</xdr:rowOff>
    </xdr:from>
    <xdr:to>
      <xdr:col>43</xdr:col>
      <xdr:colOff>0</xdr:colOff>
      <xdr:row>57</xdr:row>
      <xdr:rowOff>0</xdr:rowOff>
    </xdr:to>
    <xdr:sp macro="" textlink="">
      <xdr:nvSpPr>
        <xdr:cNvPr id="41" name="Rectangle 461">
          <a:extLst>
            <a:ext uri="{FF2B5EF4-FFF2-40B4-BE49-F238E27FC236}">
              <a16:creationId xmlns:a16="http://schemas.microsoft.com/office/drawing/2014/main" id="{00000000-0008-0000-0000-000087000000}"/>
            </a:ext>
          </a:extLst>
        </xdr:cNvPr>
        <xdr:cNvSpPr>
          <a:spLocks noChangeArrowheads="1"/>
        </xdr:cNvSpPr>
      </xdr:nvSpPr>
      <xdr:spPr bwMode="auto">
        <a:xfrm>
          <a:off x="9829800" y="7505700"/>
          <a:ext cx="0" cy="0"/>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19050</xdr:colOff>
      <xdr:row>52</xdr:row>
      <xdr:rowOff>76200</xdr:rowOff>
    </xdr:from>
    <xdr:to>
      <xdr:col>8</xdr:col>
      <xdr:colOff>152400</xdr:colOff>
      <xdr:row>52</xdr:row>
      <xdr:rowOff>76200</xdr:rowOff>
    </xdr:to>
    <xdr:cxnSp macro="">
      <xdr:nvCxnSpPr>
        <xdr:cNvPr id="42" name="直線コネクタ 41">
          <a:extLst>
            <a:ext uri="{FF2B5EF4-FFF2-40B4-BE49-F238E27FC236}">
              <a16:creationId xmlns:a16="http://schemas.microsoft.com/office/drawing/2014/main" id="{00000000-0008-0000-0000-000088000000}"/>
            </a:ext>
          </a:extLst>
        </xdr:cNvPr>
        <xdr:cNvCxnSpPr/>
      </xdr:nvCxnSpPr>
      <xdr:spPr>
        <a:xfrm>
          <a:off x="4171950" y="6915150"/>
          <a:ext cx="133350" cy="0"/>
        </a:xfrm>
        <a:prstGeom prst="line">
          <a:avLst/>
        </a:prstGeom>
        <a:ln w="76200">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57150</xdr:colOff>
      <xdr:row>52</xdr:row>
      <xdr:rowOff>66675</xdr:rowOff>
    </xdr:from>
    <xdr:to>
      <xdr:col>30</xdr:col>
      <xdr:colOff>123825</xdr:colOff>
      <xdr:row>52</xdr:row>
      <xdr:rowOff>66675</xdr:rowOff>
    </xdr:to>
    <xdr:cxnSp macro="">
      <xdr:nvCxnSpPr>
        <xdr:cNvPr id="43" name="直線コネクタ 42">
          <a:extLst>
            <a:ext uri="{FF2B5EF4-FFF2-40B4-BE49-F238E27FC236}">
              <a16:creationId xmlns:a16="http://schemas.microsoft.com/office/drawing/2014/main" id="{00000000-0008-0000-0000-000089000000}"/>
            </a:ext>
          </a:extLst>
        </xdr:cNvPr>
        <xdr:cNvCxnSpPr/>
      </xdr:nvCxnSpPr>
      <xdr:spPr>
        <a:xfrm>
          <a:off x="7610475" y="6905625"/>
          <a:ext cx="228600" cy="0"/>
        </a:xfrm>
        <a:prstGeom prst="line">
          <a:avLst/>
        </a:prstGeom>
        <a:ln w="76200">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28575</xdr:colOff>
      <xdr:row>49</xdr:row>
      <xdr:rowOff>66675</xdr:rowOff>
    </xdr:from>
    <xdr:to>
      <xdr:col>8</xdr:col>
      <xdr:colOff>152400</xdr:colOff>
      <xdr:row>49</xdr:row>
      <xdr:rowOff>66675</xdr:rowOff>
    </xdr:to>
    <xdr:cxnSp macro="">
      <xdr:nvCxnSpPr>
        <xdr:cNvPr id="44" name="直線コネクタ 43">
          <a:extLst>
            <a:ext uri="{FF2B5EF4-FFF2-40B4-BE49-F238E27FC236}">
              <a16:creationId xmlns:a16="http://schemas.microsoft.com/office/drawing/2014/main" id="{00000000-0008-0000-0000-00008A000000}"/>
            </a:ext>
          </a:extLst>
        </xdr:cNvPr>
        <xdr:cNvCxnSpPr/>
      </xdr:nvCxnSpPr>
      <xdr:spPr>
        <a:xfrm>
          <a:off x="4181475" y="6505575"/>
          <a:ext cx="123825" cy="0"/>
        </a:xfrm>
        <a:prstGeom prst="line">
          <a:avLst/>
        </a:prstGeom>
        <a:ln w="63500" cap="rnd">
          <a:solidFill>
            <a:srgbClr val="00B0F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0</xdr:colOff>
      <xdr:row>63</xdr:row>
      <xdr:rowOff>0</xdr:rowOff>
    </xdr:from>
    <xdr:to>
      <xdr:col>43</xdr:col>
      <xdr:colOff>0</xdr:colOff>
      <xdr:row>63</xdr:row>
      <xdr:rowOff>0</xdr:rowOff>
    </xdr:to>
    <xdr:sp macro="" textlink="">
      <xdr:nvSpPr>
        <xdr:cNvPr id="45" name="Rectangle 436">
          <a:extLst>
            <a:ext uri="{FF2B5EF4-FFF2-40B4-BE49-F238E27FC236}">
              <a16:creationId xmlns:a16="http://schemas.microsoft.com/office/drawing/2014/main" id="{00000000-0008-0000-0000-00008D000000}"/>
            </a:ext>
          </a:extLst>
        </xdr:cNvPr>
        <xdr:cNvSpPr>
          <a:spLocks noChangeArrowheads="1"/>
        </xdr:cNvSpPr>
      </xdr:nvSpPr>
      <xdr:spPr bwMode="auto">
        <a:xfrm>
          <a:off x="9829800" y="8305800"/>
          <a:ext cx="0" cy="0"/>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43</xdr:col>
      <xdr:colOff>0</xdr:colOff>
      <xdr:row>63</xdr:row>
      <xdr:rowOff>0</xdr:rowOff>
    </xdr:from>
    <xdr:to>
      <xdr:col>43</xdr:col>
      <xdr:colOff>0</xdr:colOff>
      <xdr:row>63</xdr:row>
      <xdr:rowOff>0</xdr:rowOff>
    </xdr:to>
    <xdr:sp macro="" textlink="">
      <xdr:nvSpPr>
        <xdr:cNvPr id="46" name="Rectangle 441">
          <a:extLst>
            <a:ext uri="{FF2B5EF4-FFF2-40B4-BE49-F238E27FC236}">
              <a16:creationId xmlns:a16="http://schemas.microsoft.com/office/drawing/2014/main" id="{00000000-0008-0000-0000-00008E000000}"/>
            </a:ext>
          </a:extLst>
        </xdr:cNvPr>
        <xdr:cNvSpPr>
          <a:spLocks noChangeArrowheads="1"/>
        </xdr:cNvSpPr>
      </xdr:nvSpPr>
      <xdr:spPr bwMode="auto">
        <a:xfrm>
          <a:off x="9829800" y="8305800"/>
          <a:ext cx="0" cy="0"/>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43</xdr:col>
      <xdr:colOff>0</xdr:colOff>
      <xdr:row>63</xdr:row>
      <xdr:rowOff>0</xdr:rowOff>
    </xdr:from>
    <xdr:to>
      <xdr:col>43</xdr:col>
      <xdr:colOff>0</xdr:colOff>
      <xdr:row>63</xdr:row>
      <xdr:rowOff>0</xdr:rowOff>
    </xdr:to>
    <xdr:sp macro="" textlink="">
      <xdr:nvSpPr>
        <xdr:cNvPr id="47" name="Rectangle 452">
          <a:extLst>
            <a:ext uri="{FF2B5EF4-FFF2-40B4-BE49-F238E27FC236}">
              <a16:creationId xmlns:a16="http://schemas.microsoft.com/office/drawing/2014/main" id="{00000000-0008-0000-0000-00008F000000}"/>
            </a:ext>
          </a:extLst>
        </xdr:cNvPr>
        <xdr:cNvSpPr>
          <a:spLocks noChangeArrowheads="1"/>
        </xdr:cNvSpPr>
      </xdr:nvSpPr>
      <xdr:spPr bwMode="auto">
        <a:xfrm>
          <a:off x="9829800" y="8305800"/>
          <a:ext cx="0" cy="0"/>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43</xdr:col>
      <xdr:colOff>0</xdr:colOff>
      <xdr:row>63</xdr:row>
      <xdr:rowOff>0</xdr:rowOff>
    </xdr:from>
    <xdr:to>
      <xdr:col>43</xdr:col>
      <xdr:colOff>0</xdr:colOff>
      <xdr:row>63</xdr:row>
      <xdr:rowOff>0</xdr:rowOff>
    </xdr:to>
    <xdr:sp macro="" textlink="">
      <xdr:nvSpPr>
        <xdr:cNvPr id="48" name="Rectangle 457">
          <a:extLst>
            <a:ext uri="{FF2B5EF4-FFF2-40B4-BE49-F238E27FC236}">
              <a16:creationId xmlns:a16="http://schemas.microsoft.com/office/drawing/2014/main" id="{00000000-0008-0000-0000-000090000000}"/>
            </a:ext>
          </a:extLst>
        </xdr:cNvPr>
        <xdr:cNvSpPr>
          <a:spLocks noChangeArrowheads="1"/>
        </xdr:cNvSpPr>
      </xdr:nvSpPr>
      <xdr:spPr bwMode="auto">
        <a:xfrm>
          <a:off x="9829800" y="8305800"/>
          <a:ext cx="0" cy="0"/>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43</xdr:col>
      <xdr:colOff>0</xdr:colOff>
      <xdr:row>63</xdr:row>
      <xdr:rowOff>0</xdr:rowOff>
    </xdr:from>
    <xdr:to>
      <xdr:col>43</xdr:col>
      <xdr:colOff>0</xdr:colOff>
      <xdr:row>63</xdr:row>
      <xdr:rowOff>0</xdr:rowOff>
    </xdr:to>
    <xdr:sp macro="" textlink="">
      <xdr:nvSpPr>
        <xdr:cNvPr id="49" name="Rectangle 459">
          <a:extLst>
            <a:ext uri="{FF2B5EF4-FFF2-40B4-BE49-F238E27FC236}">
              <a16:creationId xmlns:a16="http://schemas.microsoft.com/office/drawing/2014/main" id="{00000000-0008-0000-0000-000091000000}"/>
            </a:ext>
          </a:extLst>
        </xdr:cNvPr>
        <xdr:cNvSpPr>
          <a:spLocks noChangeArrowheads="1"/>
        </xdr:cNvSpPr>
      </xdr:nvSpPr>
      <xdr:spPr bwMode="auto">
        <a:xfrm>
          <a:off x="9829800" y="8305800"/>
          <a:ext cx="0" cy="0"/>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43</xdr:col>
      <xdr:colOff>0</xdr:colOff>
      <xdr:row>63</xdr:row>
      <xdr:rowOff>0</xdr:rowOff>
    </xdr:from>
    <xdr:to>
      <xdr:col>43</xdr:col>
      <xdr:colOff>0</xdr:colOff>
      <xdr:row>63</xdr:row>
      <xdr:rowOff>0</xdr:rowOff>
    </xdr:to>
    <xdr:sp macro="" textlink="">
      <xdr:nvSpPr>
        <xdr:cNvPr id="50" name="Rectangle 461">
          <a:extLst>
            <a:ext uri="{FF2B5EF4-FFF2-40B4-BE49-F238E27FC236}">
              <a16:creationId xmlns:a16="http://schemas.microsoft.com/office/drawing/2014/main" id="{00000000-0008-0000-0000-000092000000}"/>
            </a:ext>
          </a:extLst>
        </xdr:cNvPr>
        <xdr:cNvSpPr>
          <a:spLocks noChangeArrowheads="1"/>
        </xdr:cNvSpPr>
      </xdr:nvSpPr>
      <xdr:spPr bwMode="auto">
        <a:xfrm>
          <a:off x="9829800" y="8305800"/>
          <a:ext cx="0" cy="0"/>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29</xdr:col>
      <xdr:colOff>123825</xdr:colOff>
      <xdr:row>49</xdr:row>
      <xdr:rowOff>66675</xdr:rowOff>
    </xdr:from>
    <xdr:to>
      <xdr:col>30</xdr:col>
      <xdr:colOff>133350</xdr:colOff>
      <xdr:row>49</xdr:row>
      <xdr:rowOff>66675</xdr:rowOff>
    </xdr:to>
    <xdr:cxnSp macro="">
      <xdr:nvCxnSpPr>
        <xdr:cNvPr id="51" name="直線コネクタ 50">
          <a:extLst>
            <a:ext uri="{FF2B5EF4-FFF2-40B4-BE49-F238E27FC236}">
              <a16:creationId xmlns:a16="http://schemas.microsoft.com/office/drawing/2014/main" id="{00000000-0008-0000-0000-000095000000}"/>
            </a:ext>
          </a:extLst>
        </xdr:cNvPr>
        <xdr:cNvCxnSpPr/>
      </xdr:nvCxnSpPr>
      <xdr:spPr>
        <a:xfrm>
          <a:off x="7677150" y="6505575"/>
          <a:ext cx="171450" cy="0"/>
        </a:xfrm>
        <a:prstGeom prst="line">
          <a:avLst/>
        </a:prstGeom>
        <a:ln w="63500" cap="rnd">
          <a:solidFill>
            <a:srgbClr val="00B0F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57150</xdr:colOff>
      <xdr:row>49</xdr:row>
      <xdr:rowOff>66675</xdr:rowOff>
    </xdr:from>
    <xdr:to>
      <xdr:col>44</xdr:col>
      <xdr:colOff>85725</xdr:colOff>
      <xdr:row>49</xdr:row>
      <xdr:rowOff>66675</xdr:rowOff>
    </xdr:to>
    <xdr:cxnSp macro="">
      <xdr:nvCxnSpPr>
        <xdr:cNvPr id="52" name="直線コネクタ 51">
          <a:extLst>
            <a:ext uri="{FF2B5EF4-FFF2-40B4-BE49-F238E27FC236}">
              <a16:creationId xmlns:a16="http://schemas.microsoft.com/office/drawing/2014/main" id="{00000000-0008-0000-0000-000097000000}"/>
            </a:ext>
          </a:extLst>
        </xdr:cNvPr>
        <xdr:cNvCxnSpPr/>
      </xdr:nvCxnSpPr>
      <xdr:spPr>
        <a:xfrm>
          <a:off x="9886950" y="6505575"/>
          <a:ext cx="190500" cy="0"/>
        </a:xfrm>
        <a:prstGeom prst="line">
          <a:avLst/>
        </a:prstGeom>
        <a:ln w="63500" cap="rnd">
          <a:solidFill>
            <a:srgbClr val="00B0F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95250</xdr:colOff>
      <xdr:row>52</xdr:row>
      <xdr:rowOff>76200</xdr:rowOff>
    </xdr:from>
    <xdr:to>
      <xdr:col>44</xdr:col>
      <xdr:colOff>66675</xdr:colOff>
      <xdr:row>52</xdr:row>
      <xdr:rowOff>76200</xdr:rowOff>
    </xdr:to>
    <xdr:cxnSp macro="">
      <xdr:nvCxnSpPr>
        <xdr:cNvPr id="53" name="直線コネクタ 52">
          <a:extLst>
            <a:ext uri="{FF2B5EF4-FFF2-40B4-BE49-F238E27FC236}">
              <a16:creationId xmlns:a16="http://schemas.microsoft.com/office/drawing/2014/main" id="{00000000-0008-0000-0000-0000A4000000}"/>
            </a:ext>
          </a:extLst>
        </xdr:cNvPr>
        <xdr:cNvCxnSpPr/>
      </xdr:nvCxnSpPr>
      <xdr:spPr>
        <a:xfrm>
          <a:off x="9925050" y="6915150"/>
          <a:ext cx="133350" cy="0"/>
        </a:xfrm>
        <a:prstGeom prst="line">
          <a:avLst/>
        </a:prstGeom>
        <a:ln w="76200">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142875</xdr:colOff>
      <xdr:row>52</xdr:row>
      <xdr:rowOff>66675</xdr:rowOff>
    </xdr:from>
    <xdr:to>
      <xdr:col>51</xdr:col>
      <xdr:colOff>76200</xdr:colOff>
      <xdr:row>52</xdr:row>
      <xdr:rowOff>66675</xdr:rowOff>
    </xdr:to>
    <xdr:cxnSp macro="">
      <xdr:nvCxnSpPr>
        <xdr:cNvPr id="54" name="直線コネクタ 53">
          <a:extLst>
            <a:ext uri="{FF2B5EF4-FFF2-40B4-BE49-F238E27FC236}">
              <a16:creationId xmlns:a16="http://schemas.microsoft.com/office/drawing/2014/main" id="{00000000-0008-0000-0000-0000A6000000}"/>
            </a:ext>
          </a:extLst>
        </xdr:cNvPr>
        <xdr:cNvCxnSpPr/>
      </xdr:nvCxnSpPr>
      <xdr:spPr>
        <a:xfrm>
          <a:off x="11106150" y="6905625"/>
          <a:ext cx="95250" cy="0"/>
        </a:xfrm>
        <a:prstGeom prst="line">
          <a:avLst/>
        </a:prstGeom>
        <a:ln w="76200">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xdr:col>
      <xdr:colOff>76200</xdr:colOff>
      <xdr:row>57</xdr:row>
      <xdr:rowOff>28575</xdr:rowOff>
    </xdr:from>
    <xdr:ext cx="86177" cy="118494"/>
    <xdr:sp macro="" textlink="">
      <xdr:nvSpPr>
        <xdr:cNvPr id="55" name="Text Box 362">
          <a:extLst>
            <a:ext uri="{FF2B5EF4-FFF2-40B4-BE49-F238E27FC236}">
              <a16:creationId xmlns:a16="http://schemas.microsoft.com/office/drawing/2014/main" id="{00000000-0008-0000-0000-0000A8000000}"/>
            </a:ext>
          </a:extLst>
        </xdr:cNvPr>
        <xdr:cNvSpPr txBox="1">
          <a:spLocks noChangeArrowheads="1"/>
        </xdr:cNvSpPr>
      </xdr:nvSpPr>
      <xdr:spPr bwMode="auto">
        <a:xfrm>
          <a:off x="4391025" y="7534275"/>
          <a:ext cx="86177" cy="1184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9144" tIns="18288" rIns="0" bIns="0" anchor="t" upright="1">
          <a:spAutoFit/>
        </a:bodyPr>
        <a:lstStyle/>
        <a:p>
          <a:pPr algn="l" rtl="0">
            <a:defRPr sz="1000"/>
          </a:pPr>
          <a:r>
            <a:rPr lang="ja-JP" altLang="en-US" sz="600" b="0" i="0" u="none" strike="noStrike" baseline="0">
              <a:solidFill>
                <a:srgbClr val="000000"/>
              </a:solidFill>
              <a:latin typeface="ＭＳ 明朝"/>
              <a:ea typeface="ＭＳ 明朝"/>
            </a:rPr>
            <a:t>　</a:t>
          </a:r>
        </a:p>
      </xdr:txBody>
    </xdr:sp>
    <xdr:clientData/>
  </xdr:oneCellAnchor>
  <xdr:twoCellAnchor>
    <xdr:from>
      <xdr:col>8</xdr:col>
      <xdr:colOff>19050</xdr:colOff>
      <xdr:row>58</xdr:row>
      <xdr:rowOff>76200</xdr:rowOff>
    </xdr:from>
    <xdr:to>
      <xdr:col>8</xdr:col>
      <xdr:colOff>152400</xdr:colOff>
      <xdr:row>58</xdr:row>
      <xdr:rowOff>76200</xdr:rowOff>
    </xdr:to>
    <xdr:cxnSp macro="">
      <xdr:nvCxnSpPr>
        <xdr:cNvPr id="56" name="直線コネクタ 55">
          <a:extLst>
            <a:ext uri="{FF2B5EF4-FFF2-40B4-BE49-F238E27FC236}">
              <a16:creationId xmlns:a16="http://schemas.microsoft.com/office/drawing/2014/main" id="{00000000-0008-0000-0000-0000A9000000}"/>
            </a:ext>
          </a:extLst>
        </xdr:cNvPr>
        <xdr:cNvCxnSpPr/>
      </xdr:nvCxnSpPr>
      <xdr:spPr>
        <a:xfrm>
          <a:off x="4171950" y="7715250"/>
          <a:ext cx="133350" cy="0"/>
        </a:xfrm>
        <a:prstGeom prst="line">
          <a:avLst/>
        </a:prstGeom>
        <a:ln w="76200">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142875</xdr:colOff>
      <xdr:row>58</xdr:row>
      <xdr:rowOff>66675</xdr:rowOff>
    </xdr:from>
    <xdr:to>
      <xdr:col>24</xdr:col>
      <xdr:colOff>47625</xdr:colOff>
      <xdr:row>58</xdr:row>
      <xdr:rowOff>66675</xdr:rowOff>
    </xdr:to>
    <xdr:cxnSp macro="">
      <xdr:nvCxnSpPr>
        <xdr:cNvPr id="57" name="直線コネクタ 56">
          <a:extLst>
            <a:ext uri="{FF2B5EF4-FFF2-40B4-BE49-F238E27FC236}">
              <a16:creationId xmlns:a16="http://schemas.microsoft.com/office/drawing/2014/main" id="{00000000-0008-0000-0000-0000AA000000}"/>
            </a:ext>
          </a:extLst>
        </xdr:cNvPr>
        <xdr:cNvCxnSpPr/>
      </xdr:nvCxnSpPr>
      <xdr:spPr>
        <a:xfrm>
          <a:off x="6562725" y="7705725"/>
          <a:ext cx="228600" cy="0"/>
        </a:xfrm>
        <a:prstGeom prst="line">
          <a:avLst/>
        </a:prstGeom>
        <a:ln w="76200">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28575</xdr:colOff>
      <xdr:row>55</xdr:row>
      <xdr:rowOff>66675</xdr:rowOff>
    </xdr:from>
    <xdr:to>
      <xdr:col>8</xdr:col>
      <xdr:colOff>152400</xdr:colOff>
      <xdr:row>55</xdr:row>
      <xdr:rowOff>66675</xdr:rowOff>
    </xdr:to>
    <xdr:cxnSp macro="">
      <xdr:nvCxnSpPr>
        <xdr:cNvPr id="58" name="直線コネクタ 57">
          <a:extLst>
            <a:ext uri="{FF2B5EF4-FFF2-40B4-BE49-F238E27FC236}">
              <a16:creationId xmlns:a16="http://schemas.microsoft.com/office/drawing/2014/main" id="{00000000-0008-0000-0000-0000AB000000}"/>
            </a:ext>
          </a:extLst>
        </xdr:cNvPr>
        <xdr:cNvCxnSpPr/>
      </xdr:nvCxnSpPr>
      <xdr:spPr>
        <a:xfrm>
          <a:off x="4181475" y="7305675"/>
          <a:ext cx="123825" cy="0"/>
        </a:xfrm>
        <a:prstGeom prst="line">
          <a:avLst/>
        </a:prstGeom>
        <a:ln w="63500" cap="rnd">
          <a:solidFill>
            <a:srgbClr val="00B0F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0</xdr:colOff>
      <xdr:row>55</xdr:row>
      <xdr:rowOff>66675</xdr:rowOff>
    </xdr:from>
    <xdr:to>
      <xdr:col>24</xdr:col>
      <xdr:colOff>9525</xdr:colOff>
      <xdr:row>55</xdr:row>
      <xdr:rowOff>66675</xdr:rowOff>
    </xdr:to>
    <xdr:cxnSp macro="">
      <xdr:nvCxnSpPr>
        <xdr:cNvPr id="59" name="直線コネクタ 58">
          <a:extLst>
            <a:ext uri="{FF2B5EF4-FFF2-40B4-BE49-F238E27FC236}">
              <a16:creationId xmlns:a16="http://schemas.microsoft.com/office/drawing/2014/main" id="{00000000-0008-0000-0000-0000AC000000}"/>
            </a:ext>
          </a:extLst>
        </xdr:cNvPr>
        <xdr:cNvCxnSpPr/>
      </xdr:nvCxnSpPr>
      <xdr:spPr>
        <a:xfrm>
          <a:off x="6581775" y="7305675"/>
          <a:ext cx="171450" cy="0"/>
        </a:xfrm>
        <a:prstGeom prst="line">
          <a:avLst/>
        </a:prstGeom>
        <a:ln w="63500" cap="rnd">
          <a:solidFill>
            <a:srgbClr val="00B0F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95250</xdr:colOff>
      <xdr:row>55</xdr:row>
      <xdr:rowOff>66675</xdr:rowOff>
    </xdr:from>
    <xdr:to>
      <xdr:col>41</xdr:col>
      <xdr:colOff>114300</xdr:colOff>
      <xdr:row>55</xdr:row>
      <xdr:rowOff>66675</xdr:rowOff>
    </xdr:to>
    <xdr:cxnSp macro="">
      <xdr:nvCxnSpPr>
        <xdr:cNvPr id="60" name="直線コネクタ 59">
          <a:extLst>
            <a:ext uri="{FF2B5EF4-FFF2-40B4-BE49-F238E27FC236}">
              <a16:creationId xmlns:a16="http://schemas.microsoft.com/office/drawing/2014/main" id="{00000000-0008-0000-0000-0000AD000000}"/>
            </a:ext>
          </a:extLst>
        </xdr:cNvPr>
        <xdr:cNvCxnSpPr/>
      </xdr:nvCxnSpPr>
      <xdr:spPr>
        <a:xfrm>
          <a:off x="9429750" y="7305675"/>
          <a:ext cx="190500" cy="0"/>
        </a:xfrm>
        <a:prstGeom prst="line">
          <a:avLst/>
        </a:prstGeom>
        <a:ln w="63500" cap="rnd">
          <a:solidFill>
            <a:srgbClr val="00B0F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114300</xdr:colOff>
      <xdr:row>58</xdr:row>
      <xdr:rowOff>76200</xdr:rowOff>
    </xdr:from>
    <xdr:to>
      <xdr:col>41</xdr:col>
      <xdr:colOff>28575</xdr:colOff>
      <xdr:row>58</xdr:row>
      <xdr:rowOff>76200</xdr:rowOff>
    </xdr:to>
    <xdr:cxnSp macro="">
      <xdr:nvCxnSpPr>
        <xdr:cNvPr id="61" name="直線コネクタ 60">
          <a:extLst>
            <a:ext uri="{FF2B5EF4-FFF2-40B4-BE49-F238E27FC236}">
              <a16:creationId xmlns:a16="http://schemas.microsoft.com/office/drawing/2014/main" id="{00000000-0008-0000-0000-0000AE000000}"/>
            </a:ext>
          </a:extLst>
        </xdr:cNvPr>
        <xdr:cNvCxnSpPr/>
      </xdr:nvCxnSpPr>
      <xdr:spPr>
        <a:xfrm>
          <a:off x="9286875" y="7715250"/>
          <a:ext cx="247650" cy="0"/>
        </a:xfrm>
        <a:prstGeom prst="line">
          <a:avLst/>
        </a:prstGeom>
        <a:ln w="76200">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0</xdr:colOff>
      <xdr:row>82</xdr:row>
      <xdr:rowOff>0</xdr:rowOff>
    </xdr:from>
    <xdr:to>
      <xdr:col>43</xdr:col>
      <xdr:colOff>0</xdr:colOff>
      <xdr:row>82</xdr:row>
      <xdr:rowOff>0</xdr:rowOff>
    </xdr:to>
    <xdr:sp macro="" textlink="">
      <xdr:nvSpPr>
        <xdr:cNvPr id="62" name="Line 12">
          <a:extLst>
            <a:ext uri="{FF2B5EF4-FFF2-40B4-BE49-F238E27FC236}">
              <a16:creationId xmlns:a16="http://schemas.microsoft.com/office/drawing/2014/main" id="{00000000-0008-0000-0000-0000B6000000}"/>
            </a:ext>
          </a:extLst>
        </xdr:cNvPr>
        <xdr:cNvSpPr>
          <a:spLocks noChangeShapeType="1"/>
        </xdr:cNvSpPr>
      </xdr:nvSpPr>
      <xdr:spPr bwMode="auto">
        <a:xfrm flipH="1">
          <a:off x="9829800" y="10877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0</xdr:colOff>
      <xdr:row>82</xdr:row>
      <xdr:rowOff>0</xdr:rowOff>
    </xdr:from>
    <xdr:to>
      <xdr:col>43</xdr:col>
      <xdr:colOff>0</xdr:colOff>
      <xdr:row>82</xdr:row>
      <xdr:rowOff>0</xdr:rowOff>
    </xdr:to>
    <xdr:sp macro="" textlink="">
      <xdr:nvSpPr>
        <xdr:cNvPr id="63" name="Rectangle 436">
          <a:extLst>
            <a:ext uri="{FF2B5EF4-FFF2-40B4-BE49-F238E27FC236}">
              <a16:creationId xmlns:a16="http://schemas.microsoft.com/office/drawing/2014/main" id="{00000000-0008-0000-0000-0000B7000000}"/>
            </a:ext>
          </a:extLst>
        </xdr:cNvPr>
        <xdr:cNvSpPr>
          <a:spLocks noChangeArrowheads="1"/>
        </xdr:cNvSpPr>
      </xdr:nvSpPr>
      <xdr:spPr bwMode="auto">
        <a:xfrm>
          <a:off x="9829800" y="10877550"/>
          <a:ext cx="0" cy="0"/>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43</xdr:col>
      <xdr:colOff>0</xdr:colOff>
      <xdr:row>82</xdr:row>
      <xdr:rowOff>0</xdr:rowOff>
    </xdr:from>
    <xdr:to>
      <xdr:col>43</xdr:col>
      <xdr:colOff>0</xdr:colOff>
      <xdr:row>82</xdr:row>
      <xdr:rowOff>0</xdr:rowOff>
    </xdr:to>
    <xdr:sp macro="" textlink="">
      <xdr:nvSpPr>
        <xdr:cNvPr id="64" name="Rectangle 441">
          <a:extLst>
            <a:ext uri="{FF2B5EF4-FFF2-40B4-BE49-F238E27FC236}">
              <a16:creationId xmlns:a16="http://schemas.microsoft.com/office/drawing/2014/main" id="{00000000-0008-0000-0000-0000B8000000}"/>
            </a:ext>
          </a:extLst>
        </xdr:cNvPr>
        <xdr:cNvSpPr>
          <a:spLocks noChangeArrowheads="1"/>
        </xdr:cNvSpPr>
      </xdr:nvSpPr>
      <xdr:spPr bwMode="auto">
        <a:xfrm>
          <a:off x="9829800" y="10877550"/>
          <a:ext cx="0" cy="0"/>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43</xdr:col>
      <xdr:colOff>0</xdr:colOff>
      <xdr:row>82</xdr:row>
      <xdr:rowOff>0</xdr:rowOff>
    </xdr:from>
    <xdr:to>
      <xdr:col>43</xdr:col>
      <xdr:colOff>0</xdr:colOff>
      <xdr:row>82</xdr:row>
      <xdr:rowOff>0</xdr:rowOff>
    </xdr:to>
    <xdr:sp macro="" textlink="">
      <xdr:nvSpPr>
        <xdr:cNvPr id="65" name="Rectangle 452">
          <a:extLst>
            <a:ext uri="{FF2B5EF4-FFF2-40B4-BE49-F238E27FC236}">
              <a16:creationId xmlns:a16="http://schemas.microsoft.com/office/drawing/2014/main" id="{00000000-0008-0000-0000-0000B9000000}"/>
            </a:ext>
          </a:extLst>
        </xdr:cNvPr>
        <xdr:cNvSpPr>
          <a:spLocks noChangeArrowheads="1"/>
        </xdr:cNvSpPr>
      </xdr:nvSpPr>
      <xdr:spPr bwMode="auto">
        <a:xfrm>
          <a:off x="9829800" y="10877550"/>
          <a:ext cx="0" cy="0"/>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43</xdr:col>
      <xdr:colOff>0</xdr:colOff>
      <xdr:row>82</xdr:row>
      <xdr:rowOff>0</xdr:rowOff>
    </xdr:from>
    <xdr:to>
      <xdr:col>43</xdr:col>
      <xdr:colOff>0</xdr:colOff>
      <xdr:row>82</xdr:row>
      <xdr:rowOff>0</xdr:rowOff>
    </xdr:to>
    <xdr:sp macro="" textlink="">
      <xdr:nvSpPr>
        <xdr:cNvPr id="66" name="Rectangle 457">
          <a:extLst>
            <a:ext uri="{FF2B5EF4-FFF2-40B4-BE49-F238E27FC236}">
              <a16:creationId xmlns:a16="http://schemas.microsoft.com/office/drawing/2014/main" id="{00000000-0008-0000-0000-0000BA000000}"/>
            </a:ext>
          </a:extLst>
        </xdr:cNvPr>
        <xdr:cNvSpPr>
          <a:spLocks noChangeArrowheads="1"/>
        </xdr:cNvSpPr>
      </xdr:nvSpPr>
      <xdr:spPr bwMode="auto">
        <a:xfrm>
          <a:off x="9829800" y="10877550"/>
          <a:ext cx="0" cy="0"/>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43</xdr:col>
      <xdr:colOff>0</xdr:colOff>
      <xdr:row>82</xdr:row>
      <xdr:rowOff>0</xdr:rowOff>
    </xdr:from>
    <xdr:to>
      <xdr:col>43</xdr:col>
      <xdr:colOff>0</xdr:colOff>
      <xdr:row>82</xdr:row>
      <xdr:rowOff>0</xdr:rowOff>
    </xdr:to>
    <xdr:sp macro="" textlink="">
      <xdr:nvSpPr>
        <xdr:cNvPr id="67" name="Rectangle 459">
          <a:extLst>
            <a:ext uri="{FF2B5EF4-FFF2-40B4-BE49-F238E27FC236}">
              <a16:creationId xmlns:a16="http://schemas.microsoft.com/office/drawing/2014/main" id="{00000000-0008-0000-0000-0000BB000000}"/>
            </a:ext>
          </a:extLst>
        </xdr:cNvPr>
        <xdr:cNvSpPr>
          <a:spLocks noChangeArrowheads="1"/>
        </xdr:cNvSpPr>
      </xdr:nvSpPr>
      <xdr:spPr bwMode="auto">
        <a:xfrm>
          <a:off x="9829800" y="10877550"/>
          <a:ext cx="0" cy="0"/>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43</xdr:col>
      <xdr:colOff>0</xdr:colOff>
      <xdr:row>82</xdr:row>
      <xdr:rowOff>0</xdr:rowOff>
    </xdr:from>
    <xdr:to>
      <xdr:col>43</xdr:col>
      <xdr:colOff>0</xdr:colOff>
      <xdr:row>82</xdr:row>
      <xdr:rowOff>0</xdr:rowOff>
    </xdr:to>
    <xdr:sp macro="" textlink="">
      <xdr:nvSpPr>
        <xdr:cNvPr id="68" name="Rectangle 461">
          <a:extLst>
            <a:ext uri="{FF2B5EF4-FFF2-40B4-BE49-F238E27FC236}">
              <a16:creationId xmlns:a16="http://schemas.microsoft.com/office/drawing/2014/main" id="{00000000-0008-0000-0000-0000BC000000}"/>
            </a:ext>
          </a:extLst>
        </xdr:cNvPr>
        <xdr:cNvSpPr>
          <a:spLocks noChangeArrowheads="1"/>
        </xdr:cNvSpPr>
      </xdr:nvSpPr>
      <xdr:spPr bwMode="auto">
        <a:xfrm>
          <a:off x="9829800" y="10877550"/>
          <a:ext cx="0" cy="0"/>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9525</xdr:colOff>
      <xdr:row>28</xdr:row>
      <xdr:rowOff>76200</xdr:rowOff>
    </xdr:from>
    <xdr:to>
      <xdr:col>17</xdr:col>
      <xdr:colOff>123825</xdr:colOff>
      <xdr:row>28</xdr:row>
      <xdr:rowOff>76200</xdr:rowOff>
    </xdr:to>
    <xdr:cxnSp macro="">
      <xdr:nvCxnSpPr>
        <xdr:cNvPr id="69" name="直線コネクタ 68">
          <a:extLst>
            <a:ext uri="{FF2B5EF4-FFF2-40B4-BE49-F238E27FC236}">
              <a16:creationId xmlns:a16="http://schemas.microsoft.com/office/drawing/2014/main" id="{00000000-0008-0000-0000-0000BD000000}"/>
            </a:ext>
          </a:extLst>
        </xdr:cNvPr>
        <xdr:cNvCxnSpPr/>
      </xdr:nvCxnSpPr>
      <xdr:spPr>
        <a:xfrm>
          <a:off x="5457825" y="4248150"/>
          <a:ext cx="276225" cy="0"/>
        </a:xfrm>
        <a:prstGeom prst="line">
          <a:avLst/>
        </a:prstGeom>
        <a:ln w="76200">
          <a:gradFill flip="none" rotWithShape="1">
            <a:gsLst>
              <a:gs pos="0">
                <a:srgbClr val="825600"/>
              </a:gs>
              <a:gs pos="13000">
                <a:srgbClr val="FFA800"/>
              </a:gs>
              <a:gs pos="28000">
                <a:srgbClr val="825600"/>
              </a:gs>
              <a:gs pos="42999">
                <a:srgbClr val="FFA800"/>
              </a:gs>
              <a:gs pos="58000">
                <a:srgbClr val="825600"/>
              </a:gs>
              <a:gs pos="72000">
                <a:srgbClr val="FFA800"/>
              </a:gs>
              <a:gs pos="87000">
                <a:srgbClr val="825600"/>
              </a:gs>
              <a:gs pos="100000">
                <a:srgbClr val="FFA800"/>
              </a:gs>
            </a:gsLst>
            <a:lin ang="0" scaled="1"/>
            <a:tileRect/>
          </a:gra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444544</xdr:colOff>
      <xdr:row>69</xdr:row>
      <xdr:rowOff>2054</xdr:rowOff>
    </xdr:from>
    <xdr:to>
      <xdr:col>26</xdr:col>
      <xdr:colOff>30888</xdr:colOff>
      <xdr:row>69</xdr:row>
      <xdr:rowOff>11579</xdr:rowOff>
    </xdr:to>
    <xdr:grpSp>
      <xdr:nvGrpSpPr>
        <xdr:cNvPr id="70" name="グループ化 69">
          <a:extLst>
            <a:ext uri="{FF2B5EF4-FFF2-40B4-BE49-F238E27FC236}">
              <a16:creationId xmlns:a16="http://schemas.microsoft.com/office/drawing/2014/main" id="{00000000-0008-0000-0000-000002000000}"/>
            </a:ext>
          </a:extLst>
        </xdr:cNvPr>
        <xdr:cNvGrpSpPr/>
      </xdr:nvGrpSpPr>
      <xdr:grpSpPr>
        <a:xfrm>
          <a:off x="2549569" y="10222379"/>
          <a:ext cx="4682219" cy="9525"/>
          <a:chOff x="923925" y="5648325"/>
          <a:chExt cx="3853596" cy="9525"/>
        </a:xfrm>
      </xdr:grpSpPr>
      <xdr:cxnSp macro="">
        <xdr:nvCxnSpPr>
          <xdr:cNvPr id="71" name="直線コネクタ 70">
            <a:extLst>
              <a:ext uri="{FF2B5EF4-FFF2-40B4-BE49-F238E27FC236}">
                <a16:creationId xmlns:a16="http://schemas.microsoft.com/office/drawing/2014/main" id="{00000000-0008-0000-0000-0000BF000000}"/>
              </a:ext>
            </a:extLst>
          </xdr:cNvPr>
          <xdr:cNvCxnSpPr/>
        </xdr:nvCxnSpPr>
        <xdr:spPr>
          <a:xfrm>
            <a:off x="923925" y="5648325"/>
            <a:ext cx="542925" cy="0"/>
          </a:xfrm>
          <a:prstGeom prst="line">
            <a:avLst/>
          </a:prstGeom>
          <a:ln w="76200">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xnSp macro="">
        <xdr:nvCxnSpPr>
          <xdr:cNvPr id="72" name="直線コネクタ 71">
            <a:extLst>
              <a:ext uri="{FF2B5EF4-FFF2-40B4-BE49-F238E27FC236}">
                <a16:creationId xmlns:a16="http://schemas.microsoft.com/office/drawing/2014/main" id="{00000000-0008-0000-0000-0000C1000000}"/>
              </a:ext>
            </a:extLst>
          </xdr:cNvPr>
          <xdr:cNvCxnSpPr/>
        </xdr:nvCxnSpPr>
        <xdr:spPr>
          <a:xfrm>
            <a:off x="2514294" y="5648325"/>
            <a:ext cx="514350" cy="0"/>
          </a:xfrm>
          <a:prstGeom prst="line">
            <a:avLst/>
          </a:prstGeom>
          <a:ln w="63500" cap="rnd">
            <a:solidFill>
              <a:srgbClr val="00B0F0"/>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73" name="直線コネクタ 72">
            <a:extLst>
              <a:ext uri="{FF2B5EF4-FFF2-40B4-BE49-F238E27FC236}">
                <a16:creationId xmlns:a16="http://schemas.microsoft.com/office/drawing/2014/main" id="{00000000-0008-0000-0000-0000C4000000}"/>
              </a:ext>
            </a:extLst>
          </xdr:cNvPr>
          <xdr:cNvCxnSpPr/>
        </xdr:nvCxnSpPr>
        <xdr:spPr>
          <a:xfrm>
            <a:off x="4158396" y="5657850"/>
            <a:ext cx="619125" cy="0"/>
          </a:xfrm>
          <a:prstGeom prst="line">
            <a:avLst/>
          </a:prstGeom>
          <a:ln w="76200">
            <a:gradFill flip="none" rotWithShape="1">
              <a:gsLst>
                <a:gs pos="0">
                  <a:srgbClr val="825600"/>
                </a:gs>
                <a:gs pos="13000">
                  <a:srgbClr val="FFA800"/>
                </a:gs>
                <a:gs pos="28000">
                  <a:srgbClr val="825600"/>
                </a:gs>
                <a:gs pos="42999">
                  <a:srgbClr val="FFA800"/>
                </a:gs>
                <a:gs pos="58000">
                  <a:srgbClr val="825600"/>
                </a:gs>
                <a:gs pos="72000">
                  <a:srgbClr val="FFA800"/>
                </a:gs>
                <a:gs pos="87000">
                  <a:srgbClr val="825600"/>
                </a:gs>
                <a:gs pos="100000">
                  <a:srgbClr val="FFA800"/>
                </a:gs>
              </a:gsLst>
              <a:lin ang="0" scaled="1"/>
              <a:tileRect/>
            </a:gradFill>
            <a:miter lim="800000"/>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0</xdr:colOff>
      <xdr:row>34</xdr:row>
      <xdr:rowOff>76200</xdr:rowOff>
    </xdr:from>
    <xdr:to>
      <xdr:col>16</xdr:col>
      <xdr:colOff>9525</xdr:colOff>
      <xdr:row>34</xdr:row>
      <xdr:rowOff>76200</xdr:rowOff>
    </xdr:to>
    <xdr:cxnSp macro="">
      <xdr:nvCxnSpPr>
        <xdr:cNvPr id="74" name="直線コネクタ 73">
          <a:extLst>
            <a:ext uri="{FF2B5EF4-FFF2-40B4-BE49-F238E27FC236}">
              <a16:creationId xmlns:a16="http://schemas.microsoft.com/office/drawing/2014/main" id="{00000000-0008-0000-0000-00004A000000}"/>
            </a:ext>
          </a:extLst>
        </xdr:cNvPr>
        <xdr:cNvCxnSpPr/>
      </xdr:nvCxnSpPr>
      <xdr:spPr>
        <a:xfrm>
          <a:off x="4476750" y="5048250"/>
          <a:ext cx="981075" cy="0"/>
        </a:xfrm>
        <a:prstGeom prst="line">
          <a:avLst/>
        </a:prstGeom>
        <a:ln w="76200">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34</xdr:row>
      <xdr:rowOff>76200</xdr:rowOff>
    </xdr:from>
    <xdr:to>
      <xdr:col>28</xdr:col>
      <xdr:colOff>0</xdr:colOff>
      <xdr:row>34</xdr:row>
      <xdr:rowOff>76200</xdr:rowOff>
    </xdr:to>
    <xdr:cxnSp macro="">
      <xdr:nvCxnSpPr>
        <xdr:cNvPr id="75" name="直線コネクタ 74">
          <a:extLst>
            <a:ext uri="{FF2B5EF4-FFF2-40B4-BE49-F238E27FC236}">
              <a16:creationId xmlns:a16="http://schemas.microsoft.com/office/drawing/2014/main" id="{00000000-0008-0000-0000-00004B000000}"/>
            </a:ext>
          </a:extLst>
        </xdr:cNvPr>
        <xdr:cNvCxnSpPr/>
      </xdr:nvCxnSpPr>
      <xdr:spPr>
        <a:xfrm>
          <a:off x="5934075" y="5048250"/>
          <a:ext cx="1457325" cy="0"/>
        </a:xfrm>
        <a:prstGeom prst="line">
          <a:avLst/>
        </a:prstGeom>
        <a:ln w="76200">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85725</xdr:colOff>
      <xdr:row>31</xdr:row>
      <xdr:rowOff>66675</xdr:rowOff>
    </xdr:from>
    <xdr:to>
      <xdr:col>15</xdr:col>
      <xdr:colOff>152400</xdr:colOff>
      <xdr:row>31</xdr:row>
      <xdr:rowOff>66675</xdr:rowOff>
    </xdr:to>
    <xdr:cxnSp macro="">
      <xdr:nvCxnSpPr>
        <xdr:cNvPr id="76" name="直線コネクタ 75">
          <a:extLst>
            <a:ext uri="{FF2B5EF4-FFF2-40B4-BE49-F238E27FC236}">
              <a16:creationId xmlns:a16="http://schemas.microsoft.com/office/drawing/2014/main" id="{00000000-0008-0000-0000-00004C000000}"/>
            </a:ext>
          </a:extLst>
        </xdr:cNvPr>
        <xdr:cNvCxnSpPr/>
      </xdr:nvCxnSpPr>
      <xdr:spPr>
        <a:xfrm>
          <a:off x="4400550" y="4638675"/>
          <a:ext cx="1038225" cy="0"/>
        </a:xfrm>
        <a:prstGeom prst="line">
          <a:avLst/>
        </a:prstGeom>
        <a:ln w="63500" cap="rnd">
          <a:solidFill>
            <a:srgbClr val="00B0F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85725</xdr:colOff>
      <xdr:row>31</xdr:row>
      <xdr:rowOff>66675</xdr:rowOff>
    </xdr:from>
    <xdr:to>
      <xdr:col>27</xdr:col>
      <xdr:colOff>114300</xdr:colOff>
      <xdr:row>31</xdr:row>
      <xdr:rowOff>66675</xdr:rowOff>
    </xdr:to>
    <xdr:cxnSp macro="">
      <xdr:nvCxnSpPr>
        <xdr:cNvPr id="77" name="直線コネクタ 76">
          <a:extLst>
            <a:ext uri="{FF2B5EF4-FFF2-40B4-BE49-F238E27FC236}">
              <a16:creationId xmlns:a16="http://schemas.microsoft.com/office/drawing/2014/main" id="{00000000-0008-0000-0000-00004D000000}"/>
            </a:ext>
          </a:extLst>
        </xdr:cNvPr>
        <xdr:cNvCxnSpPr/>
      </xdr:nvCxnSpPr>
      <xdr:spPr>
        <a:xfrm>
          <a:off x="5857875" y="4638675"/>
          <a:ext cx="1485900" cy="0"/>
        </a:xfrm>
        <a:prstGeom prst="line">
          <a:avLst/>
        </a:prstGeom>
        <a:ln w="63500" cap="rnd">
          <a:solidFill>
            <a:srgbClr val="00B0F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9525</xdr:colOff>
      <xdr:row>34</xdr:row>
      <xdr:rowOff>76200</xdr:rowOff>
    </xdr:from>
    <xdr:to>
      <xdr:col>41</xdr:col>
      <xdr:colOff>95250</xdr:colOff>
      <xdr:row>34</xdr:row>
      <xdr:rowOff>76200</xdr:rowOff>
    </xdr:to>
    <xdr:cxnSp macro="">
      <xdr:nvCxnSpPr>
        <xdr:cNvPr id="78" name="直線コネクタ 77">
          <a:extLst>
            <a:ext uri="{FF2B5EF4-FFF2-40B4-BE49-F238E27FC236}">
              <a16:creationId xmlns:a16="http://schemas.microsoft.com/office/drawing/2014/main" id="{00000000-0008-0000-0000-00004E000000}"/>
            </a:ext>
          </a:extLst>
        </xdr:cNvPr>
        <xdr:cNvCxnSpPr/>
      </xdr:nvCxnSpPr>
      <xdr:spPr>
        <a:xfrm>
          <a:off x="8858250" y="5048250"/>
          <a:ext cx="742950" cy="0"/>
        </a:xfrm>
        <a:prstGeom prst="line">
          <a:avLst/>
        </a:prstGeom>
        <a:ln w="76200">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9525</xdr:colOff>
      <xdr:row>34</xdr:row>
      <xdr:rowOff>76200</xdr:rowOff>
    </xdr:from>
    <xdr:to>
      <xdr:col>50</xdr:col>
      <xdr:colOff>95250</xdr:colOff>
      <xdr:row>34</xdr:row>
      <xdr:rowOff>76200</xdr:rowOff>
    </xdr:to>
    <xdr:cxnSp macro="">
      <xdr:nvCxnSpPr>
        <xdr:cNvPr id="79" name="直線コネクタ 78">
          <a:extLst>
            <a:ext uri="{FF2B5EF4-FFF2-40B4-BE49-F238E27FC236}">
              <a16:creationId xmlns:a16="http://schemas.microsoft.com/office/drawing/2014/main" id="{00000000-0008-0000-0000-00004F000000}"/>
            </a:ext>
          </a:extLst>
        </xdr:cNvPr>
        <xdr:cNvCxnSpPr/>
      </xdr:nvCxnSpPr>
      <xdr:spPr>
        <a:xfrm>
          <a:off x="10325100" y="5048250"/>
          <a:ext cx="733425" cy="0"/>
        </a:xfrm>
        <a:prstGeom prst="line">
          <a:avLst/>
        </a:prstGeom>
        <a:ln w="76200">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57150</xdr:colOff>
      <xdr:row>31</xdr:row>
      <xdr:rowOff>76200</xdr:rowOff>
    </xdr:from>
    <xdr:to>
      <xdr:col>39</xdr:col>
      <xdr:colOff>95250</xdr:colOff>
      <xdr:row>31</xdr:row>
      <xdr:rowOff>76200</xdr:rowOff>
    </xdr:to>
    <xdr:cxnSp macro="">
      <xdr:nvCxnSpPr>
        <xdr:cNvPr id="80" name="直線コネクタ 79">
          <a:extLst>
            <a:ext uri="{FF2B5EF4-FFF2-40B4-BE49-F238E27FC236}">
              <a16:creationId xmlns:a16="http://schemas.microsoft.com/office/drawing/2014/main" id="{00000000-0008-0000-0000-000051000000}"/>
            </a:ext>
          </a:extLst>
        </xdr:cNvPr>
        <xdr:cNvCxnSpPr/>
      </xdr:nvCxnSpPr>
      <xdr:spPr>
        <a:xfrm>
          <a:off x="8582025" y="4648200"/>
          <a:ext cx="685800" cy="0"/>
        </a:xfrm>
        <a:prstGeom prst="line">
          <a:avLst/>
        </a:prstGeom>
        <a:ln w="63500" cap="rnd">
          <a:solidFill>
            <a:srgbClr val="00B0F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152400</xdr:colOff>
      <xdr:row>31</xdr:row>
      <xdr:rowOff>66675</xdr:rowOff>
    </xdr:from>
    <xdr:to>
      <xdr:col>51</xdr:col>
      <xdr:colOff>28575</xdr:colOff>
      <xdr:row>31</xdr:row>
      <xdr:rowOff>66675</xdr:rowOff>
    </xdr:to>
    <xdr:cxnSp macro="">
      <xdr:nvCxnSpPr>
        <xdr:cNvPr id="81" name="直線コネクタ 80">
          <a:extLst>
            <a:ext uri="{FF2B5EF4-FFF2-40B4-BE49-F238E27FC236}">
              <a16:creationId xmlns:a16="http://schemas.microsoft.com/office/drawing/2014/main" id="{00000000-0008-0000-0000-000053000000}"/>
            </a:ext>
          </a:extLst>
        </xdr:cNvPr>
        <xdr:cNvCxnSpPr/>
      </xdr:nvCxnSpPr>
      <xdr:spPr>
        <a:xfrm>
          <a:off x="10467975" y="4638675"/>
          <a:ext cx="685800" cy="0"/>
        </a:xfrm>
        <a:prstGeom prst="line">
          <a:avLst/>
        </a:prstGeom>
        <a:ln w="63500" cap="rnd">
          <a:solidFill>
            <a:srgbClr val="00B0F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I97"/>
  <sheetViews>
    <sheetView showZeros="0" tabSelected="1" view="pageBreakPreview" topLeftCell="A28" zoomScale="85" zoomScaleNormal="85" zoomScaleSheetLayoutView="85" workbookViewId="0">
      <selection activeCell="B48" sqref="B48:BE48"/>
    </sheetView>
  </sheetViews>
  <sheetFormatPr defaultColWidth="9" defaultRowHeight="13.15"/>
  <cols>
    <col min="1" max="1" width="4.625" style="2" customWidth="1"/>
    <col min="2" max="2" width="18.375" style="2" customWidth="1"/>
    <col min="3" max="3" width="4.625" style="2" customWidth="1"/>
    <col min="4" max="7" width="6.625" style="2" customWidth="1"/>
    <col min="8" max="40" width="2.125" style="2" customWidth="1"/>
    <col min="41" max="41" width="2.25" style="2" customWidth="1"/>
    <col min="42" max="55" width="2.125" style="2" customWidth="1"/>
    <col min="56" max="56" width="7.375" style="6" customWidth="1"/>
    <col min="57" max="57" width="10.375" style="2" customWidth="1"/>
    <col min="58" max="58" width="9.875" style="2" customWidth="1"/>
    <col min="59" max="59" width="9.5" style="2" bestFit="1" customWidth="1"/>
    <col min="60" max="60" width="15" style="2" bestFit="1" customWidth="1"/>
    <col min="61" max="16384" width="9" style="2"/>
  </cols>
  <sheetData>
    <row r="1" spans="1:61" ht="24.4" customHeight="1">
      <c r="AU1" s="63"/>
      <c r="AW1" s="62"/>
      <c r="AY1" s="56"/>
      <c r="AZ1" s="7"/>
      <c r="BC1" s="64" t="s">
        <v>0</v>
      </c>
      <c r="BD1" s="185" t="s">
        <v>1</v>
      </c>
      <c r="BE1" s="185"/>
    </row>
    <row r="2" spans="1:61" ht="33" customHeight="1">
      <c r="A2" s="187" t="s">
        <v>2</v>
      </c>
      <c r="B2" s="187"/>
      <c r="C2" s="187"/>
      <c r="D2" s="187"/>
      <c r="E2" s="187"/>
      <c r="F2" s="187"/>
      <c r="G2" s="187"/>
      <c r="H2" s="187"/>
      <c r="I2" s="187"/>
      <c r="J2" s="187"/>
      <c r="K2" s="187"/>
      <c r="L2" s="187"/>
      <c r="M2" s="187"/>
      <c r="N2" s="187"/>
      <c r="O2" s="187"/>
      <c r="P2" s="187"/>
      <c r="Q2" s="187"/>
      <c r="R2" s="187"/>
      <c r="S2" s="187"/>
      <c r="T2" s="187"/>
      <c r="U2" s="187"/>
      <c r="V2" s="187"/>
      <c r="W2" s="187"/>
      <c r="X2" s="187"/>
      <c r="Y2" s="187"/>
      <c r="Z2" s="187"/>
      <c r="AA2" s="187"/>
      <c r="AB2" s="187"/>
      <c r="AC2" s="187"/>
      <c r="AD2" s="187"/>
      <c r="AE2" s="187"/>
      <c r="AF2" s="187"/>
      <c r="AG2" s="187"/>
      <c r="AH2" s="187"/>
      <c r="AI2" s="187"/>
      <c r="AJ2" s="187"/>
      <c r="AK2" s="187"/>
      <c r="AL2" s="187"/>
      <c r="AM2" s="187"/>
      <c r="AN2" s="187"/>
      <c r="AO2" s="187"/>
      <c r="AP2" s="187"/>
      <c r="AQ2" s="187"/>
      <c r="AR2" s="187"/>
      <c r="AS2" s="187"/>
      <c r="AT2" s="187"/>
      <c r="AU2" s="187"/>
      <c r="AV2" s="187"/>
      <c r="AW2" s="187"/>
      <c r="AX2" s="187"/>
      <c r="AY2" s="187"/>
      <c r="AZ2" s="187"/>
      <c r="BA2" s="187"/>
      <c r="BB2" s="187"/>
      <c r="BC2" s="187"/>
      <c r="BD2" s="187"/>
      <c r="BE2" s="187"/>
    </row>
    <row r="3" spans="1:61" s="56" customFormat="1" ht="24" customHeight="1" thickBot="1">
      <c r="A3" s="1" t="s">
        <v>3</v>
      </c>
      <c r="AR3" s="188" t="s">
        <v>4</v>
      </c>
      <c r="AS3" s="188"/>
      <c r="AT3" s="188"/>
      <c r="AU3" s="188"/>
      <c r="AV3" s="188"/>
      <c r="AW3" s="188"/>
      <c r="AX3" s="188"/>
      <c r="AY3" s="188"/>
      <c r="AZ3" s="188"/>
      <c r="BA3" s="188"/>
      <c r="BB3" s="188"/>
      <c r="BC3" s="188"/>
      <c r="BD3" s="188"/>
      <c r="BE3" s="188"/>
    </row>
    <row r="4" spans="1:61" ht="13.5" customHeight="1">
      <c r="A4" s="3"/>
      <c r="B4" s="189" t="s">
        <v>5</v>
      </c>
      <c r="C4" s="192" t="s">
        <v>6</v>
      </c>
      <c r="D4" s="152"/>
      <c r="E4" s="195" t="s">
        <v>7</v>
      </c>
      <c r="F4" s="195" t="s">
        <v>8</v>
      </c>
      <c r="G4" s="198" t="s">
        <v>9</v>
      </c>
      <c r="H4" s="201" t="s">
        <v>10</v>
      </c>
      <c r="I4" s="202"/>
      <c r="J4" s="202"/>
      <c r="K4" s="202"/>
      <c r="L4" s="202"/>
      <c r="M4" s="202"/>
      <c r="N4" s="202"/>
      <c r="O4" s="202"/>
      <c r="P4" s="202"/>
      <c r="Q4" s="202"/>
      <c r="R4" s="202"/>
      <c r="S4" s="202"/>
      <c r="T4" s="202"/>
      <c r="U4" s="202"/>
      <c r="V4" s="202"/>
      <c r="W4" s="202"/>
      <c r="X4" s="202"/>
      <c r="Y4" s="202"/>
      <c r="Z4" s="202"/>
      <c r="AA4" s="202"/>
      <c r="AB4" s="202"/>
      <c r="AC4" s="202"/>
      <c r="AD4" s="202"/>
      <c r="AE4" s="202"/>
      <c r="AF4" s="202"/>
      <c r="AG4" s="202"/>
      <c r="AH4" s="202"/>
      <c r="AI4" s="202"/>
      <c r="AJ4" s="202"/>
      <c r="AK4" s="202"/>
      <c r="AL4" s="202"/>
      <c r="AM4" s="202"/>
      <c r="AN4" s="202"/>
      <c r="AO4" s="202"/>
      <c r="AP4" s="202"/>
      <c r="AQ4" s="202"/>
      <c r="AR4" s="202"/>
      <c r="AS4" s="202"/>
      <c r="AT4" s="202"/>
      <c r="AU4" s="202"/>
      <c r="AV4" s="202"/>
      <c r="AW4" s="202"/>
      <c r="AX4" s="202"/>
      <c r="AY4" s="202"/>
      <c r="AZ4" s="202"/>
      <c r="BA4" s="202"/>
      <c r="BB4" s="202"/>
      <c r="BC4" s="203"/>
      <c r="BD4" s="204" t="s">
        <v>11</v>
      </c>
      <c r="BE4" s="178" t="s">
        <v>12</v>
      </c>
      <c r="BF4" s="48"/>
    </row>
    <row r="5" spans="1:61">
      <c r="A5" s="4"/>
      <c r="B5" s="190"/>
      <c r="C5" s="193"/>
      <c r="D5" s="193"/>
      <c r="E5" s="196"/>
      <c r="F5" s="196"/>
      <c r="G5" s="199"/>
      <c r="H5" s="181" t="s">
        <v>13</v>
      </c>
      <c r="I5" s="182"/>
      <c r="J5" s="182"/>
      <c r="K5" s="182"/>
      <c r="L5" s="182"/>
      <c r="M5" s="182"/>
      <c r="N5" s="182"/>
      <c r="O5" s="182"/>
      <c r="P5" s="182"/>
      <c r="Q5" s="182"/>
      <c r="R5" s="182"/>
      <c r="S5" s="182"/>
      <c r="T5" s="182"/>
      <c r="U5" s="182"/>
      <c r="V5" s="182"/>
      <c r="W5" s="182"/>
      <c r="X5" s="182"/>
      <c r="Y5" s="182"/>
      <c r="Z5" s="183" t="s">
        <v>14</v>
      </c>
      <c r="AA5" s="182"/>
      <c r="AB5" s="182"/>
      <c r="AC5" s="182"/>
      <c r="AD5" s="182"/>
      <c r="AE5" s="182"/>
      <c r="AF5" s="182"/>
      <c r="AG5" s="182"/>
      <c r="AH5" s="182"/>
      <c r="AI5" s="182"/>
      <c r="AJ5" s="182"/>
      <c r="AK5" s="182"/>
      <c r="AL5" s="182"/>
      <c r="AM5" s="182"/>
      <c r="AN5" s="182"/>
      <c r="AO5" s="182"/>
      <c r="AP5" s="182"/>
      <c r="AQ5" s="182"/>
      <c r="AR5" s="182"/>
      <c r="AS5" s="182"/>
      <c r="AT5" s="182"/>
      <c r="AU5" s="182"/>
      <c r="AV5" s="182"/>
      <c r="AW5" s="182"/>
      <c r="AX5" s="182"/>
      <c r="AY5" s="182"/>
      <c r="AZ5" s="182"/>
      <c r="BA5" s="182"/>
      <c r="BB5" s="182"/>
      <c r="BC5" s="184"/>
      <c r="BD5" s="205"/>
      <c r="BE5" s="179"/>
      <c r="BF5" s="48"/>
      <c r="BI5" s="2">
        <f>_xlfn.DAYS(BH5,BG5)</f>
        <v>0</v>
      </c>
    </row>
    <row r="6" spans="1:61">
      <c r="A6" s="5"/>
      <c r="B6" s="191"/>
      <c r="C6" s="194"/>
      <c r="D6" s="194"/>
      <c r="E6" s="197"/>
      <c r="F6" s="197"/>
      <c r="G6" s="200"/>
      <c r="H6" s="33">
        <v>10</v>
      </c>
      <c r="I6" s="18"/>
      <c r="J6" s="18"/>
      <c r="K6" s="18">
        <v>11</v>
      </c>
      <c r="L6" s="18"/>
      <c r="M6" s="18"/>
      <c r="N6" s="18">
        <v>12</v>
      </c>
      <c r="O6" s="18"/>
      <c r="P6" s="18"/>
      <c r="Q6" s="18">
        <v>1</v>
      </c>
      <c r="R6" s="18"/>
      <c r="S6" s="18"/>
      <c r="T6" s="18">
        <v>2</v>
      </c>
      <c r="U6" s="18"/>
      <c r="V6" s="18"/>
      <c r="W6" s="18">
        <v>3</v>
      </c>
      <c r="X6" s="18"/>
      <c r="Y6" s="18"/>
      <c r="Z6" s="18">
        <v>4</v>
      </c>
      <c r="AA6" s="18"/>
      <c r="AB6" s="18"/>
      <c r="AC6" s="18">
        <v>5</v>
      </c>
      <c r="AD6" s="18"/>
      <c r="AE6" s="18"/>
      <c r="AF6" s="18">
        <v>6</v>
      </c>
      <c r="AG6" s="18"/>
      <c r="AH6" s="18"/>
      <c r="AI6" s="18">
        <v>7</v>
      </c>
      <c r="AJ6" s="18"/>
      <c r="AK6" s="18"/>
      <c r="AL6" s="18">
        <v>8</v>
      </c>
      <c r="AM6" s="18"/>
      <c r="AN6" s="18"/>
      <c r="AO6" s="18">
        <v>9</v>
      </c>
      <c r="AP6" s="18"/>
      <c r="AQ6" s="18"/>
      <c r="AR6" s="18">
        <v>10</v>
      </c>
      <c r="AS6" s="18"/>
      <c r="AT6" s="18"/>
      <c r="AU6" s="18">
        <v>11</v>
      </c>
      <c r="AV6" s="18"/>
      <c r="AW6" s="18"/>
      <c r="AX6" s="18">
        <v>12</v>
      </c>
      <c r="AY6" s="18"/>
      <c r="AZ6" s="18"/>
      <c r="BA6" s="18">
        <v>1</v>
      </c>
      <c r="BB6" s="18"/>
      <c r="BC6" s="19"/>
      <c r="BD6" s="206"/>
      <c r="BE6" s="180"/>
      <c r="BF6" s="48"/>
      <c r="BI6" s="2">
        <f t="shared" ref="BI6:BI12" si="0">_xlfn.DAYS(BH6,BG6)</f>
        <v>0</v>
      </c>
    </row>
    <row r="7" spans="1:61" ht="10.5" customHeight="1">
      <c r="A7" s="186" t="s">
        <v>15</v>
      </c>
      <c r="B7" s="118" t="s">
        <v>16</v>
      </c>
      <c r="C7" s="130" t="s">
        <v>17</v>
      </c>
      <c r="D7" s="132" t="s">
        <v>18</v>
      </c>
      <c r="E7" s="133"/>
      <c r="F7" s="133"/>
      <c r="G7" s="173" t="s">
        <v>19</v>
      </c>
      <c r="H7" s="34"/>
      <c r="I7" s="9"/>
      <c r="J7" s="12"/>
      <c r="K7" s="8"/>
      <c r="L7" s="9"/>
      <c r="M7" s="9"/>
      <c r="N7" s="8"/>
      <c r="O7" s="9"/>
      <c r="P7" s="9"/>
      <c r="Q7" s="8"/>
      <c r="R7" s="9"/>
      <c r="S7" s="9"/>
      <c r="T7" s="8"/>
      <c r="U7" s="9"/>
      <c r="V7" s="12"/>
      <c r="W7" s="8"/>
      <c r="X7" s="9"/>
      <c r="Y7" s="9"/>
      <c r="Z7" s="57"/>
      <c r="AA7" s="9"/>
      <c r="AB7" s="12"/>
      <c r="AC7" s="9"/>
      <c r="AD7" s="9"/>
      <c r="AE7" s="12"/>
      <c r="AF7" s="9"/>
      <c r="AG7" s="9"/>
      <c r="AH7" s="9"/>
      <c r="AI7" s="8"/>
      <c r="AJ7" s="9"/>
      <c r="AK7" s="12"/>
      <c r="AL7" s="9"/>
      <c r="AM7" s="9"/>
      <c r="AN7" s="9"/>
      <c r="AO7" s="8"/>
      <c r="AP7" s="9"/>
      <c r="AQ7" s="12"/>
      <c r="AR7" s="9"/>
      <c r="AS7" s="9"/>
      <c r="AT7" s="12"/>
      <c r="AU7" s="9"/>
      <c r="AV7" s="9"/>
      <c r="AW7" s="9"/>
      <c r="AX7" s="8"/>
      <c r="AY7" s="9"/>
      <c r="AZ7" s="9"/>
      <c r="BA7" s="8"/>
      <c r="BB7" s="9"/>
      <c r="BC7" s="35"/>
      <c r="BD7" s="136">
        <v>240</v>
      </c>
      <c r="BE7" s="167">
        <f>BD7/30</f>
        <v>8</v>
      </c>
      <c r="BF7" s="48"/>
      <c r="BI7" s="2">
        <f t="shared" si="0"/>
        <v>0</v>
      </c>
    </row>
    <row r="8" spans="1:61" ht="10.5" customHeight="1">
      <c r="A8" s="150"/>
      <c r="B8" s="119"/>
      <c r="C8" s="121"/>
      <c r="D8" s="123"/>
      <c r="E8" s="125"/>
      <c r="F8" s="125"/>
      <c r="G8" s="168"/>
      <c r="H8" s="36"/>
      <c r="I8" s="10"/>
      <c r="J8" s="13"/>
      <c r="K8" s="11"/>
      <c r="L8" s="10"/>
      <c r="M8" s="13"/>
      <c r="N8" s="10"/>
      <c r="O8" s="10"/>
      <c r="P8" s="10"/>
      <c r="Q8" s="11"/>
      <c r="R8" s="10"/>
      <c r="S8" s="10"/>
      <c r="T8" s="11"/>
      <c r="U8" s="10"/>
      <c r="V8" s="13"/>
      <c r="W8" s="11"/>
      <c r="X8" s="10"/>
      <c r="Y8" s="10"/>
      <c r="Z8" s="58"/>
      <c r="AA8" s="10"/>
      <c r="AB8" s="13"/>
      <c r="AC8" s="10"/>
      <c r="AD8" s="10"/>
      <c r="AE8" s="13"/>
      <c r="AF8" s="10"/>
      <c r="AG8" s="10"/>
      <c r="AH8" s="10"/>
      <c r="AI8" s="11"/>
      <c r="AJ8" s="10"/>
      <c r="AK8" s="13"/>
      <c r="AL8" s="10"/>
      <c r="AM8" s="10"/>
      <c r="AN8" s="10"/>
      <c r="AO8" s="11"/>
      <c r="AP8" s="10"/>
      <c r="AQ8" s="13"/>
      <c r="AR8" s="10"/>
      <c r="AS8" s="10"/>
      <c r="AT8" s="13"/>
      <c r="AU8" s="10"/>
      <c r="AV8" s="10"/>
      <c r="AW8" s="10"/>
      <c r="AX8" s="11"/>
      <c r="AY8" s="10"/>
      <c r="AZ8" s="10"/>
      <c r="BA8" s="11"/>
      <c r="BB8" s="10"/>
      <c r="BC8" s="37"/>
      <c r="BD8" s="95"/>
      <c r="BE8" s="146"/>
      <c r="BF8" s="48"/>
      <c r="BI8" s="2">
        <f t="shared" si="0"/>
        <v>0</v>
      </c>
    </row>
    <row r="9" spans="1:61" ht="10.5" customHeight="1">
      <c r="A9" s="150"/>
      <c r="B9" s="119"/>
      <c r="C9" s="121"/>
      <c r="D9" s="124"/>
      <c r="E9" s="126"/>
      <c r="F9" s="126"/>
      <c r="G9" s="174"/>
      <c r="H9" s="38"/>
      <c r="I9" s="26"/>
      <c r="J9" s="27"/>
      <c r="K9" s="28"/>
      <c r="L9" s="26"/>
      <c r="M9" s="27" t="s">
        <v>20</v>
      </c>
      <c r="N9" s="26"/>
      <c r="O9" s="26"/>
      <c r="P9" s="26"/>
      <c r="Q9" s="28"/>
      <c r="R9" s="26"/>
      <c r="S9" s="26"/>
      <c r="T9" s="28"/>
      <c r="U9" s="26"/>
      <c r="V9" s="27"/>
      <c r="W9" s="28" t="s">
        <v>21</v>
      </c>
      <c r="X9" s="26"/>
      <c r="Y9" s="26"/>
      <c r="Z9" s="59"/>
      <c r="AA9" s="26"/>
      <c r="AB9" s="27"/>
      <c r="AC9" s="26"/>
      <c r="AD9" s="26"/>
      <c r="AE9" s="27"/>
      <c r="AF9" s="26"/>
      <c r="AG9" s="26"/>
      <c r="AH9" s="26"/>
      <c r="AI9" s="28"/>
      <c r="AJ9" s="26"/>
      <c r="AK9" s="27" t="s">
        <v>22</v>
      </c>
      <c r="AL9" s="26"/>
      <c r="AM9" s="26"/>
      <c r="AN9" s="26"/>
      <c r="AO9" s="28"/>
      <c r="AP9" s="26"/>
      <c r="AQ9" s="27"/>
      <c r="AR9" s="26"/>
      <c r="AS9" s="26"/>
      <c r="AT9" s="27"/>
      <c r="AU9" s="26"/>
      <c r="AV9" s="26"/>
      <c r="AW9" s="26" t="s">
        <v>23</v>
      </c>
      <c r="AX9" s="28"/>
      <c r="AY9" s="26"/>
      <c r="AZ9" s="26"/>
      <c r="BA9" s="28"/>
      <c r="BB9" s="26"/>
      <c r="BC9" s="29"/>
      <c r="BD9" s="96"/>
      <c r="BE9" s="147"/>
      <c r="BF9" s="48"/>
      <c r="BI9" s="2">
        <f t="shared" si="0"/>
        <v>0</v>
      </c>
    </row>
    <row r="10" spans="1:61" ht="10.5" customHeight="1">
      <c r="A10" s="150"/>
      <c r="B10" s="119"/>
      <c r="C10" s="121"/>
      <c r="D10" s="123" t="s">
        <v>24</v>
      </c>
      <c r="E10" s="133"/>
      <c r="F10" s="160" t="s">
        <v>25</v>
      </c>
      <c r="G10" s="168" t="s">
        <v>19</v>
      </c>
      <c r="H10" s="36"/>
      <c r="I10" s="10"/>
      <c r="J10" s="13"/>
      <c r="K10" s="11" t="s">
        <v>26</v>
      </c>
      <c r="L10" s="10"/>
      <c r="M10" s="13"/>
      <c r="N10" s="10"/>
      <c r="O10" s="10"/>
      <c r="P10" s="10" t="s">
        <v>27</v>
      </c>
      <c r="Q10" s="11"/>
      <c r="R10" s="10"/>
      <c r="S10" s="10"/>
      <c r="T10" s="11" t="s">
        <v>28</v>
      </c>
      <c r="U10" s="10"/>
      <c r="V10" s="13"/>
      <c r="W10" s="11"/>
      <c r="X10" s="10"/>
      <c r="Y10" s="10"/>
      <c r="Z10" s="58"/>
      <c r="AA10" s="10"/>
      <c r="AB10" s="13" t="s">
        <v>29</v>
      </c>
      <c r="AC10" s="10"/>
      <c r="AD10" s="10"/>
      <c r="AE10" s="13"/>
      <c r="AF10" s="10"/>
      <c r="AG10" s="10"/>
      <c r="AH10" s="10"/>
      <c r="AI10" s="11"/>
      <c r="AJ10" s="10"/>
      <c r="AK10" s="13" t="s">
        <v>30</v>
      </c>
      <c r="AL10" s="10"/>
      <c r="AM10" s="10"/>
      <c r="AN10" s="10"/>
      <c r="AO10" s="11"/>
      <c r="AP10" s="10" t="s">
        <v>31</v>
      </c>
      <c r="AQ10" s="13"/>
      <c r="AR10" s="10"/>
      <c r="AS10" s="10"/>
      <c r="AT10" s="13" t="s">
        <v>32</v>
      </c>
      <c r="AU10" s="10"/>
      <c r="AV10" s="10"/>
      <c r="AW10" s="10"/>
      <c r="AX10" s="11"/>
      <c r="AY10" s="10" t="s">
        <v>33</v>
      </c>
      <c r="AZ10" s="10"/>
      <c r="BA10" s="11"/>
      <c r="BB10" s="10"/>
      <c r="BC10" s="37"/>
      <c r="BD10" s="95">
        <v>242</v>
      </c>
      <c r="BE10" s="146">
        <f>BD10/30</f>
        <v>8.0666666666666664</v>
      </c>
      <c r="BF10" s="48"/>
      <c r="BI10" s="2">
        <f t="shared" si="0"/>
        <v>0</v>
      </c>
    </row>
    <row r="11" spans="1:61" ht="10.5" customHeight="1">
      <c r="A11" s="150"/>
      <c r="B11" s="119"/>
      <c r="C11" s="121"/>
      <c r="D11" s="123"/>
      <c r="E11" s="125"/>
      <c r="F11" s="160"/>
      <c r="G11" s="168"/>
      <c r="H11" s="36"/>
      <c r="I11" s="10"/>
      <c r="J11" s="13"/>
      <c r="K11" s="11"/>
      <c r="L11" s="10"/>
      <c r="M11" s="13"/>
      <c r="N11" s="10"/>
      <c r="O11" s="10"/>
      <c r="P11" s="10"/>
      <c r="Q11" s="11"/>
      <c r="R11" s="10"/>
      <c r="S11" s="10"/>
      <c r="T11" s="11"/>
      <c r="U11" s="10"/>
      <c r="V11" s="13"/>
      <c r="W11" s="11"/>
      <c r="X11" s="10"/>
      <c r="Y11" s="10"/>
      <c r="Z11" s="58"/>
      <c r="AA11" s="10"/>
      <c r="AB11" s="13"/>
      <c r="AC11" s="10"/>
      <c r="AD11" s="10"/>
      <c r="AE11" s="13"/>
      <c r="AF11" s="10"/>
      <c r="AG11" s="10"/>
      <c r="AH11" s="10"/>
      <c r="AI11" s="11"/>
      <c r="AJ11" s="10"/>
      <c r="AK11" s="13"/>
      <c r="AL11" s="10"/>
      <c r="AM11" s="10"/>
      <c r="AN11" s="10"/>
      <c r="AO11" s="11"/>
      <c r="AP11" s="10"/>
      <c r="AQ11" s="13"/>
      <c r="AR11" s="10"/>
      <c r="AS11" s="10"/>
      <c r="AT11" s="13"/>
      <c r="AU11" s="10"/>
      <c r="AV11" s="10"/>
      <c r="AW11" s="10"/>
      <c r="AX11" s="11"/>
      <c r="AY11" s="10"/>
      <c r="AZ11" s="10"/>
      <c r="BA11" s="11"/>
      <c r="BB11" s="10"/>
      <c r="BC11" s="37"/>
      <c r="BD11" s="95"/>
      <c r="BE11" s="146"/>
      <c r="BF11" s="48"/>
      <c r="BI11" s="2">
        <f t="shared" si="0"/>
        <v>0</v>
      </c>
    </row>
    <row r="12" spans="1:61" ht="10.5" customHeight="1">
      <c r="A12" s="150"/>
      <c r="B12" s="120"/>
      <c r="C12" s="122"/>
      <c r="D12" s="141"/>
      <c r="E12" s="126"/>
      <c r="F12" s="175"/>
      <c r="G12" s="176"/>
      <c r="H12" s="39"/>
      <c r="I12" s="14"/>
      <c r="J12" s="15"/>
      <c r="K12" s="16"/>
      <c r="L12" s="14"/>
      <c r="M12" s="15" t="s">
        <v>34</v>
      </c>
      <c r="N12" s="14"/>
      <c r="O12" s="14"/>
      <c r="P12" s="14"/>
      <c r="Q12" s="16"/>
      <c r="R12" s="14"/>
      <c r="S12" s="14"/>
      <c r="T12" s="16"/>
      <c r="U12" s="14"/>
      <c r="V12" s="15"/>
      <c r="W12" s="16" t="s">
        <v>21</v>
      </c>
      <c r="X12" s="14"/>
      <c r="Y12" s="14"/>
      <c r="Z12" s="60"/>
      <c r="AA12" s="14"/>
      <c r="AB12" s="15"/>
      <c r="AC12" s="14"/>
      <c r="AD12" s="14"/>
      <c r="AE12" s="15"/>
      <c r="AF12" s="14"/>
      <c r="AG12" s="14"/>
      <c r="AH12" s="14"/>
      <c r="AI12" s="16"/>
      <c r="AJ12" s="14"/>
      <c r="AK12" s="15"/>
      <c r="AL12" s="14"/>
      <c r="AM12" s="14" t="s">
        <v>35</v>
      </c>
      <c r="AN12" s="14"/>
      <c r="AO12" s="16"/>
      <c r="AP12" s="14"/>
      <c r="AQ12" s="15"/>
      <c r="AR12" s="14"/>
      <c r="AS12" s="14"/>
      <c r="AT12" s="15"/>
      <c r="AU12" s="14"/>
      <c r="AV12" s="14" t="s">
        <v>36</v>
      </c>
      <c r="AW12" s="14"/>
      <c r="AX12" s="16"/>
      <c r="AY12" s="14"/>
      <c r="AZ12" s="14"/>
      <c r="BA12" s="16"/>
      <c r="BB12" s="14"/>
      <c r="BC12" s="17"/>
      <c r="BD12" s="144"/>
      <c r="BE12" s="177"/>
      <c r="BF12" s="48"/>
      <c r="BI12" s="2">
        <f t="shared" si="0"/>
        <v>0</v>
      </c>
    </row>
    <row r="13" spans="1:61" ht="10.5" customHeight="1">
      <c r="A13" s="150"/>
      <c r="B13" s="118" t="s">
        <v>37</v>
      </c>
      <c r="C13" s="130" t="s">
        <v>38</v>
      </c>
      <c r="D13" s="132" t="s">
        <v>18</v>
      </c>
      <c r="E13" s="133"/>
      <c r="F13" s="133"/>
      <c r="G13" s="173" t="s">
        <v>17</v>
      </c>
      <c r="H13" s="34"/>
      <c r="I13" s="9"/>
      <c r="J13" s="12"/>
      <c r="K13" s="8"/>
      <c r="L13" s="9"/>
      <c r="M13" s="9"/>
      <c r="N13" s="8"/>
      <c r="O13" s="9"/>
      <c r="P13" s="9"/>
      <c r="Q13" s="8"/>
      <c r="R13" s="9"/>
      <c r="S13" s="9"/>
      <c r="T13" s="8"/>
      <c r="U13" s="9"/>
      <c r="V13" s="12"/>
      <c r="W13" s="8"/>
      <c r="X13" s="9"/>
      <c r="Y13" s="9"/>
      <c r="Z13" s="57"/>
      <c r="AA13" s="9"/>
      <c r="AB13" s="12"/>
      <c r="AC13" s="9"/>
      <c r="AD13" s="9"/>
      <c r="AE13" s="12"/>
      <c r="AF13" s="9"/>
      <c r="AG13" s="9"/>
      <c r="AH13" s="9"/>
      <c r="AI13" s="8"/>
      <c r="AJ13" s="9"/>
      <c r="AK13" s="12"/>
      <c r="AL13" s="9"/>
      <c r="AM13" s="9"/>
      <c r="AN13" s="9"/>
      <c r="AO13" s="8"/>
      <c r="AP13" s="9"/>
      <c r="AQ13" s="12"/>
      <c r="AR13" s="9"/>
      <c r="AS13" s="9"/>
      <c r="AT13" s="12"/>
      <c r="AU13" s="9"/>
      <c r="AV13" s="9"/>
      <c r="AW13" s="9"/>
      <c r="AX13" s="8"/>
      <c r="AY13" s="9"/>
      <c r="AZ13" s="9"/>
      <c r="BA13" s="8"/>
      <c r="BB13" s="9"/>
      <c r="BC13" s="35"/>
      <c r="BD13" s="136">
        <v>200</v>
      </c>
      <c r="BE13" s="167">
        <f>BD13/30</f>
        <v>6.666666666666667</v>
      </c>
      <c r="BF13" s="48"/>
      <c r="BI13" s="2">
        <f t="shared" ref="BI13:BI25" si="1">_xlfn.DAYS(BH13,BG13)</f>
        <v>0</v>
      </c>
    </row>
    <row r="14" spans="1:61" ht="10.5" customHeight="1">
      <c r="A14" s="150"/>
      <c r="B14" s="119"/>
      <c r="C14" s="121"/>
      <c r="D14" s="123"/>
      <c r="E14" s="125"/>
      <c r="F14" s="125"/>
      <c r="G14" s="168"/>
      <c r="H14" s="36"/>
      <c r="I14" s="10"/>
      <c r="J14" s="13"/>
      <c r="K14" s="11"/>
      <c r="L14" s="10"/>
      <c r="M14" s="13"/>
      <c r="N14" s="10"/>
      <c r="O14" s="10"/>
      <c r="P14" s="10"/>
      <c r="Q14" s="11"/>
      <c r="R14" s="10"/>
      <c r="S14" s="10"/>
      <c r="T14" s="11"/>
      <c r="U14" s="10"/>
      <c r="V14" s="13"/>
      <c r="W14" s="11"/>
      <c r="X14" s="10"/>
      <c r="Y14" s="10"/>
      <c r="Z14" s="58"/>
      <c r="AA14" s="10"/>
      <c r="AB14" s="13"/>
      <c r="AC14" s="10"/>
      <c r="AD14" s="10"/>
      <c r="AE14" s="13"/>
      <c r="AF14" s="10"/>
      <c r="AG14" s="10"/>
      <c r="AH14" s="10"/>
      <c r="AI14" s="11"/>
      <c r="AJ14" s="10"/>
      <c r="AK14" s="13"/>
      <c r="AL14" s="10"/>
      <c r="AM14" s="10"/>
      <c r="AN14" s="10"/>
      <c r="AO14" s="11"/>
      <c r="AP14" s="10"/>
      <c r="AQ14" s="13"/>
      <c r="AR14" s="10"/>
      <c r="AS14" s="10"/>
      <c r="AT14" s="13"/>
      <c r="AU14" s="10"/>
      <c r="AV14" s="10"/>
      <c r="AW14" s="10"/>
      <c r="AX14" s="11"/>
      <c r="AY14" s="10"/>
      <c r="AZ14" s="10"/>
      <c r="BA14" s="11"/>
      <c r="BB14" s="10"/>
      <c r="BC14" s="37"/>
      <c r="BD14" s="95"/>
      <c r="BE14" s="146"/>
      <c r="BF14" s="48"/>
      <c r="BH14" s="61"/>
      <c r="BI14" s="2">
        <f t="shared" si="1"/>
        <v>0</v>
      </c>
    </row>
    <row r="15" spans="1:61" ht="10.5" customHeight="1">
      <c r="A15" s="150"/>
      <c r="B15" s="119"/>
      <c r="C15" s="121"/>
      <c r="D15" s="124"/>
      <c r="E15" s="126"/>
      <c r="F15" s="126"/>
      <c r="G15" s="174"/>
      <c r="H15" s="38"/>
      <c r="I15" s="26"/>
      <c r="J15" s="27"/>
      <c r="K15" s="28"/>
      <c r="L15" s="26"/>
      <c r="M15" s="27"/>
      <c r="N15" s="26"/>
      <c r="O15" s="26"/>
      <c r="P15" s="26"/>
      <c r="Q15" s="28" t="s">
        <v>39</v>
      </c>
      <c r="R15" s="26"/>
      <c r="S15" s="26"/>
      <c r="T15" s="28"/>
      <c r="U15" s="26"/>
      <c r="V15" s="27"/>
      <c r="W15" s="28"/>
      <c r="X15" s="26"/>
      <c r="Y15" s="26"/>
      <c r="Z15" s="59"/>
      <c r="AA15" s="26"/>
      <c r="AB15" s="27"/>
      <c r="AC15" s="26"/>
      <c r="AD15" s="26"/>
      <c r="AE15" s="27" t="s">
        <v>40</v>
      </c>
      <c r="AF15" s="26"/>
      <c r="AG15" s="26"/>
      <c r="AH15" s="26"/>
      <c r="AI15" s="28"/>
      <c r="AJ15" s="26"/>
      <c r="AK15" s="27"/>
      <c r="AL15" s="26"/>
      <c r="AM15" s="26"/>
      <c r="AN15" s="26"/>
      <c r="AO15" s="28"/>
      <c r="AP15" s="26"/>
      <c r="AQ15" s="27"/>
      <c r="AR15" s="26"/>
      <c r="AS15" s="26"/>
      <c r="AT15" s="27"/>
      <c r="AU15" s="26"/>
      <c r="AV15" s="26"/>
      <c r="AW15" s="26"/>
      <c r="AX15" s="28"/>
      <c r="AY15" s="26"/>
      <c r="AZ15" s="26"/>
      <c r="BA15" s="28"/>
      <c r="BB15" s="26"/>
      <c r="BC15" s="29"/>
      <c r="BD15" s="96"/>
      <c r="BE15" s="147"/>
      <c r="BF15" s="48"/>
      <c r="BH15" s="61"/>
      <c r="BI15" s="2">
        <f t="shared" si="1"/>
        <v>0</v>
      </c>
    </row>
    <row r="16" spans="1:61" ht="10.5" customHeight="1">
      <c r="A16" s="150"/>
      <c r="B16" s="119"/>
      <c r="C16" s="121"/>
      <c r="D16" s="123" t="s">
        <v>24</v>
      </c>
      <c r="E16" s="133"/>
      <c r="F16" s="160" t="s">
        <v>41</v>
      </c>
      <c r="G16" s="168" t="s">
        <v>17</v>
      </c>
      <c r="H16" s="36"/>
      <c r="I16" s="10"/>
      <c r="J16" s="13"/>
      <c r="K16" s="11"/>
      <c r="L16" s="10"/>
      <c r="M16" s="13"/>
      <c r="N16" s="10"/>
      <c r="O16" s="10" t="s">
        <v>42</v>
      </c>
      <c r="P16" s="10"/>
      <c r="Q16" s="11"/>
      <c r="R16" s="10"/>
      <c r="S16" s="10"/>
      <c r="T16" s="11"/>
      <c r="U16" s="10"/>
      <c r="V16" s="13" t="s">
        <v>43</v>
      </c>
      <c r="W16" s="11"/>
      <c r="X16" s="10"/>
      <c r="Y16" s="10" t="s">
        <v>44</v>
      </c>
      <c r="Z16" s="58"/>
      <c r="AA16" s="10"/>
      <c r="AB16" s="13"/>
      <c r="AC16" s="10"/>
      <c r="AD16" s="10"/>
      <c r="AE16" s="13"/>
      <c r="AF16" s="10"/>
      <c r="AG16" s="10"/>
      <c r="AH16" s="10"/>
      <c r="AI16" s="11"/>
      <c r="AJ16" s="10"/>
      <c r="AK16" s="13"/>
      <c r="AL16" s="10" t="s">
        <v>45</v>
      </c>
      <c r="AM16" s="10"/>
      <c r="AN16" s="10"/>
      <c r="AO16" s="11"/>
      <c r="AP16" s="10"/>
      <c r="AQ16" s="13"/>
      <c r="AR16" s="10"/>
      <c r="AS16" s="10"/>
      <c r="AT16" s="13"/>
      <c r="AU16" s="10"/>
      <c r="AV16" s="10"/>
      <c r="AW16" s="10"/>
      <c r="AX16" s="11"/>
      <c r="AY16" s="10"/>
      <c r="AZ16" s="10"/>
      <c r="BA16" s="11"/>
      <c r="BB16" s="10"/>
      <c r="BC16" s="37"/>
      <c r="BD16" s="95">
        <v>211</v>
      </c>
      <c r="BE16" s="146">
        <f>BD16/30</f>
        <v>7.0333333333333332</v>
      </c>
      <c r="BF16" s="48"/>
      <c r="BH16" s="61"/>
      <c r="BI16" s="2">
        <f t="shared" si="1"/>
        <v>0</v>
      </c>
    </row>
    <row r="17" spans="1:61" ht="10.5" customHeight="1">
      <c r="A17" s="150"/>
      <c r="B17" s="119"/>
      <c r="C17" s="121"/>
      <c r="D17" s="123"/>
      <c r="E17" s="125"/>
      <c r="F17" s="160"/>
      <c r="G17" s="168"/>
      <c r="H17" s="36"/>
      <c r="I17" s="10"/>
      <c r="J17" s="13"/>
      <c r="K17" s="11"/>
      <c r="L17" s="10"/>
      <c r="M17" s="13"/>
      <c r="N17" s="10"/>
      <c r="O17" s="10"/>
      <c r="P17" s="10"/>
      <c r="Q17" s="11"/>
      <c r="R17" s="10"/>
      <c r="S17" s="10"/>
      <c r="T17" s="11"/>
      <c r="U17" s="10"/>
      <c r="V17" s="13"/>
      <c r="W17" s="11"/>
      <c r="X17" s="10"/>
      <c r="Y17" s="10"/>
      <c r="Z17" s="58"/>
      <c r="AA17" s="10"/>
      <c r="AB17" s="13"/>
      <c r="AC17" s="10"/>
      <c r="AD17" s="10"/>
      <c r="AE17" s="13"/>
      <c r="AF17" s="10"/>
      <c r="AG17" s="10"/>
      <c r="AH17" s="10"/>
      <c r="AI17" s="11"/>
      <c r="AJ17" s="10"/>
      <c r="AK17" s="13"/>
      <c r="AL17" s="10"/>
      <c r="AM17" s="10"/>
      <c r="AN17" s="10"/>
      <c r="AO17" s="11"/>
      <c r="AP17" s="10"/>
      <c r="AQ17" s="13"/>
      <c r="AR17" s="10"/>
      <c r="AS17" s="10"/>
      <c r="AT17" s="13"/>
      <c r="AU17" s="54"/>
      <c r="AV17" s="54"/>
      <c r="AW17" s="54"/>
      <c r="AX17" s="55"/>
      <c r="AY17" s="54"/>
      <c r="AZ17" s="10"/>
      <c r="BA17" s="11"/>
      <c r="BB17" s="10"/>
      <c r="BC17" s="37"/>
      <c r="BD17" s="95"/>
      <c r="BE17" s="146"/>
      <c r="BF17" s="48"/>
      <c r="BH17" s="61"/>
      <c r="BI17" s="2">
        <f t="shared" si="1"/>
        <v>0</v>
      </c>
    </row>
    <row r="18" spans="1:61" ht="10.5" customHeight="1">
      <c r="A18" s="150"/>
      <c r="B18" s="120"/>
      <c r="C18" s="122"/>
      <c r="D18" s="141"/>
      <c r="E18" s="126"/>
      <c r="F18" s="175"/>
      <c r="G18" s="176"/>
      <c r="H18" s="39"/>
      <c r="I18" s="14"/>
      <c r="J18" s="15"/>
      <c r="K18" s="16"/>
      <c r="L18" s="14"/>
      <c r="M18" s="15"/>
      <c r="N18" s="14"/>
      <c r="O18" s="14"/>
      <c r="P18" s="14"/>
      <c r="Q18" s="16"/>
      <c r="R18" s="14" t="s">
        <v>46</v>
      </c>
      <c r="S18" s="14"/>
      <c r="T18" s="16"/>
      <c r="U18" s="14"/>
      <c r="V18" s="15"/>
      <c r="W18" s="16"/>
      <c r="X18" s="14"/>
      <c r="Y18" s="14"/>
      <c r="Z18" s="60"/>
      <c r="AA18" s="14"/>
      <c r="AB18" s="15"/>
      <c r="AC18" s="14"/>
      <c r="AD18" s="14"/>
      <c r="AE18" s="15" t="s">
        <v>47</v>
      </c>
      <c r="AF18" s="14"/>
      <c r="AG18" s="14"/>
      <c r="AH18" s="14"/>
      <c r="AI18" s="16"/>
      <c r="AJ18" s="14"/>
      <c r="AK18" s="15"/>
      <c r="AL18" s="14"/>
      <c r="AM18" s="14"/>
      <c r="AN18" s="14"/>
      <c r="AO18" s="16"/>
      <c r="AP18" s="14"/>
      <c r="AQ18" s="15"/>
      <c r="AR18" s="14"/>
      <c r="AS18" s="14"/>
      <c r="AT18" s="15"/>
      <c r="AU18" s="14"/>
      <c r="AV18" s="14"/>
      <c r="AW18" s="14"/>
      <c r="AX18" s="16"/>
      <c r="AY18" s="14"/>
      <c r="AZ18" s="14"/>
      <c r="BA18" s="16"/>
      <c r="BB18" s="14"/>
      <c r="BC18" s="17"/>
      <c r="BD18" s="144"/>
      <c r="BE18" s="177"/>
      <c r="BF18" s="48"/>
      <c r="BH18" s="61"/>
      <c r="BI18" s="2">
        <f t="shared" si="1"/>
        <v>0</v>
      </c>
    </row>
    <row r="19" spans="1:61" ht="10.5" customHeight="1">
      <c r="A19" s="150"/>
      <c r="B19" s="118" t="s">
        <v>48</v>
      </c>
      <c r="C19" s="130" t="s">
        <v>19</v>
      </c>
      <c r="D19" s="132" t="s">
        <v>18</v>
      </c>
      <c r="E19" s="133"/>
      <c r="F19" s="133"/>
      <c r="G19" s="173" t="s">
        <v>49</v>
      </c>
      <c r="H19" s="34"/>
      <c r="I19" s="9"/>
      <c r="J19" s="12"/>
      <c r="K19" s="8"/>
      <c r="L19" s="9"/>
      <c r="M19" s="9"/>
      <c r="N19" s="8"/>
      <c r="O19" s="9"/>
      <c r="P19" s="9"/>
      <c r="Q19" s="8"/>
      <c r="R19" s="9"/>
      <c r="S19" s="9"/>
      <c r="T19" s="8"/>
      <c r="U19" s="9"/>
      <c r="V19" s="12"/>
      <c r="W19" s="8"/>
      <c r="X19" s="9"/>
      <c r="Y19" s="9"/>
      <c r="Z19" s="57"/>
      <c r="AA19" s="9"/>
      <c r="AB19" s="12"/>
      <c r="AC19" s="9"/>
      <c r="AD19" s="9"/>
      <c r="AE19" s="12"/>
      <c r="AF19" s="9"/>
      <c r="AG19" s="9"/>
      <c r="AH19" s="9"/>
      <c r="AI19" s="8"/>
      <c r="AJ19" s="9"/>
      <c r="AK19" s="12"/>
      <c r="AL19" s="9"/>
      <c r="AM19" s="9"/>
      <c r="AN19" s="9"/>
      <c r="AO19" s="8"/>
      <c r="AP19" s="9"/>
      <c r="AQ19" s="12"/>
      <c r="AR19" s="9"/>
      <c r="AS19" s="9"/>
      <c r="AT19" s="12"/>
      <c r="AU19" s="9"/>
      <c r="AV19" s="9"/>
      <c r="AW19" s="9"/>
      <c r="AX19" s="8"/>
      <c r="AY19" s="9"/>
      <c r="AZ19" s="9"/>
      <c r="BA19" s="8"/>
      <c r="BB19" s="9"/>
      <c r="BC19" s="35"/>
      <c r="BD19" s="136">
        <v>60</v>
      </c>
      <c r="BE19" s="167">
        <f>BD19/30</f>
        <v>2</v>
      </c>
      <c r="BF19" s="48"/>
      <c r="BH19" s="61"/>
      <c r="BI19" s="2">
        <f t="shared" si="1"/>
        <v>0</v>
      </c>
    </row>
    <row r="20" spans="1:61" ht="10.5" customHeight="1">
      <c r="A20" s="150"/>
      <c r="B20" s="119"/>
      <c r="C20" s="121"/>
      <c r="D20" s="123"/>
      <c r="E20" s="125"/>
      <c r="F20" s="125"/>
      <c r="G20" s="168"/>
      <c r="H20" s="36"/>
      <c r="I20" s="10"/>
      <c r="J20" s="13"/>
      <c r="K20" s="11"/>
      <c r="L20" s="10"/>
      <c r="M20" s="13"/>
      <c r="N20" s="10"/>
      <c r="O20" s="10"/>
      <c r="P20" s="10"/>
      <c r="Q20" s="11"/>
      <c r="R20" s="10"/>
      <c r="S20" s="10"/>
      <c r="T20" s="11"/>
      <c r="U20" s="10"/>
      <c r="V20" s="13"/>
      <c r="W20" s="11"/>
      <c r="X20" s="10"/>
      <c r="Y20" s="10"/>
      <c r="Z20" s="58"/>
      <c r="AA20" s="10"/>
      <c r="AB20" s="13"/>
      <c r="AC20" s="10"/>
      <c r="AD20" s="10"/>
      <c r="AE20" s="13"/>
      <c r="AF20" s="10"/>
      <c r="AG20" s="10"/>
      <c r="AH20" s="10"/>
      <c r="AI20" s="11"/>
      <c r="AJ20" s="10"/>
      <c r="AK20" s="13"/>
      <c r="AL20" s="10"/>
      <c r="AM20" s="10"/>
      <c r="AN20" s="10"/>
      <c r="AO20" s="11"/>
      <c r="AP20" s="10"/>
      <c r="AQ20" s="13"/>
      <c r="AR20" s="10"/>
      <c r="AS20" s="10"/>
      <c r="AT20" s="13"/>
      <c r="AU20" s="10"/>
      <c r="AV20" s="10"/>
      <c r="AW20" s="10"/>
      <c r="AX20" s="11"/>
      <c r="AY20" s="10"/>
      <c r="AZ20" s="10"/>
      <c r="BA20" s="11"/>
      <c r="BB20" s="10"/>
      <c r="BC20" s="37"/>
      <c r="BD20" s="95"/>
      <c r="BE20" s="146"/>
      <c r="BF20" s="48"/>
      <c r="BH20" s="61"/>
      <c r="BI20" s="2">
        <f t="shared" si="1"/>
        <v>0</v>
      </c>
    </row>
    <row r="21" spans="1:61" ht="10.5" customHeight="1">
      <c r="A21" s="150"/>
      <c r="B21" s="119"/>
      <c r="C21" s="121"/>
      <c r="D21" s="124"/>
      <c r="E21" s="126"/>
      <c r="F21" s="126"/>
      <c r="G21" s="174"/>
      <c r="H21" s="38"/>
      <c r="I21" s="26"/>
      <c r="J21" s="27"/>
      <c r="K21" s="28"/>
      <c r="L21" s="26" t="s">
        <v>50</v>
      </c>
      <c r="M21" s="27"/>
      <c r="N21" s="26"/>
      <c r="O21" s="26"/>
      <c r="P21" s="26"/>
      <c r="Q21" s="28"/>
      <c r="R21" s="26"/>
      <c r="S21" s="26"/>
      <c r="T21" s="28"/>
      <c r="U21" s="26"/>
      <c r="V21" s="27"/>
      <c r="W21" s="28"/>
      <c r="X21" s="26"/>
      <c r="Y21" s="26"/>
      <c r="Z21" s="59"/>
      <c r="AA21" s="26"/>
      <c r="AB21" s="27"/>
      <c r="AC21" s="26"/>
      <c r="AD21" s="26"/>
      <c r="AE21" s="27"/>
      <c r="AF21" s="26"/>
      <c r="AG21" s="26"/>
      <c r="AH21" s="26"/>
      <c r="AI21" s="28"/>
      <c r="AJ21" s="26"/>
      <c r="AK21" s="27"/>
      <c r="AL21" s="26"/>
      <c r="AM21" s="26"/>
      <c r="AN21" s="26"/>
      <c r="AO21" s="28"/>
      <c r="AP21" s="26"/>
      <c r="AQ21" s="27"/>
      <c r="AR21" s="26"/>
      <c r="AS21" s="26"/>
      <c r="AT21" s="27"/>
      <c r="AU21" s="26"/>
      <c r="AV21" s="26"/>
      <c r="AW21" s="26"/>
      <c r="AX21" s="28"/>
      <c r="AY21" s="26"/>
      <c r="AZ21" s="26"/>
      <c r="BA21" s="28"/>
      <c r="BB21" s="26"/>
      <c r="BC21" s="29"/>
      <c r="BD21" s="96"/>
      <c r="BE21" s="147"/>
      <c r="BF21" s="48"/>
      <c r="BH21" s="61"/>
      <c r="BI21" s="2">
        <f t="shared" si="1"/>
        <v>0</v>
      </c>
    </row>
    <row r="22" spans="1:61" ht="10.5" customHeight="1">
      <c r="A22" s="150"/>
      <c r="B22" s="119"/>
      <c r="C22" s="121"/>
      <c r="D22" s="123" t="s">
        <v>24</v>
      </c>
      <c r="E22" s="133"/>
      <c r="F22" s="160" t="s">
        <v>51</v>
      </c>
      <c r="G22" s="168" t="s">
        <v>17</v>
      </c>
      <c r="H22" s="36"/>
      <c r="I22" s="10"/>
      <c r="J22" s="13"/>
      <c r="K22" s="11" t="s">
        <v>26</v>
      </c>
      <c r="L22" s="10"/>
      <c r="M22" s="13"/>
      <c r="N22" s="10"/>
      <c r="O22" s="10"/>
      <c r="P22" s="10" t="s">
        <v>27</v>
      </c>
      <c r="Q22" s="11"/>
      <c r="R22" s="10"/>
      <c r="S22" s="10"/>
      <c r="T22" s="11" t="s">
        <v>28</v>
      </c>
      <c r="U22" s="10"/>
      <c r="V22" s="13"/>
      <c r="W22" s="11"/>
      <c r="X22" s="10"/>
      <c r="Y22" s="10"/>
      <c r="Z22" s="58"/>
      <c r="AA22" s="10"/>
      <c r="AB22" s="13" t="s">
        <v>29</v>
      </c>
      <c r="AC22" s="10"/>
      <c r="AD22" s="10"/>
      <c r="AE22" s="13"/>
      <c r="AF22" s="10"/>
      <c r="AG22" s="10"/>
      <c r="AH22" s="10"/>
      <c r="AI22" s="11"/>
      <c r="AJ22" s="10"/>
      <c r="AK22" s="13"/>
      <c r="AL22" s="10"/>
      <c r="AM22" s="10"/>
      <c r="AN22" s="10"/>
      <c r="AO22" s="11"/>
      <c r="AP22" s="10"/>
      <c r="AQ22" s="13"/>
      <c r="AR22" s="10"/>
      <c r="AS22" s="10"/>
      <c r="AT22" s="13"/>
      <c r="AU22" s="10"/>
      <c r="AV22" s="10"/>
      <c r="AW22" s="10"/>
      <c r="AX22" s="11"/>
      <c r="AY22" s="10"/>
      <c r="AZ22" s="10"/>
      <c r="BA22" s="11"/>
      <c r="BB22" s="10"/>
      <c r="BC22" s="37"/>
      <c r="BD22" s="95">
        <v>153</v>
      </c>
      <c r="BE22" s="146">
        <f>BD22/30</f>
        <v>5.0999999999999996</v>
      </c>
      <c r="BF22" s="48"/>
      <c r="BH22" s="61"/>
      <c r="BI22" s="2">
        <f t="shared" si="1"/>
        <v>0</v>
      </c>
    </row>
    <row r="23" spans="1:61" ht="10.5" customHeight="1">
      <c r="A23" s="150"/>
      <c r="B23" s="119"/>
      <c r="C23" s="121"/>
      <c r="D23" s="123"/>
      <c r="E23" s="125"/>
      <c r="F23" s="160"/>
      <c r="G23" s="168"/>
      <c r="H23" s="36"/>
      <c r="I23" s="10"/>
      <c r="J23" s="13"/>
      <c r="K23" s="11"/>
      <c r="L23" s="10"/>
      <c r="M23" s="13"/>
      <c r="N23" s="10"/>
      <c r="O23" s="10"/>
      <c r="P23" s="10"/>
      <c r="Q23" s="11"/>
      <c r="R23" s="10"/>
      <c r="S23" s="10"/>
      <c r="T23" s="11"/>
      <c r="U23" s="10"/>
      <c r="V23" s="13"/>
      <c r="W23" s="11"/>
      <c r="X23" s="10"/>
      <c r="Y23" s="10"/>
      <c r="Z23" s="58"/>
      <c r="AA23" s="10"/>
      <c r="AB23" s="13"/>
      <c r="AC23" s="10"/>
      <c r="AD23" s="10"/>
      <c r="AE23" s="13"/>
      <c r="AF23" s="10"/>
      <c r="AG23" s="10"/>
      <c r="AH23" s="10"/>
      <c r="AI23" s="11"/>
      <c r="AJ23" s="10"/>
      <c r="AK23" s="13"/>
      <c r="AL23" s="10"/>
      <c r="AM23" s="10"/>
      <c r="AN23" s="10"/>
      <c r="AO23" s="11"/>
      <c r="AP23" s="10"/>
      <c r="AQ23" s="13"/>
      <c r="AR23" s="10"/>
      <c r="AS23" s="10"/>
      <c r="AT23" s="13"/>
      <c r="AU23" s="10"/>
      <c r="AV23" s="10"/>
      <c r="AW23" s="10"/>
      <c r="AX23" s="11"/>
      <c r="AY23" s="10"/>
      <c r="AZ23" s="10"/>
      <c r="BA23" s="11"/>
      <c r="BB23" s="10"/>
      <c r="BC23" s="37"/>
      <c r="BD23" s="95"/>
      <c r="BE23" s="146"/>
      <c r="BF23" s="48"/>
      <c r="BH23" s="61"/>
      <c r="BI23" s="2">
        <f t="shared" si="1"/>
        <v>0</v>
      </c>
    </row>
    <row r="24" spans="1:61" ht="10.5" customHeight="1">
      <c r="A24" s="150"/>
      <c r="B24" s="120"/>
      <c r="C24" s="122"/>
      <c r="D24" s="141"/>
      <c r="E24" s="126"/>
      <c r="F24" s="175"/>
      <c r="G24" s="176"/>
      <c r="H24" s="39"/>
      <c r="I24" s="14"/>
      <c r="J24" s="15"/>
      <c r="K24" s="16"/>
      <c r="L24" s="14"/>
      <c r="M24" s="15" t="s">
        <v>34</v>
      </c>
      <c r="N24" s="14"/>
      <c r="O24" s="14"/>
      <c r="P24" s="14"/>
      <c r="Q24" s="16"/>
      <c r="R24" s="14"/>
      <c r="S24" s="14"/>
      <c r="T24" s="16"/>
      <c r="U24" s="14"/>
      <c r="V24" s="15"/>
      <c r="W24" s="16" t="s">
        <v>21</v>
      </c>
      <c r="X24" s="14"/>
      <c r="Y24" s="14"/>
      <c r="Z24" s="60"/>
      <c r="AA24" s="14"/>
      <c r="AB24" s="15"/>
      <c r="AC24" s="14"/>
      <c r="AD24" s="14"/>
      <c r="AE24" s="15"/>
      <c r="AF24" s="14"/>
      <c r="AG24" s="14"/>
      <c r="AH24" s="14"/>
      <c r="AI24" s="16"/>
      <c r="AJ24" s="14"/>
      <c r="AK24" s="15"/>
      <c r="AL24" s="14"/>
      <c r="AM24" s="14"/>
      <c r="AN24" s="14"/>
      <c r="AO24" s="16"/>
      <c r="AP24" s="14"/>
      <c r="AQ24" s="15"/>
      <c r="AR24" s="14"/>
      <c r="AS24" s="14"/>
      <c r="AT24" s="15"/>
      <c r="AU24" s="14"/>
      <c r="AV24" s="14"/>
      <c r="AW24" s="14"/>
      <c r="AX24" s="16"/>
      <c r="AY24" s="14"/>
      <c r="AZ24" s="14"/>
      <c r="BA24" s="16"/>
      <c r="BB24" s="14"/>
      <c r="BC24" s="17"/>
      <c r="BD24" s="144"/>
      <c r="BE24" s="177"/>
      <c r="BF24" s="48"/>
      <c r="BH24" s="61"/>
      <c r="BI24" s="2">
        <f t="shared" si="1"/>
        <v>0</v>
      </c>
    </row>
    <row r="25" spans="1:61" ht="10.5" customHeight="1">
      <c r="A25" s="150"/>
      <c r="B25" s="118" t="s">
        <v>52</v>
      </c>
      <c r="C25" s="130" t="s">
        <v>19</v>
      </c>
      <c r="D25" s="132" t="s">
        <v>18</v>
      </c>
      <c r="E25" s="133"/>
      <c r="F25" s="133"/>
      <c r="G25" s="173" t="s">
        <v>17</v>
      </c>
      <c r="H25" s="34"/>
      <c r="I25" s="9"/>
      <c r="J25" s="12"/>
      <c r="K25" s="8"/>
      <c r="L25" s="9"/>
      <c r="M25" s="9"/>
      <c r="N25" s="8"/>
      <c r="O25" s="9"/>
      <c r="P25" s="9"/>
      <c r="Q25" s="8"/>
      <c r="R25" s="9"/>
      <c r="S25" s="9"/>
      <c r="T25" s="8"/>
      <c r="U25" s="9"/>
      <c r="V25" s="12"/>
      <c r="W25" s="8"/>
      <c r="X25" s="9"/>
      <c r="Y25" s="9"/>
      <c r="Z25" s="57"/>
      <c r="AA25" s="9"/>
      <c r="AB25" s="12"/>
      <c r="AC25" s="9"/>
      <c r="AD25" s="9"/>
      <c r="AE25" s="12"/>
      <c r="AF25" s="9"/>
      <c r="AG25" s="9"/>
      <c r="AH25" s="9"/>
      <c r="AI25" s="8"/>
      <c r="AJ25" s="9"/>
      <c r="AK25" s="12"/>
      <c r="AL25" s="9"/>
      <c r="AM25" s="9"/>
      <c r="AN25" s="9"/>
      <c r="AO25" s="8"/>
      <c r="AP25" s="9"/>
      <c r="AQ25" s="12"/>
      <c r="AR25" s="9"/>
      <c r="AS25" s="9"/>
      <c r="AT25" s="12"/>
      <c r="AU25" s="9"/>
      <c r="AV25" s="9"/>
      <c r="AW25" s="9"/>
      <c r="AX25" s="8"/>
      <c r="AY25" s="9"/>
      <c r="AZ25" s="9"/>
      <c r="BA25" s="8"/>
      <c r="BB25" s="9"/>
      <c r="BC25" s="35"/>
      <c r="BD25" s="136">
        <v>169</v>
      </c>
      <c r="BE25" s="167">
        <f>BD25/30</f>
        <v>5.6333333333333337</v>
      </c>
      <c r="BF25" s="48"/>
      <c r="BH25" s="61"/>
      <c r="BI25" s="2">
        <f t="shared" si="1"/>
        <v>0</v>
      </c>
    </row>
    <row r="26" spans="1:61" ht="10.5" customHeight="1">
      <c r="A26" s="150"/>
      <c r="B26" s="119"/>
      <c r="C26" s="121"/>
      <c r="D26" s="123"/>
      <c r="E26" s="125"/>
      <c r="F26" s="125"/>
      <c r="G26" s="168"/>
      <c r="H26" s="36"/>
      <c r="I26" s="10"/>
      <c r="J26" s="13"/>
      <c r="K26" s="11"/>
      <c r="L26" s="10"/>
      <c r="M26" s="13"/>
      <c r="N26" s="10"/>
      <c r="O26" s="10"/>
      <c r="P26" s="10"/>
      <c r="Q26" s="11"/>
      <c r="R26" s="10"/>
      <c r="S26" s="10"/>
      <c r="T26" s="11"/>
      <c r="U26" s="10"/>
      <c r="V26" s="13"/>
      <c r="W26" s="11"/>
      <c r="X26" s="10"/>
      <c r="Y26" s="10"/>
      <c r="Z26" s="58"/>
      <c r="AA26" s="10"/>
      <c r="AB26" s="13"/>
      <c r="AC26" s="10"/>
      <c r="AD26" s="10"/>
      <c r="AE26" s="13"/>
      <c r="AF26" s="10"/>
      <c r="AG26" s="10"/>
      <c r="AH26" s="10"/>
      <c r="AI26" s="11"/>
      <c r="AJ26" s="10"/>
      <c r="AK26" s="13"/>
      <c r="AL26" s="10"/>
      <c r="AM26" s="10"/>
      <c r="AN26" s="10"/>
      <c r="AO26" s="11"/>
      <c r="AP26" s="10"/>
      <c r="AQ26" s="13"/>
      <c r="AR26" s="10"/>
      <c r="AS26" s="10"/>
      <c r="AT26" s="13"/>
      <c r="AU26" s="10"/>
      <c r="AV26" s="10"/>
      <c r="AW26" s="10"/>
      <c r="AX26" s="11"/>
      <c r="AY26" s="10"/>
      <c r="AZ26" s="10"/>
      <c r="BA26" s="11"/>
      <c r="BB26" s="10"/>
      <c r="BC26" s="37"/>
      <c r="BD26" s="95"/>
      <c r="BE26" s="146"/>
      <c r="BF26" s="48"/>
    </row>
    <row r="27" spans="1:61" ht="10.5" customHeight="1">
      <c r="A27" s="150"/>
      <c r="B27" s="119"/>
      <c r="C27" s="121"/>
      <c r="D27" s="124"/>
      <c r="E27" s="126"/>
      <c r="F27" s="126"/>
      <c r="G27" s="174"/>
      <c r="H27" s="38"/>
      <c r="I27" s="26"/>
      <c r="J27" s="27"/>
      <c r="K27" s="28"/>
      <c r="L27" s="26" t="s">
        <v>50</v>
      </c>
      <c r="M27" s="27"/>
      <c r="N27" s="26"/>
      <c r="O27" s="26"/>
      <c r="P27" s="26"/>
      <c r="Q27" s="28"/>
      <c r="R27" s="26"/>
      <c r="S27" s="26"/>
      <c r="T27" s="28"/>
      <c r="U27" s="26"/>
      <c r="V27" s="27"/>
      <c r="W27" s="28" t="s">
        <v>53</v>
      </c>
      <c r="X27" s="26"/>
      <c r="Y27" s="26"/>
      <c r="Z27" s="59"/>
      <c r="AA27" s="26"/>
      <c r="AB27" s="27"/>
      <c r="AC27" s="26"/>
      <c r="AD27" s="26"/>
      <c r="AE27" s="27"/>
      <c r="AF27" s="26"/>
      <c r="AG27" s="26"/>
      <c r="AH27" s="26"/>
      <c r="AI27" s="28"/>
      <c r="AJ27" s="26"/>
      <c r="AK27" s="27"/>
      <c r="AL27" s="26"/>
      <c r="AM27" s="26"/>
      <c r="AN27" s="26"/>
      <c r="AO27" s="28"/>
      <c r="AP27" s="26"/>
      <c r="AQ27" s="27"/>
      <c r="AR27" s="26"/>
      <c r="AS27" s="26"/>
      <c r="AT27" s="27"/>
      <c r="AU27" s="26"/>
      <c r="AV27" s="26"/>
      <c r="AW27" s="26"/>
      <c r="AX27" s="28"/>
      <c r="AY27" s="26"/>
      <c r="AZ27" s="26"/>
      <c r="BA27" s="28"/>
      <c r="BB27" s="26"/>
      <c r="BC27" s="29"/>
      <c r="BD27" s="96"/>
      <c r="BE27" s="147"/>
      <c r="BF27" s="48"/>
    </row>
    <row r="28" spans="1:61" ht="10.5" customHeight="1">
      <c r="A28" s="150"/>
      <c r="B28" s="119"/>
      <c r="C28" s="121"/>
      <c r="D28" s="123" t="s">
        <v>24</v>
      </c>
      <c r="E28" s="133"/>
      <c r="F28" s="160" t="s">
        <v>51</v>
      </c>
      <c r="G28" s="168" t="s">
        <v>49</v>
      </c>
      <c r="H28" s="36"/>
      <c r="I28" s="10"/>
      <c r="J28" s="13"/>
      <c r="K28" s="11" t="s">
        <v>26</v>
      </c>
      <c r="L28" s="10"/>
      <c r="M28" s="13"/>
      <c r="N28" s="10"/>
      <c r="O28" s="10"/>
      <c r="P28" s="10" t="s">
        <v>27</v>
      </c>
      <c r="Q28" s="11"/>
      <c r="R28" s="10" t="s">
        <v>54</v>
      </c>
      <c r="S28" s="10"/>
      <c r="T28" s="11"/>
      <c r="U28" s="10"/>
      <c r="V28" s="13"/>
      <c r="W28" s="11"/>
      <c r="X28" s="10"/>
      <c r="Y28" s="10"/>
      <c r="Z28" s="58"/>
      <c r="AA28" s="10"/>
      <c r="AB28" s="13"/>
      <c r="AC28" s="10"/>
      <c r="AD28" s="10"/>
      <c r="AE28" s="13"/>
      <c r="AF28" s="10"/>
      <c r="AG28" s="10"/>
      <c r="AH28" s="10"/>
      <c r="AI28" s="11"/>
      <c r="AJ28" s="10"/>
      <c r="AK28" s="13"/>
      <c r="AL28" s="10"/>
      <c r="AM28" s="10"/>
      <c r="AN28" s="10"/>
      <c r="AO28" s="11"/>
      <c r="AP28" s="10"/>
      <c r="AQ28" s="13"/>
      <c r="AR28" s="10"/>
      <c r="AS28" s="10"/>
      <c r="AT28" s="13"/>
      <c r="AU28" s="10"/>
      <c r="AV28" s="10"/>
      <c r="AW28" s="10"/>
      <c r="AX28" s="11"/>
      <c r="AY28" s="10"/>
      <c r="AZ28" s="10"/>
      <c r="BA28" s="11"/>
      <c r="BB28" s="10"/>
      <c r="BC28" s="37"/>
      <c r="BD28" s="95">
        <v>61</v>
      </c>
      <c r="BE28" s="146">
        <f>BD28/30</f>
        <v>2.0333333333333332</v>
      </c>
      <c r="BF28" s="48"/>
    </row>
    <row r="29" spans="1:61" ht="10.5" customHeight="1">
      <c r="A29" s="150"/>
      <c r="B29" s="119"/>
      <c r="C29" s="121"/>
      <c r="D29" s="123"/>
      <c r="E29" s="125"/>
      <c r="F29" s="160"/>
      <c r="G29" s="168"/>
      <c r="H29" s="36"/>
      <c r="I29" s="10"/>
      <c r="J29" s="13"/>
      <c r="K29" s="11"/>
      <c r="L29" s="10"/>
      <c r="M29" s="13"/>
      <c r="N29" s="10"/>
      <c r="O29" s="10"/>
      <c r="P29" s="10"/>
      <c r="Q29" s="11"/>
      <c r="R29" s="10"/>
      <c r="S29" s="10"/>
      <c r="T29" s="11"/>
      <c r="U29" s="10"/>
      <c r="V29" s="13"/>
      <c r="W29" s="11"/>
      <c r="X29" s="10"/>
      <c r="Y29" s="10"/>
      <c r="Z29" s="58"/>
      <c r="AA29" s="10"/>
      <c r="AB29" s="13"/>
      <c r="AC29" s="10"/>
      <c r="AD29" s="10"/>
      <c r="AE29" s="13"/>
      <c r="AF29" s="10"/>
      <c r="AG29" s="10"/>
      <c r="AH29" s="10"/>
      <c r="AI29" s="11"/>
      <c r="AJ29" s="10"/>
      <c r="AK29" s="13"/>
      <c r="AL29" s="10"/>
      <c r="AM29" s="10"/>
      <c r="AN29" s="10"/>
      <c r="AO29" s="11"/>
      <c r="AP29" s="10"/>
      <c r="AQ29" s="13"/>
      <c r="AR29" s="10"/>
      <c r="AS29" s="10"/>
      <c r="AT29" s="13"/>
      <c r="AU29" s="10"/>
      <c r="AV29" s="10"/>
      <c r="AW29" s="10"/>
      <c r="AX29" s="11"/>
      <c r="AY29" s="10"/>
      <c r="AZ29" s="10"/>
      <c r="BA29" s="11"/>
      <c r="BB29" s="10"/>
      <c r="BC29" s="37"/>
      <c r="BD29" s="95"/>
      <c r="BE29" s="146"/>
      <c r="BF29" s="48"/>
    </row>
    <row r="30" spans="1:61" ht="10.5" customHeight="1">
      <c r="A30" s="150"/>
      <c r="B30" s="120"/>
      <c r="C30" s="122"/>
      <c r="D30" s="141"/>
      <c r="E30" s="126"/>
      <c r="F30" s="175"/>
      <c r="G30" s="176"/>
      <c r="H30" s="39"/>
      <c r="I30" s="14"/>
      <c r="J30" s="15"/>
      <c r="K30" s="16"/>
      <c r="L30" s="14"/>
      <c r="M30" s="15" t="s">
        <v>34</v>
      </c>
      <c r="N30" s="14"/>
      <c r="O30" s="14"/>
      <c r="P30" s="14"/>
      <c r="Q30" s="16"/>
      <c r="R30" s="14"/>
      <c r="S30" s="14"/>
      <c r="T30" s="16"/>
      <c r="U30" s="14"/>
      <c r="V30" s="15"/>
      <c r="W30" s="16"/>
      <c r="X30" s="14"/>
      <c r="Y30" s="14"/>
      <c r="Z30" s="60"/>
      <c r="AA30" s="14"/>
      <c r="AB30" s="15"/>
      <c r="AC30" s="14"/>
      <c r="AD30" s="14"/>
      <c r="AE30" s="15"/>
      <c r="AF30" s="14"/>
      <c r="AG30" s="14"/>
      <c r="AH30" s="14"/>
      <c r="AI30" s="16"/>
      <c r="AJ30" s="14"/>
      <c r="AK30" s="15"/>
      <c r="AL30" s="14"/>
      <c r="AM30" s="14"/>
      <c r="AN30" s="14"/>
      <c r="AO30" s="16"/>
      <c r="AP30" s="14"/>
      <c r="AQ30" s="15"/>
      <c r="AR30" s="14"/>
      <c r="AS30" s="14"/>
      <c r="AT30" s="15"/>
      <c r="AU30" s="14"/>
      <c r="AV30" s="14"/>
      <c r="AW30" s="14"/>
      <c r="AX30" s="16"/>
      <c r="AY30" s="14"/>
      <c r="AZ30" s="14"/>
      <c r="BA30" s="16"/>
      <c r="BB30" s="14"/>
      <c r="BC30" s="17"/>
      <c r="BD30" s="144"/>
      <c r="BE30" s="177"/>
      <c r="BF30" s="48"/>
    </row>
    <row r="31" spans="1:61" ht="10.5" customHeight="1">
      <c r="A31" s="150"/>
      <c r="B31" s="118" t="s">
        <v>55</v>
      </c>
      <c r="C31" s="170"/>
      <c r="D31" s="132" t="s">
        <v>18</v>
      </c>
      <c r="E31" s="133"/>
      <c r="F31" s="133"/>
      <c r="G31" s="173" t="s">
        <v>19</v>
      </c>
      <c r="H31" s="34"/>
      <c r="I31" s="9"/>
      <c r="J31" s="12"/>
      <c r="K31" s="8"/>
      <c r="L31" s="9"/>
      <c r="M31" s="9"/>
      <c r="N31" s="8"/>
      <c r="O31" s="9"/>
      <c r="P31" s="9"/>
      <c r="Q31" s="8"/>
      <c r="R31" s="9"/>
      <c r="S31" s="9"/>
      <c r="T31" s="8"/>
      <c r="U31" s="9"/>
      <c r="V31" s="12"/>
      <c r="W31" s="8"/>
      <c r="X31" s="9"/>
      <c r="Y31" s="9"/>
      <c r="Z31" s="57"/>
      <c r="AA31" s="9"/>
      <c r="AB31" s="12"/>
      <c r="AC31" s="9"/>
      <c r="AD31" s="9"/>
      <c r="AE31" s="12"/>
      <c r="AF31" s="9"/>
      <c r="AG31" s="9"/>
      <c r="AH31" s="9"/>
      <c r="AI31" s="8"/>
      <c r="AJ31" s="9"/>
      <c r="AK31" s="12"/>
      <c r="AL31" s="9"/>
      <c r="AM31" s="9"/>
      <c r="AN31" s="9"/>
      <c r="AO31" s="8"/>
      <c r="AP31" s="9"/>
      <c r="AQ31" s="12"/>
      <c r="AR31" s="9"/>
      <c r="AS31" s="9"/>
      <c r="AT31" s="12"/>
      <c r="AU31" s="9"/>
      <c r="AV31" s="9"/>
      <c r="AW31" s="9"/>
      <c r="AX31" s="8"/>
      <c r="AY31" s="9"/>
      <c r="AZ31" s="9"/>
      <c r="BA31" s="8"/>
      <c r="BB31" s="9"/>
      <c r="BC31" s="35"/>
      <c r="BD31" s="136">
        <v>240</v>
      </c>
      <c r="BE31" s="167">
        <v>8</v>
      </c>
      <c r="BF31" s="48"/>
    </row>
    <row r="32" spans="1:61" ht="10.5" customHeight="1">
      <c r="A32" s="150"/>
      <c r="B32" s="119"/>
      <c r="C32" s="171"/>
      <c r="D32" s="123"/>
      <c r="E32" s="125"/>
      <c r="F32" s="125"/>
      <c r="G32" s="168"/>
      <c r="H32" s="36"/>
      <c r="I32" s="10"/>
      <c r="J32" s="13"/>
      <c r="K32" s="11"/>
      <c r="L32" s="10"/>
      <c r="M32" s="13"/>
      <c r="N32" s="10"/>
      <c r="O32" s="10"/>
      <c r="P32" s="10"/>
      <c r="Q32" s="11"/>
      <c r="R32" s="10"/>
      <c r="S32" s="10"/>
      <c r="T32" s="11"/>
      <c r="U32" s="10"/>
      <c r="V32" s="13"/>
      <c r="W32" s="11"/>
      <c r="X32" s="10"/>
      <c r="Y32" s="10"/>
      <c r="Z32" s="58"/>
      <c r="AA32" s="10"/>
      <c r="AB32" s="13"/>
      <c r="AC32" s="10"/>
      <c r="AD32" s="10"/>
      <c r="AE32" s="13"/>
      <c r="AF32" s="10"/>
      <c r="AG32" s="10"/>
      <c r="AH32" s="10"/>
      <c r="AI32" s="11"/>
      <c r="AJ32" s="10"/>
      <c r="AK32" s="13"/>
      <c r="AL32" s="10"/>
      <c r="AM32" s="10"/>
      <c r="AN32" s="10"/>
      <c r="AO32" s="11"/>
      <c r="AP32" s="10"/>
      <c r="AQ32" s="13"/>
      <c r="AR32" s="10"/>
      <c r="AS32" s="10"/>
      <c r="AT32" s="13"/>
      <c r="AU32" s="10"/>
      <c r="AV32" s="10"/>
      <c r="AW32" s="10"/>
      <c r="AX32" s="11"/>
      <c r="AY32" s="10"/>
      <c r="AZ32" s="10"/>
      <c r="BA32" s="11"/>
      <c r="BB32" s="10"/>
      <c r="BC32" s="37"/>
      <c r="BD32" s="95"/>
      <c r="BE32" s="146"/>
      <c r="BF32" s="48"/>
    </row>
    <row r="33" spans="1:58" ht="10.5" customHeight="1">
      <c r="A33" s="150"/>
      <c r="B33" s="119"/>
      <c r="C33" s="171"/>
      <c r="D33" s="124"/>
      <c r="E33" s="126"/>
      <c r="F33" s="126"/>
      <c r="G33" s="174"/>
      <c r="H33" s="38"/>
      <c r="I33" s="26"/>
      <c r="J33" s="27"/>
      <c r="K33" s="28"/>
      <c r="L33" s="26"/>
      <c r="M33" s="27" t="s">
        <v>20</v>
      </c>
      <c r="N33" s="26"/>
      <c r="O33" s="26"/>
      <c r="P33" s="26"/>
      <c r="Q33" s="28"/>
      <c r="R33" s="26"/>
      <c r="S33" s="26"/>
      <c r="T33" s="28"/>
      <c r="U33" s="26"/>
      <c r="V33" s="27"/>
      <c r="W33" s="28" t="s">
        <v>21</v>
      </c>
      <c r="X33" s="26"/>
      <c r="Y33" s="26"/>
      <c r="Z33" s="59"/>
      <c r="AA33" s="26"/>
      <c r="AB33" s="27"/>
      <c r="AC33" s="26"/>
      <c r="AD33" s="26"/>
      <c r="AE33" s="27"/>
      <c r="AF33" s="26"/>
      <c r="AG33" s="26"/>
      <c r="AH33" s="26"/>
      <c r="AI33" s="28"/>
      <c r="AJ33" s="26"/>
      <c r="AK33" s="27" t="s">
        <v>22</v>
      </c>
      <c r="AL33" s="26"/>
      <c r="AM33" s="26"/>
      <c r="AN33" s="26"/>
      <c r="AO33" s="28"/>
      <c r="AP33" s="26"/>
      <c r="AQ33" s="27"/>
      <c r="AR33" s="26"/>
      <c r="AS33" s="26"/>
      <c r="AT33" s="27"/>
      <c r="AU33" s="26"/>
      <c r="AV33" s="26"/>
      <c r="AW33" s="26" t="s">
        <v>23</v>
      </c>
      <c r="AX33" s="28"/>
      <c r="AY33" s="26"/>
      <c r="AZ33" s="26"/>
      <c r="BA33" s="28"/>
      <c r="BB33" s="26"/>
      <c r="BC33" s="29"/>
      <c r="BD33" s="96"/>
      <c r="BE33" s="147"/>
      <c r="BF33" s="48"/>
    </row>
    <row r="34" spans="1:58" ht="10.5" customHeight="1">
      <c r="A34" s="150"/>
      <c r="B34" s="119"/>
      <c r="C34" s="171"/>
      <c r="D34" s="123" t="s">
        <v>24</v>
      </c>
      <c r="E34" s="133"/>
      <c r="F34" s="160" t="s">
        <v>25</v>
      </c>
      <c r="G34" s="168" t="s">
        <v>19</v>
      </c>
      <c r="H34" s="36"/>
      <c r="I34" s="10"/>
      <c r="J34" s="13"/>
      <c r="K34" s="11" t="s">
        <v>26</v>
      </c>
      <c r="L34" s="10"/>
      <c r="M34" s="13"/>
      <c r="N34" s="10"/>
      <c r="O34" s="10"/>
      <c r="P34" s="10" t="s">
        <v>27</v>
      </c>
      <c r="Q34" s="11"/>
      <c r="R34" s="10"/>
      <c r="S34" s="10"/>
      <c r="T34" s="11" t="s">
        <v>28</v>
      </c>
      <c r="U34" s="10"/>
      <c r="V34" s="13"/>
      <c r="W34" s="11"/>
      <c r="X34" s="10"/>
      <c r="Y34" s="10"/>
      <c r="Z34" s="58"/>
      <c r="AA34" s="10"/>
      <c r="AB34" s="13" t="s">
        <v>29</v>
      </c>
      <c r="AC34" s="10"/>
      <c r="AD34" s="10"/>
      <c r="AE34" s="13"/>
      <c r="AF34" s="10"/>
      <c r="AG34" s="10"/>
      <c r="AH34" s="10"/>
      <c r="AI34" s="11"/>
      <c r="AJ34" s="10"/>
      <c r="AK34" s="13" t="s">
        <v>30</v>
      </c>
      <c r="AL34" s="10"/>
      <c r="AM34" s="10"/>
      <c r="AN34" s="10"/>
      <c r="AO34" s="11"/>
      <c r="AP34" s="10" t="s">
        <v>31</v>
      </c>
      <c r="AQ34" s="13"/>
      <c r="AR34" s="10"/>
      <c r="AS34" s="10"/>
      <c r="AT34" s="13" t="s">
        <v>32</v>
      </c>
      <c r="AU34" s="10"/>
      <c r="AV34" s="10"/>
      <c r="AW34" s="10"/>
      <c r="AX34" s="11"/>
      <c r="AY34" s="10" t="s">
        <v>33</v>
      </c>
      <c r="AZ34" s="10"/>
      <c r="BA34" s="11"/>
      <c r="BB34" s="10"/>
      <c r="BC34" s="37"/>
      <c r="BD34" s="95">
        <v>242</v>
      </c>
      <c r="BE34" s="146">
        <v>8.07</v>
      </c>
      <c r="BF34" s="48"/>
    </row>
    <row r="35" spans="1:58" ht="10.5" customHeight="1">
      <c r="A35" s="150"/>
      <c r="B35" s="119"/>
      <c r="C35" s="171"/>
      <c r="D35" s="123"/>
      <c r="E35" s="125"/>
      <c r="F35" s="160"/>
      <c r="G35" s="168"/>
      <c r="H35" s="36"/>
      <c r="I35" s="10"/>
      <c r="J35" s="13"/>
      <c r="K35" s="11"/>
      <c r="L35" s="10"/>
      <c r="M35" s="13"/>
      <c r="N35" s="10"/>
      <c r="O35" s="10"/>
      <c r="P35" s="10"/>
      <c r="Q35" s="11"/>
      <c r="R35" s="10"/>
      <c r="S35" s="10"/>
      <c r="T35" s="11"/>
      <c r="U35" s="10"/>
      <c r="V35" s="13"/>
      <c r="W35" s="11"/>
      <c r="X35" s="10"/>
      <c r="Y35" s="10"/>
      <c r="Z35" s="58"/>
      <c r="AA35" s="10"/>
      <c r="AB35" s="13"/>
      <c r="AC35" s="10"/>
      <c r="AD35" s="10"/>
      <c r="AE35" s="13"/>
      <c r="AF35" s="10"/>
      <c r="AG35" s="10"/>
      <c r="AH35" s="10"/>
      <c r="AI35" s="11"/>
      <c r="AJ35" s="10"/>
      <c r="AK35" s="13"/>
      <c r="AL35" s="10"/>
      <c r="AM35" s="10"/>
      <c r="AN35" s="10"/>
      <c r="AO35" s="11"/>
      <c r="AP35" s="10"/>
      <c r="AQ35" s="13"/>
      <c r="AR35" s="10"/>
      <c r="AS35" s="10"/>
      <c r="AT35" s="13"/>
      <c r="AU35" s="10"/>
      <c r="AV35" s="10"/>
      <c r="AW35" s="10"/>
      <c r="AX35" s="11"/>
      <c r="AY35" s="10"/>
      <c r="AZ35" s="10"/>
      <c r="BA35" s="11"/>
      <c r="BB35" s="10"/>
      <c r="BC35" s="37"/>
      <c r="BD35" s="95"/>
      <c r="BE35" s="146"/>
      <c r="BF35" s="48"/>
    </row>
    <row r="36" spans="1:58" ht="10.5" customHeight="1" thickBot="1">
      <c r="A36" s="151"/>
      <c r="B36" s="129"/>
      <c r="C36" s="172"/>
      <c r="D36" s="138"/>
      <c r="E36" s="125"/>
      <c r="F36" s="161"/>
      <c r="G36" s="169"/>
      <c r="H36" s="39"/>
      <c r="I36" s="14"/>
      <c r="J36" s="15"/>
      <c r="K36" s="16"/>
      <c r="L36" s="14"/>
      <c r="M36" s="15" t="s">
        <v>34</v>
      </c>
      <c r="N36" s="14"/>
      <c r="O36" s="14"/>
      <c r="P36" s="14"/>
      <c r="Q36" s="16"/>
      <c r="R36" s="14"/>
      <c r="S36" s="14"/>
      <c r="T36" s="16"/>
      <c r="U36" s="14"/>
      <c r="V36" s="15"/>
      <c r="W36" s="16" t="s">
        <v>21</v>
      </c>
      <c r="X36" s="14"/>
      <c r="Y36" s="14"/>
      <c r="Z36" s="60"/>
      <c r="AA36" s="14"/>
      <c r="AB36" s="15"/>
      <c r="AC36" s="14"/>
      <c r="AD36" s="14"/>
      <c r="AE36" s="15"/>
      <c r="AF36" s="14"/>
      <c r="AG36" s="14"/>
      <c r="AH36" s="14"/>
      <c r="AI36" s="16"/>
      <c r="AJ36" s="14"/>
      <c r="AK36" s="15"/>
      <c r="AL36" s="14"/>
      <c r="AM36" s="14" t="s">
        <v>35</v>
      </c>
      <c r="AN36" s="14"/>
      <c r="AO36" s="16"/>
      <c r="AP36" s="14"/>
      <c r="AQ36" s="15"/>
      <c r="AR36" s="14"/>
      <c r="AS36" s="14"/>
      <c r="AT36" s="15"/>
      <c r="AU36" s="14"/>
      <c r="AV36" s="14" t="s">
        <v>36</v>
      </c>
      <c r="AW36" s="14"/>
      <c r="AX36" s="16"/>
      <c r="AY36" s="14"/>
      <c r="AZ36" s="14"/>
      <c r="BA36" s="16"/>
      <c r="BB36" s="14"/>
      <c r="BC36" s="17"/>
      <c r="BD36" s="103"/>
      <c r="BE36" s="148"/>
      <c r="BF36" s="48"/>
    </row>
    <row r="37" spans="1:58" ht="10.5" customHeight="1">
      <c r="A37" s="46"/>
      <c r="D37" s="156" t="s">
        <v>56</v>
      </c>
      <c r="E37" s="155"/>
      <c r="F37" s="159" t="s">
        <v>57</v>
      </c>
      <c r="AU37" s="88" t="s">
        <v>58</v>
      </c>
      <c r="AV37" s="67"/>
      <c r="AW37" s="68"/>
      <c r="AX37" s="88" t="s">
        <v>18</v>
      </c>
      <c r="AY37" s="162"/>
      <c r="AZ37" s="162"/>
      <c r="BA37" s="162"/>
      <c r="BB37" s="162"/>
      <c r="BC37" s="163"/>
      <c r="BD37" s="164">
        <f>BD7+BD13+BD19+BD25+BD31</f>
        <v>909</v>
      </c>
      <c r="BE37" s="145">
        <f>BE7+BE13+BE19+BE25+BE31</f>
        <v>30.3</v>
      </c>
      <c r="BF37" s="48"/>
    </row>
    <row r="38" spans="1:58" ht="10.5" customHeight="1">
      <c r="D38" s="157"/>
      <c r="E38" s="125"/>
      <c r="F38" s="160"/>
      <c r="AU38" s="69"/>
      <c r="AV38" s="70"/>
      <c r="AW38" s="71"/>
      <c r="AX38" s="89"/>
      <c r="AY38" s="90"/>
      <c r="AZ38" s="90"/>
      <c r="BA38" s="90"/>
      <c r="BB38" s="90"/>
      <c r="BC38" s="91"/>
      <c r="BD38" s="95"/>
      <c r="BE38" s="146"/>
      <c r="BF38" s="48"/>
    </row>
    <row r="39" spans="1:58" ht="10.5" customHeight="1" thickBot="1">
      <c r="D39" s="158"/>
      <c r="E39" s="139"/>
      <c r="F39" s="161"/>
      <c r="AU39" s="69"/>
      <c r="AV39" s="70"/>
      <c r="AW39" s="71"/>
      <c r="AX39" s="92"/>
      <c r="AY39" s="93"/>
      <c r="AZ39" s="93"/>
      <c r="BA39" s="93"/>
      <c r="BB39" s="93"/>
      <c r="BC39" s="94"/>
      <c r="BD39" s="96"/>
      <c r="BE39" s="147"/>
      <c r="BF39" s="48"/>
    </row>
    <row r="40" spans="1:58" ht="10.5" customHeight="1">
      <c r="AU40" s="69"/>
      <c r="AV40" s="70"/>
      <c r="AW40" s="71"/>
      <c r="AX40" s="89" t="s">
        <v>24</v>
      </c>
      <c r="AY40" s="90"/>
      <c r="AZ40" s="90"/>
      <c r="BA40" s="90"/>
      <c r="BB40" s="90"/>
      <c r="BC40" s="91"/>
      <c r="BD40" s="95">
        <f>BD10+BD16+BD22+BD28+BD34</f>
        <v>909</v>
      </c>
      <c r="BE40" s="146">
        <f>BE10+BE16+BE22+BE28+BE34</f>
        <v>30.303333333333335</v>
      </c>
      <c r="BF40" s="48"/>
    </row>
    <row r="41" spans="1:58" ht="10.5" customHeight="1">
      <c r="AU41" s="69"/>
      <c r="AV41" s="70"/>
      <c r="AW41" s="71"/>
      <c r="AX41" s="89"/>
      <c r="AY41" s="90"/>
      <c r="AZ41" s="90"/>
      <c r="BA41" s="90"/>
      <c r="BB41" s="90"/>
      <c r="BC41" s="91"/>
      <c r="BD41" s="95"/>
      <c r="BE41" s="146"/>
      <c r="BF41" s="48"/>
    </row>
    <row r="42" spans="1:58" ht="10.5" customHeight="1" thickBot="1">
      <c r="AU42" s="72"/>
      <c r="AV42" s="73"/>
      <c r="AW42" s="74"/>
      <c r="AX42" s="100"/>
      <c r="AY42" s="101"/>
      <c r="AZ42" s="101"/>
      <c r="BA42" s="101"/>
      <c r="BB42" s="101"/>
      <c r="BC42" s="102"/>
      <c r="BD42" s="103"/>
      <c r="BE42" s="148"/>
      <c r="BF42" s="48"/>
    </row>
    <row r="43" spans="1:58" ht="10.5" customHeight="1">
      <c r="AX43" s="24"/>
      <c r="AY43" s="24"/>
      <c r="AZ43" s="24"/>
      <c r="BA43" s="24"/>
      <c r="BB43" s="24"/>
      <c r="BC43" s="24"/>
      <c r="BE43" s="25"/>
    </row>
    <row r="44" spans="1:58" ht="10.5" customHeight="1">
      <c r="AX44" s="24"/>
      <c r="AY44" s="24"/>
      <c r="AZ44" s="24"/>
      <c r="BA44" s="24"/>
      <c r="BB44" s="24"/>
      <c r="BC44" s="24"/>
      <c r="BE44" s="25"/>
    </row>
    <row r="45" spans="1:58" ht="10.5" customHeight="1">
      <c r="AX45" s="24"/>
      <c r="AY45" s="24"/>
      <c r="AZ45" s="24"/>
      <c r="BA45" s="24"/>
      <c r="BB45" s="24"/>
      <c r="BC45" s="24"/>
      <c r="BE45" s="25"/>
    </row>
    <row r="46" spans="1:58" ht="10.5" customHeight="1">
      <c r="AX46" s="24"/>
      <c r="AY46" s="24"/>
      <c r="AZ46" s="24"/>
      <c r="BA46" s="24"/>
      <c r="BB46" s="24"/>
      <c r="BC46" s="24"/>
      <c r="BE46" s="25"/>
    </row>
    <row r="47" spans="1:58" ht="10.5" customHeight="1">
      <c r="AX47" s="24"/>
      <c r="AY47" s="24"/>
      <c r="AZ47" s="24"/>
      <c r="BA47" s="24"/>
      <c r="BB47" s="24"/>
      <c r="BC47" s="24"/>
      <c r="BE47" s="25"/>
    </row>
    <row r="48" spans="1:58" ht="34.15" customHeight="1" thickBot="1">
      <c r="A48" s="47"/>
      <c r="B48" s="65" t="s">
        <v>59</v>
      </c>
      <c r="C48" s="65"/>
      <c r="D48" s="65"/>
      <c r="E48" s="65"/>
      <c r="F48" s="65"/>
      <c r="G48" s="65"/>
      <c r="H48" s="65"/>
      <c r="I48" s="65"/>
      <c r="J48" s="65"/>
      <c r="K48" s="65"/>
      <c r="L48" s="65"/>
      <c r="M48" s="65"/>
      <c r="N48" s="65"/>
      <c r="O48" s="65"/>
      <c r="P48" s="65"/>
      <c r="Q48" s="65"/>
      <c r="R48" s="65"/>
      <c r="S48" s="65"/>
      <c r="T48" s="65"/>
      <c r="U48" s="65"/>
      <c r="V48" s="65"/>
      <c r="W48" s="65"/>
      <c r="X48" s="65"/>
      <c r="Y48" s="65"/>
      <c r="Z48" s="65"/>
      <c r="AA48" s="65"/>
      <c r="AB48" s="65"/>
      <c r="AC48" s="65"/>
      <c r="AD48" s="65"/>
      <c r="AE48" s="65"/>
      <c r="AF48" s="65"/>
      <c r="AG48" s="65"/>
      <c r="AH48" s="65"/>
      <c r="AI48" s="65"/>
      <c r="AJ48" s="65"/>
      <c r="AK48" s="65"/>
      <c r="AL48" s="65"/>
      <c r="AM48" s="65"/>
      <c r="AN48" s="65"/>
      <c r="AO48" s="65"/>
      <c r="AP48" s="65"/>
      <c r="AQ48" s="65"/>
      <c r="AR48" s="65"/>
      <c r="AS48" s="65"/>
      <c r="AT48" s="65"/>
      <c r="AU48" s="65"/>
      <c r="AV48" s="65"/>
      <c r="AW48" s="65"/>
      <c r="AX48" s="65"/>
      <c r="AY48" s="65"/>
      <c r="AZ48" s="65"/>
      <c r="BA48" s="65"/>
      <c r="BB48" s="65"/>
      <c r="BC48" s="65"/>
      <c r="BD48" s="65"/>
      <c r="BE48" s="65"/>
    </row>
    <row r="49" spans="1:57" ht="10.5" customHeight="1">
      <c r="A49" s="149" t="s">
        <v>60</v>
      </c>
      <c r="B49" s="152" t="s">
        <v>61</v>
      </c>
      <c r="C49" s="153" t="s">
        <v>17</v>
      </c>
      <c r="D49" s="154" t="s">
        <v>18</v>
      </c>
      <c r="E49" s="155"/>
      <c r="F49" s="155"/>
      <c r="G49" s="165"/>
      <c r="H49" s="41"/>
      <c r="I49" s="30"/>
      <c r="J49" s="31"/>
      <c r="K49" s="32"/>
      <c r="L49" s="30"/>
      <c r="M49" s="30"/>
      <c r="N49" s="32"/>
      <c r="O49" s="30"/>
      <c r="P49" s="30"/>
      <c r="Q49" s="32"/>
      <c r="R49" s="30"/>
      <c r="S49" s="30"/>
      <c r="T49" s="32"/>
      <c r="U49" s="30"/>
      <c r="V49" s="31"/>
      <c r="W49" s="32"/>
      <c r="X49" s="30"/>
      <c r="Y49" s="30"/>
      <c r="Z49" s="45"/>
      <c r="AA49" s="30"/>
      <c r="AB49" s="31"/>
      <c r="AC49" s="30"/>
      <c r="AD49" s="30"/>
      <c r="AE49" s="31"/>
      <c r="AF49" s="30"/>
      <c r="AG49" s="30"/>
      <c r="AH49" s="30"/>
      <c r="AI49" s="32"/>
      <c r="AJ49" s="30"/>
      <c r="AK49" s="31"/>
      <c r="AL49" s="30"/>
      <c r="AM49" s="30"/>
      <c r="AN49" s="30"/>
      <c r="AO49" s="32"/>
      <c r="AP49" s="30"/>
      <c r="AQ49" s="30"/>
      <c r="AR49" s="32"/>
      <c r="AS49" s="30"/>
      <c r="AT49" s="31"/>
      <c r="AU49" s="30"/>
      <c r="AV49" s="30"/>
      <c r="AW49" s="30"/>
      <c r="AX49" s="32"/>
      <c r="AY49" s="30"/>
      <c r="AZ49" s="30"/>
      <c r="BA49" s="32"/>
      <c r="BB49" s="30"/>
      <c r="BC49" s="30"/>
      <c r="BD49" s="164">
        <v>25</v>
      </c>
      <c r="BE49" s="166">
        <v>1.25</v>
      </c>
    </row>
    <row r="50" spans="1:57" ht="10.5" customHeight="1">
      <c r="A50" s="150"/>
      <c r="B50" s="119"/>
      <c r="C50" s="121"/>
      <c r="D50" s="123"/>
      <c r="E50" s="125"/>
      <c r="F50" s="125"/>
      <c r="G50" s="127"/>
      <c r="H50" s="36"/>
      <c r="I50" s="10"/>
      <c r="J50" s="13"/>
      <c r="K50" s="11"/>
      <c r="L50" s="10"/>
      <c r="M50" s="13"/>
      <c r="N50" s="10"/>
      <c r="O50" s="10"/>
      <c r="P50" s="10"/>
      <c r="Q50" s="11"/>
      <c r="R50" s="10"/>
      <c r="S50" s="10"/>
      <c r="T50" s="11"/>
      <c r="U50" s="10"/>
      <c r="V50" s="13"/>
      <c r="W50" s="11"/>
      <c r="X50" s="10"/>
      <c r="Y50" s="10"/>
      <c r="Z50" s="58"/>
      <c r="AA50" s="10"/>
      <c r="AB50" s="13"/>
      <c r="AC50" s="10"/>
      <c r="AD50" s="10"/>
      <c r="AE50" s="13"/>
      <c r="AF50" s="10"/>
      <c r="AG50" s="10"/>
      <c r="AH50" s="10"/>
      <c r="AI50" s="11"/>
      <c r="AJ50" s="10"/>
      <c r="AK50" s="13"/>
      <c r="AL50" s="10"/>
      <c r="AM50" s="10"/>
      <c r="AN50" s="10"/>
      <c r="AO50" s="11"/>
      <c r="AP50" s="10"/>
      <c r="AQ50" s="10"/>
      <c r="AR50" s="11"/>
      <c r="AS50" s="10"/>
      <c r="AT50" s="13"/>
      <c r="AU50" s="10"/>
      <c r="AV50" s="10"/>
      <c r="AW50" s="10"/>
      <c r="AX50" s="11"/>
      <c r="AY50" s="10"/>
      <c r="AZ50" s="10"/>
      <c r="BA50" s="11"/>
      <c r="BB50" s="10"/>
      <c r="BC50" s="10"/>
      <c r="BD50" s="95"/>
      <c r="BE50" s="97"/>
    </row>
    <row r="51" spans="1:57" ht="10.5" customHeight="1">
      <c r="A51" s="150"/>
      <c r="B51" s="119"/>
      <c r="C51" s="121"/>
      <c r="D51" s="124"/>
      <c r="E51" s="126"/>
      <c r="F51" s="126"/>
      <c r="G51" s="135"/>
      <c r="H51" s="38"/>
      <c r="I51" s="26" t="s">
        <v>62</v>
      </c>
      <c r="J51" s="27"/>
      <c r="K51" s="28"/>
      <c r="L51" s="26"/>
      <c r="M51" s="27"/>
      <c r="N51" s="26"/>
      <c r="O51" s="26"/>
      <c r="P51" s="26"/>
      <c r="Q51" s="28"/>
      <c r="R51" s="26"/>
      <c r="S51" s="26"/>
      <c r="T51" s="28"/>
      <c r="U51" s="26"/>
      <c r="V51" s="27"/>
      <c r="W51" s="28"/>
      <c r="X51" s="26"/>
      <c r="Y51" s="26"/>
      <c r="Z51" s="59"/>
      <c r="AA51" s="26"/>
      <c r="AB51" s="27"/>
      <c r="AC51" s="26"/>
      <c r="AD51" s="26" t="s">
        <v>63</v>
      </c>
      <c r="AE51" s="27"/>
      <c r="AF51" s="26"/>
      <c r="AG51" s="26"/>
      <c r="AH51" s="26"/>
      <c r="AI51" s="28"/>
      <c r="AJ51" s="26"/>
      <c r="AK51" s="27"/>
      <c r="AL51" s="26"/>
      <c r="AM51" s="26"/>
      <c r="AN51" s="26"/>
      <c r="AO51" s="28"/>
      <c r="AP51" s="26"/>
      <c r="AQ51" s="26"/>
      <c r="AR51" s="28" t="s">
        <v>63</v>
      </c>
      <c r="AS51" s="26"/>
      <c r="AT51" s="27"/>
      <c r="AU51" s="26"/>
      <c r="AV51" s="26"/>
      <c r="AW51" s="26"/>
      <c r="AX51" s="28"/>
      <c r="AY51" s="26"/>
      <c r="AZ51" s="26"/>
      <c r="BA51" s="28"/>
      <c r="BB51" s="26"/>
      <c r="BC51" s="26"/>
      <c r="BD51" s="96"/>
      <c r="BE51" s="98"/>
    </row>
    <row r="52" spans="1:57" ht="10.5" customHeight="1">
      <c r="A52" s="150"/>
      <c r="B52" s="119"/>
      <c r="C52" s="121"/>
      <c r="D52" s="123" t="s">
        <v>24</v>
      </c>
      <c r="E52" s="125"/>
      <c r="F52" s="125"/>
      <c r="G52" s="127"/>
      <c r="H52" s="36" t="s">
        <v>64</v>
      </c>
      <c r="I52" s="10"/>
      <c r="J52" s="13" t="s">
        <v>65</v>
      </c>
      <c r="K52" s="11"/>
      <c r="L52" s="10"/>
      <c r="M52" s="13"/>
      <c r="N52" s="10"/>
      <c r="O52" s="10"/>
      <c r="P52" s="10"/>
      <c r="Q52" s="11"/>
      <c r="R52" s="10"/>
      <c r="S52" s="10"/>
      <c r="T52" s="11"/>
      <c r="U52" s="10"/>
      <c r="V52" s="13"/>
      <c r="W52" s="11"/>
      <c r="X52" s="10"/>
      <c r="Y52" s="10"/>
      <c r="Z52" s="58"/>
      <c r="AA52" s="10"/>
      <c r="AB52" s="13"/>
      <c r="AC52" s="10" t="s">
        <v>66</v>
      </c>
      <c r="AD52" s="10"/>
      <c r="AE52" s="13"/>
      <c r="AF52" s="10" t="s">
        <v>67</v>
      </c>
      <c r="AG52" s="10"/>
      <c r="AH52" s="10"/>
      <c r="AI52" s="11"/>
      <c r="AJ52" s="10"/>
      <c r="AK52" s="13"/>
      <c r="AL52" s="10"/>
      <c r="AM52" s="10"/>
      <c r="AN52" s="10"/>
      <c r="AO52" s="11"/>
      <c r="AP52" s="10"/>
      <c r="AQ52" s="10" t="s">
        <v>68</v>
      </c>
      <c r="AR52" s="11"/>
      <c r="AS52" s="10" t="s">
        <v>69</v>
      </c>
      <c r="AT52" s="13"/>
      <c r="AU52" s="10"/>
      <c r="AV52" s="10"/>
      <c r="AW52" s="10"/>
      <c r="AX52" s="11"/>
      <c r="AY52" s="51" t="s">
        <v>70</v>
      </c>
      <c r="AZ52" s="10" t="s">
        <v>71</v>
      </c>
      <c r="BA52" s="52"/>
      <c r="BB52" s="10"/>
      <c r="BC52" s="10"/>
      <c r="BD52" s="95">
        <v>22.2</v>
      </c>
      <c r="BE52" s="97">
        <v>1.1100000000000001</v>
      </c>
    </row>
    <row r="53" spans="1:57" ht="10.5" customHeight="1">
      <c r="A53" s="150"/>
      <c r="B53" s="119"/>
      <c r="C53" s="121"/>
      <c r="D53" s="123"/>
      <c r="E53" s="125"/>
      <c r="F53" s="125"/>
      <c r="G53" s="127"/>
      <c r="H53" s="36"/>
      <c r="I53" s="10"/>
      <c r="J53" s="13"/>
      <c r="K53" s="11"/>
      <c r="L53" s="10"/>
      <c r="M53" s="13"/>
      <c r="N53" s="10"/>
      <c r="O53" s="10"/>
      <c r="P53" s="10"/>
      <c r="Q53" s="11"/>
      <c r="R53" s="10"/>
      <c r="S53" s="10"/>
      <c r="T53" s="11"/>
      <c r="U53" s="10"/>
      <c r="V53" s="13"/>
      <c r="W53" s="11"/>
      <c r="X53" s="10"/>
      <c r="Y53" s="10"/>
      <c r="Z53" s="58"/>
      <c r="AA53" s="10"/>
      <c r="AB53" s="13"/>
      <c r="AC53" s="10"/>
      <c r="AD53" s="10"/>
      <c r="AE53" s="13"/>
      <c r="AF53" s="10"/>
      <c r="AG53" s="10"/>
      <c r="AH53" s="10"/>
      <c r="AI53" s="11"/>
      <c r="AJ53" s="10"/>
      <c r="AK53" s="13"/>
      <c r="AL53" s="10"/>
      <c r="AM53" s="10"/>
      <c r="AN53" s="10"/>
      <c r="AO53" s="11"/>
      <c r="AP53" s="10"/>
      <c r="AQ53" s="10"/>
      <c r="AR53" s="11"/>
      <c r="AS53" s="10"/>
      <c r="AT53" s="13"/>
      <c r="AU53" s="10"/>
      <c r="AV53" s="10"/>
      <c r="AW53" s="10"/>
      <c r="AX53" s="11"/>
      <c r="AY53" s="10"/>
      <c r="AZ53" s="10"/>
      <c r="BA53" s="11"/>
      <c r="BB53" s="10"/>
      <c r="BC53" s="10"/>
      <c r="BD53" s="95"/>
      <c r="BE53" s="97"/>
    </row>
    <row r="54" spans="1:57" ht="10.5" customHeight="1">
      <c r="A54" s="150"/>
      <c r="B54" s="120"/>
      <c r="C54" s="122"/>
      <c r="D54" s="141"/>
      <c r="E54" s="142"/>
      <c r="F54" s="142"/>
      <c r="G54" s="143"/>
      <c r="H54" s="39"/>
      <c r="I54" s="14" t="s">
        <v>62</v>
      </c>
      <c r="J54" s="15"/>
      <c r="K54" s="16"/>
      <c r="L54" s="14"/>
      <c r="M54" s="15"/>
      <c r="N54" s="14"/>
      <c r="O54" s="14"/>
      <c r="P54" s="14"/>
      <c r="Q54" s="16"/>
      <c r="R54" s="14"/>
      <c r="S54" s="14"/>
      <c r="T54" s="16"/>
      <c r="U54" s="14"/>
      <c r="V54" s="15"/>
      <c r="W54" s="16"/>
      <c r="X54" s="14"/>
      <c r="Y54" s="14"/>
      <c r="Z54" s="60"/>
      <c r="AA54" s="14"/>
      <c r="AB54" s="15"/>
      <c r="AC54" s="14" t="s">
        <v>72</v>
      </c>
      <c r="AD54" s="14"/>
      <c r="AE54" s="15"/>
      <c r="AF54" s="14"/>
      <c r="AG54" s="14"/>
      <c r="AH54" s="14"/>
      <c r="AI54" s="16"/>
      <c r="AJ54" s="14"/>
      <c r="AK54" s="15"/>
      <c r="AL54" s="14"/>
      <c r="AM54" s="14"/>
      <c r="AN54" s="14"/>
      <c r="AO54" s="16"/>
      <c r="AP54" s="14"/>
      <c r="AQ54" s="14"/>
      <c r="AR54" s="16" t="s">
        <v>62</v>
      </c>
      <c r="AS54" s="14"/>
      <c r="AT54" s="15"/>
      <c r="AU54" s="14"/>
      <c r="AV54" s="14"/>
      <c r="AW54" s="14"/>
      <c r="AX54" s="16" t="s">
        <v>73</v>
      </c>
      <c r="AY54" s="50"/>
      <c r="AZ54" s="14"/>
      <c r="BA54" s="16"/>
      <c r="BB54" s="14"/>
      <c r="BC54" s="17"/>
      <c r="BD54" s="144"/>
      <c r="BE54" s="140"/>
    </row>
    <row r="55" spans="1:57" ht="10.5" customHeight="1">
      <c r="A55" s="150"/>
      <c r="B55" s="118" t="s">
        <v>74</v>
      </c>
      <c r="C55" s="121" t="s">
        <v>38</v>
      </c>
      <c r="D55" s="123" t="s">
        <v>18</v>
      </c>
      <c r="E55" s="125"/>
      <c r="F55" s="125"/>
      <c r="G55" s="127"/>
      <c r="H55" s="36"/>
      <c r="I55" s="10"/>
      <c r="J55" s="13"/>
      <c r="K55" s="11"/>
      <c r="L55" s="10"/>
      <c r="M55" s="10"/>
      <c r="N55" s="11"/>
      <c r="O55" s="10"/>
      <c r="P55" s="10"/>
      <c r="Q55" s="11"/>
      <c r="R55" s="10"/>
      <c r="S55" s="10"/>
      <c r="T55" s="11"/>
      <c r="U55" s="10"/>
      <c r="V55" s="13"/>
      <c r="W55" s="11"/>
      <c r="X55" s="10"/>
      <c r="Y55" s="10"/>
      <c r="Z55" s="58"/>
      <c r="AA55" s="10"/>
      <c r="AB55" s="13"/>
      <c r="AC55" s="10"/>
      <c r="AD55" s="10"/>
      <c r="AE55" s="13"/>
      <c r="AF55" s="10"/>
      <c r="AG55" s="10"/>
      <c r="AH55" s="10"/>
      <c r="AI55" s="11"/>
      <c r="AJ55" s="10"/>
      <c r="AK55" s="13"/>
      <c r="AL55" s="10"/>
      <c r="AM55" s="10"/>
      <c r="AN55" s="10"/>
      <c r="AO55" s="11"/>
      <c r="AP55" s="10"/>
      <c r="AQ55" s="10"/>
      <c r="AR55" s="11"/>
      <c r="AS55" s="10"/>
      <c r="AT55" s="13"/>
      <c r="AU55" s="10"/>
      <c r="AV55" s="10"/>
      <c r="AW55" s="10"/>
      <c r="AX55" s="11"/>
      <c r="AY55" s="10"/>
      <c r="AZ55" s="10"/>
      <c r="BA55" s="11"/>
      <c r="BB55" s="10"/>
      <c r="BC55" s="10"/>
      <c r="BD55" s="95">
        <v>25</v>
      </c>
      <c r="BE55" s="97">
        <v>1.25</v>
      </c>
    </row>
    <row r="56" spans="1:57" ht="10.5" customHeight="1">
      <c r="A56" s="150"/>
      <c r="B56" s="119"/>
      <c r="C56" s="121"/>
      <c r="D56" s="123"/>
      <c r="E56" s="125"/>
      <c r="F56" s="125"/>
      <c r="G56" s="127"/>
      <c r="H56" s="36"/>
      <c r="I56" s="10"/>
      <c r="J56" s="13"/>
      <c r="K56" s="11"/>
      <c r="L56" s="10"/>
      <c r="M56" s="13"/>
      <c r="N56" s="10"/>
      <c r="O56" s="10"/>
      <c r="P56" s="10"/>
      <c r="Q56" s="11"/>
      <c r="R56" s="10"/>
      <c r="S56" s="10"/>
      <c r="T56" s="11"/>
      <c r="U56" s="10"/>
      <c r="V56" s="13"/>
      <c r="W56" s="11"/>
      <c r="X56" s="10"/>
      <c r="Y56" s="10"/>
      <c r="Z56" s="58"/>
      <c r="AA56" s="10"/>
      <c r="AB56" s="13"/>
      <c r="AC56" s="10"/>
      <c r="AD56" s="10"/>
      <c r="AE56" s="13"/>
      <c r="AF56" s="10"/>
      <c r="AG56" s="10"/>
      <c r="AH56" s="10"/>
      <c r="AI56" s="11"/>
      <c r="AJ56" s="10"/>
      <c r="AK56" s="13"/>
      <c r="AL56" s="10"/>
      <c r="AM56" s="10"/>
      <c r="AN56" s="10"/>
      <c r="AO56" s="11"/>
      <c r="AP56" s="10"/>
      <c r="AQ56" s="10"/>
      <c r="AR56" s="11"/>
      <c r="AS56" s="10"/>
      <c r="AT56" s="13"/>
      <c r="AU56" s="10"/>
      <c r="AV56" s="10"/>
      <c r="AW56" s="10"/>
      <c r="AX56" s="11"/>
      <c r="AY56" s="10"/>
      <c r="AZ56" s="10"/>
      <c r="BA56" s="11"/>
      <c r="BB56" s="10"/>
      <c r="BC56" s="10"/>
      <c r="BD56" s="95"/>
      <c r="BE56" s="97"/>
    </row>
    <row r="57" spans="1:57" ht="10.5" customHeight="1">
      <c r="A57" s="150"/>
      <c r="B57" s="119"/>
      <c r="C57" s="121"/>
      <c r="D57" s="124"/>
      <c r="E57" s="126"/>
      <c r="F57" s="126"/>
      <c r="G57" s="135"/>
      <c r="H57" s="38"/>
      <c r="I57" s="26" t="s">
        <v>62</v>
      </c>
      <c r="J57" s="27"/>
      <c r="K57" s="28"/>
      <c r="L57" s="26"/>
      <c r="M57" s="27"/>
      <c r="N57" s="26"/>
      <c r="O57" s="26"/>
      <c r="P57" s="26"/>
      <c r="Q57" s="28"/>
      <c r="R57" s="26"/>
      <c r="S57" s="26"/>
      <c r="T57" s="28"/>
      <c r="U57" s="26"/>
      <c r="V57" s="27"/>
      <c r="W57" s="28" t="s">
        <v>75</v>
      </c>
      <c r="X57" s="26"/>
      <c r="Y57" s="26"/>
      <c r="Z57" s="59"/>
      <c r="AA57" s="26"/>
      <c r="AB57" s="27"/>
      <c r="AC57" s="26"/>
      <c r="AD57" s="26"/>
      <c r="AE57" s="27"/>
      <c r="AF57" s="26"/>
      <c r="AG57" s="26"/>
      <c r="AH57" s="26"/>
      <c r="AI57" s="28"/>
      <c r="AJ57" s="26"/>
      <c r="AK57" s="27"/>
      <c r="AL57" s="26"/>
      <c r="AM57" s="26"/>
      <c r="AN57" s="26"/>
      <c r="AO57" s="28" t="s">
        <v>76</v>
      </c>
      <c r="AP57" s="26"/>
      <c r="AQ57" s="26"/>
      <c r="AR57" s="28"/>
      <c r="AS57" s="26"/>
      <c r="AT57" s="27"/>
      <c r="AU57" s="26"/>
      <c r="AV57" s="26"/>
      <c r="AW57" s="26"/>
      <c r="AX57" s="28"/>
      <c r="AY57" s="26"/>
      <c r="AZ57" s="26"/>
      <c r="BA57" s="28"/>
      <c r="BB57" s="26"/>
      <c r="BC57" s="26"/>
      <c r="BD57" s="96"/>
      <c r="BE57" s="98"/>
    </row>
    <row r="58" spans="1:57" ht="10.5" customHeight="1">
      <c r="A58" s="150"/>
      <c r="B58" s="119"/>
      <c r="C58" s="121"/>
      <c r="D58" s="123" t="s">
        <v>24</v>
      </c>
      <c r="E58" s="125"/>
      <c r="F58" s="125"/>
      <c r="G58" s="127"/>
      <c r="H58" s="36" t="s">
        <v>64</v>
      </c>
      <c r="I58" s="10"/>
      <c r="J58" s="13" t="s">
        <v>65</v>
      </c>
      <c r="K58" s="11"/>
      <c r="L58" s="10"/>
      <c r="M58" s="13"/>
      <c r="N58" s="10"/>
      <c r="O58" s="10"/>
      <c r="P58" s="10"/>
      <c r="Q58" s="11"/>
      <c r="R58" s="10"/>
      <c r="S58" s="10"/>
      <c r="T58" s="11"/>
      <c r="U58" s="10"/>
      <c r="V58" s="13"/>
      <c r="W58" s="11" t="s">
        <v>77</v>
      </c>
      <c r="X58" s="10"/>
      <c r="Y58" s="10" t="s">
        <v>78</v>
      </c>
      <c r="Z58" s="58"/>
      <c r="AA58" s="10"/>
      <c r="AB58" s="13"/>
      <c r="AC58" s="10"/>
      <c r="AD58" s="10"/>
      <c r="AE58" s="13"/>
      <c r="AF58" s="10"/>
      <c r="AG58" s="10"/>
      <c r="AH58" s="10"/>
      <c r="AI58" s="11"/>
      <c r="AJ58" s="10"/>
      <c r="AK58" s="13"/>
      <c r="AL58" s="10"/>
      <c r="AM58" s="10"/>
      <c r="AN58" s="10" t="s">
        <v>79</v>
      </c>
      <c r="AO58" s="11"/>
      <c r="AP58" s="10" t="s">
        <v>80</v>
      </c>
      <c r="AQ58" s="10"/>
      <c r="AR58" s="11"/>
      <c r="AS58" s="10"/>
      <c r="AT58" s="13"/>
      <c r="AU58" s="10"/>
      <c r="AV58" s="10"/>
      <c r="AW58" s="10"/>
      <c r="AX58" s="11"/>
      <c r="AY58" s="10"/>
      <c r="AZ58" s="10"/>
      <c r="BA58" s="11"/>
      <c r="BB58" s="10"/>
      <c r="BC58" s="10"/>
      <c r="BD58" s="95">
        <v>25</v>
      </c>
      <c r="BE58" s="97">
        <v>1.25</v>
      </c>
    </row>
    <row r="59" spans="1:57" ht="10.5" customHeight="1">
      <c r="A59" s="150"/>
      <c r="B59" s="119"/>
      <c r="C59" s="121"/>
      <c r="D59" s="123"/>
      <c r="E59" s="125"/>
      <c r="F59" s="125"/>
      <c r="G59" s="127"/>
      <c r="H59" s="36"/>
      <c r="I59" s="10"/>
      <c r="J59" s="13"/>
      <c r="K59" s="11"/>
      <c r="L59" s="10"/>
      <c r="M59" s="13"/>
      <c r="N59" s="10"/>
      <c r="O59" s="10"/>
      <c r="P59" s="10"/>
      <c r="Q59" s="11"/>
      <c r="R59" s="10"/>
      <c r="S59" s="10"/>
      <c r="T59" s="11"/>
      <c r="U59" s="10"/>
      <c r="V59" s="13"/>
      <c r="W59" s="11"/>
      <c r="X59" s="10"/>
      <c r="Y59" s="10"/>
      <c r="Z59" s="58"/>
      <c r="AA59" s="10"/>
      <c r="AB59" s="13"/>
      <c r="AC59" s="10"/>
      <c r="AD59" s="10"/>
      <c r="AE59" s="13"/>
      <c r="AF59" s="10"/>
      <c r="AG59" s="10"/>
      <c r="AH59" s="10"/>
      <c r="AI59" s="11"/>
      <c r="AJ59" s="10"/>
      <c r="AK59" s="13"/>
      <c r="AL59" s="10"/>
      <c r="AM59" s="10"/>
      <c r="AN59" s="10"/>
      <c r="AO59" s="11"/>
      <c r="AP59" s="10"/>
      <c r="AQ59" s="10"/>
      <c r="AR59" s="11"/>
      <c r="AS59" s="10"/>
      <c r="AT59" s="13"/>
      <c r="AU59" s="10"/>
      <c r="AV59" s="10"/>
      <c r="AW59" s="10"/>
      <c r="AX59" s="11"/>
      <c r="AY59" s="10"/>
      <c r="AZ59" s="10"/>
      <c r="BA59" s="11"/>
      <c r="BB59" s="10"/>
      <c r="BC59" s="10"/>
      <c r="BD59" s="95"/>
      <c r="BE59" s="97"/>
    </row>
    <row r="60" spans="1:57" ht="10.5" customHeight="1">
      <c r="A60" s="150"/>
      <c r="B60" s="120"/>
      <c r="C60" s="122"/>
      <c r="D60" s="141"/>
      <c r="E60" s="142"/>
      <c r="F60" s="142"/>
      <c r="G60" s="143"/>
      <c r="H60" s="39"/>
      <c r="I60" s="14" t="s">
        <v>62</v>
      </c>
      <c r="J60" s="15"/>
      <c r="K60" s="16"/>
      <c r="L60" s="14"/>
      <c r="M60" s="15"/>
      <c r="N60" s="14"/>
      <c r="O60" s="14"/>
      <c r="P60" s="14"/>
      <c r="Q60" s="16"/>
      <c r="R60" s="14"/>
      <c r="S60" s="14"/>
      <c r="T60" s="16"/>
      <c r="U60" s="14"/>
      <c r="V60" s="15"/>
      <c r="W60" s="16" t="s">
        <v>72</v>
      </c>
      <c r="X60" s="14"/>
      <c r="Y60" s="14"/>
      <c r="Z60" s="60"/>
      <c r="AA60" s="14"/>
      <c r="AB60" s="15"/>
      <c r="AC60" s="14"/>
      <c r="AD60" s="14"/>
      <c r="AE60" s="15"/>
      <c r="AF60" s="14"/>
      <c r="AG60" s="14"/>
      <c r="AH60" s="14"/>
      <c r="AI60" s="16"/>
      <c r="AJ60" s="14"/>
      <c r="AK60" s="15"/>
      <c r="AL60" s="14"/>
      <c r="AM60" s="14"/>
      <c r="AN60" s="14" t="s">
        <v>72</v>
      </c>
      <c r="AO60" s="16"/>
      <c r="AP60" s="14"/>
      <c r="AQ60" s="14"/>
      <c r="AR60" s="16"/>
      <c r="AS60" s="14"/>
      <c r="AT60" s="15"/>
      <c r="AU60" s="14"/>
      <c r="AV60" s="14"/>
      <c r="AW60" s="14"/>
      <c r="AX60" s="16"/>
      <c r="AY60" s="14"/>
      <c r="AZ60" s="14"/>
      <c r="BA60" s="16"/>
      <c r="BB60" s="14"/>
      <c r="BC60" s="17"/>
      <c r="BD60" s="144"/>
      <c r="BE60" s="140"/>
    </row>
    <row r="61" spans="1:57" ht="10.5" customHeight="1">
      <c r="A61" s="150"/>
      <c r="B61" s="118"/>
      <c r="C61" s="130"/>
      <c r="D61" s="132" t="s">
        <v>18</v>
      </c>
      <c r="E61" s="133"/>
      <c r="F61" s="133"/>
      <c r="G61" s="134"/>
      <c r="H61" s="34"/>
      <c r="I61" s="9"/>
      <c r="J61" s="12"/>
      <c r="K61" s="8"/>
      <c r="L61" s="9"/>
      <c r="M61" s="9"/>
      <c r="N61" s="8"/>
      <c r="O61" s="9"/>
      <c r="P61" s="9"/>
      <c r="Q61" s="8"/>
      <c r="R61" s="9"/>
      <c r="S61" s="9"/>
      <c r="T61" s="8"/>
      <c r="U61" s="9"/>
      <c r="V61" s="12"/>
      <c r="W61" s="8"/>
      <c r="X61" s="9"/>
      <c r="Y61" s="9"/>
      <c r="Z61" s="57"/>
      <c r="AA61" s="9"/>
      <c r="AB61" s="12"/>
      <c r="AC61" s="9"/>
      <c r="AD61" s="9"/>
      <c r="AE61" s="12"/>
      <c r="AF61" s="9"/>
      <c r="AG61" s="9"/>
      <c r="AH61" s="9"/>
      <c r="AI61" s="8"/>
      <c r="AJ61" s="9"/>
      <c r="AK61" s="12"/>
      <c r="AL61" s="9"/>
      <c r="AM61" s="9"/>
      <c r="AN61" s="9"/>
      <c r="AO61" s="8"/>
      <c r="AP61" s="9"/>
      <c r="AQ61" s="9"/>
      <c r="AR61" s="8"/>
      <c r="AS61" s="9"/>
      <c r="AT61" s="12"/>
      <c r="AU61" s="9"/>
      <c r="AV61" s="9"/>
      <c r="AW61" s="9"/>
      <c r="AX61" s="8"/>
      <c r="AY61" s="9"/>
      <c r="AZ61" s="9"/>
      <c r="BA61" s="8"/>
      <c r="BB61" s="9"/>
      <c r="BC61" s="9"/>
      <c r="BD61" s="136"/>
      <c r="BE61" s="137"/>
    </row>
    <row r="62" spans="1:57" ht="10.5" customHeight="1">
      <c r="A62" s="150"/>
      <c r="B62" s="119"/>
      <c r="C62" s="121"/>
      <c r="D62" s="123"/>
      <c r="E62" s="125"/>
      <c r="F62" s="125"/>
      <c r="G62" s="127"/>
      <c r="H62" s="36"/>
      <c r="I62" s="10"/>
      <c r="J62" s="13"/>
      <c r="K62" s="11"/>
      <c r="L62" s="10"/>
      <c r="M62" s="13"/>
      <c r="N62" s="10"/>
      <c r="O62" s="10"/>
      <c r="P62" s="10"/>
      <c r="Q62" s="11"/>
      <c r="R62" s="10"/>
      <c r="S62" s="10"/>
      <c r="T62" s="11"/>
      <c r="U62" s="10"/>
      <c r="V62" s="13"/>
      <c r="W62" s="11"/>
      <c r="X62" s="10"/>
      <c r="Y62" s="10"/>
      <c r="Z62" s="58"/>
      <c r="AA62" s="10"/>
      <c r="AB62" s="13"/>
      <c r="AC62" s="10"/>
      <c r="AD62" s="10"/>
      <c r="AE62" s="13"/>
      <c r="AF62" s="10"/>
      <c r="AG62" s="10"/>
      <c r="AH62" s="10"/>
      <c r="AI62" s="11"/>
      <c r="AJ62" s="10"/>
      <c r="AK62" s="13"/>
      <c r="AL62" s="10"/>
      <c r="AM62" s="10"/>
      <c r="AN62" s="10"/>
      <c r="AO62" s="11"/>
      <c r="AP62" s="10"/>
      <c r="AQ62" s="10"/>
      <c r="AR62" s="11"/>
      <c r="AS62" s="10"/>
      <c r="AT62" s="13"/>
      <c r="AU62" s="10"/>
      <c r="AV62" s="10"/>
      <c r="AW62" s="10"/>
      <c r="AX62" s="11"/>
      <c r="AY62" s="10"/>
      <c r="AZ62" s="10"/>
      <c r="BA62" s="11"/>
      <c r="BB62" s="10"/>
      <c r="BC62" s="10"/>
      <c r="BD62" s="95"/>
      <c r="BE62" s="97"/>
    </row>
    <row r="63" spans="1:57" ht="10.5" customHeight="1">
      <c r="A63" s="150"/>
      <c r="B63" s="119"/>
      <c r="C63" s="121"/>
      <c r="D63" s="124"/>
      <c r="E63" s="126"/>
      <c r="F63" s="126"/>
      <c r="G63" s="135"/>
      <c r="H63" s="38"/>
      <c r="I63" s="26"/>
      <c r="J63" s="27"/>
      <c r="K63" s="28"/>
      <c r="L63" s="26"/>
      <c r="M63" s="27"/>
      <c r="N63" s="26"/>
      <c r="O63" s="26"/>
      <c r="P63" s="26"/>
      <c r="Q63" s="28"/>
      <c r="R63" s="26"/>
      <c r="S63" s="26"/>
      <c r="T63" s="28"/>
      <c r="U63" s="26"/>
      <c r="V63" s="27"/>
      <c r="W63" s="28"/>
      <c r="X63" s="26"/>
      <c r="Y63" s="26"/>
      <c r="Z63" s="59"/>
      <c r="AA63" s="26"/>
      <c r="AB63" s="27"/>
      <c r="AC63" s="26"/>
      <c r="AD63" s="26"/>
      <c r="AE63" s="27"/>
      <c r="AF63" s="26"/>
      <c r="AG63" s="26"/>
      <c r="AH63" s="26"/>
      <c r="AI63" s="28"/>
      <c r="AJ63" s="26"/>
      <c r="AK63" s="27"/>
      <c r="AL63" s="26"/>
      <c r="AM63" s="26"/>
      <c r="AN63" s="26"/>
      <c r="AO63" s="28"/>
      <c r="AP63" s="26"/>
      <c r="AQ63" s="26"/>
      <c r="AR63" s="28"/>
      <c r="AS63" s="26"/>
      <c r="AT63" s="27"/>
      <c r="AU63" s="26"/>
      <c r="AV63" s="26"/>
      <c r="AW63" s="26"/>
      <c r="AX63" s="28"/>
      <c r="AY63" s="26"/>
      <c r="AZ63" s="26"/>
      <c r="BA63" s="28"/>
      <c r="BB63" s="26"/>
      <c r="BC63" s="29"/>
      <c r="BD63" s="96"/>
      <c r="BE63" s="98"/>
    </row>
    <row r="64" spans="1:57" ht="10.5" customHeight="1">
      <c r="A64" s="150"/>
      <c r="B64" s="119"/>
      <c r="C64" s="121"/>
      <c r="D64" s="123" t="s">
        <v>24</v>
      </c>
      <c r="E64" s="125"/>
      <c r="F64" s="125"/>
      <c r="G64" s="127"/>
      <c r="H64" s="36"/>
      <c r="I64" s="10"/>
      <c r="J64" s="13"/>
      <c r="K64" s="11"/>
      <c r="L64" s="10"/>
      <c r="M64" s="13"/>
      <c r="N64" s="10"/>
      <c r="O64" s="10"/>
      <c r="P64" s="10"/>
      <c r="Q64" s="11"/>
      <c r="R64" s="10"/>
      <c r="S64" s="10"/>
      <c r="T64" s="11"/>
      <c r="U64" s="10"/>
      <c r="V64" s="13"/>
      <c r="W64" s="11"/>
      <c r="X64" s="10"/>
      <c r="Y64" s="10"/>
      <c r="Z64" s="58"/>
      <c r="AA64" s="10"/>
      <c r="AB64" s="13"/>
      <c r="AC64" s="10"/>
      <c r="AD64" s="10"/>
      <c r="AE64" s="13"/>
      <c r="AF64" s="10"/>
      <c r="AG64" s="10"/>
      <c r="AH64" s="10"/>
      <c r="AI64" s="11"/>
      <c r="AJ64" s="10"/>
      <c r="AK64" s="13"/>
      <c r="AL64" s="10"/>
      <c r="AM64" s="10"/>
      <c r="AN64" s="10"/>
      <c r="AO64" s="11"/>
      <c r="AP64" s="10"/>
      <c r="AQ64" s="10"/>
      <c r="AR64" s="11"/>
      <c r="AS64" s="10"/>
      <c r="AT64" s="13"/>
      <c r="AU64" s="10"/>
      <c r="AV64" s="10"/>
      <c r="AW64" s="10"/>
      <c r="AX64" s="11"/>
      <c r="AY64" s="10"/>
      <c r="AZ64" s="10"/>
      <c r="BA64" s="11"/>
      <c r="BB64" s="10"/>
      <c r="BC64" s="10"/>
      <c r="BD64" s="95"/>
      <c r="BE64" s="97"/>
    </row>
    <row r="65" spans="1:58" ht="10.5" customHeight="1">
      <c r="A65" s="150"/>
      <c r="B65" s="119"/>
      <c r="C65" s="121"/>
      <c r="D65" s="123"/>
      <c r="E65" s="125"/>
      <c r="F65" s="125"/>
      <c r="G65" s="127"/>
      <c r="H65" s="36"/>
      <c r="I65" s="10"/>
      <c r="J65" s="13"/>
      <c r="K65" s="11"/>
      <c r="L65" s="10"/>
      <c r="M65" s="13"/>
      <c r="N65" s="10"/>
      <c r="O65" s="10"/>
      <c r="P65" s="10"/>
      <c r="Q65" s="11"/>
      <c r="R65" s="10"/>
      <c r="S65" s="10"/>
      <c r="T65" s="11"/>
      <c r="U65" s="10"/>
      <c r="V65" s="13"/>
      <c r="W65" s="11"/>
      <c r="X65" s="10"/>
      <c r="Y65" s="10"/>
      <c r="Z65" s="58"/>
      <c r="AA65" s="10"/>
      <c r="AB65" s="13"/>
      <c r="AC65" s="10"/>
      <c r="AD65" s="10"/>
      <c r="AE65" s="13"/>
      <c r="AF65" s="10"/>
      <c r="AG65" s="10"/>
      <c r="AH65" s="10"/>
      <c r="AI65" s="11"/>
      <c r="AJ65" s="10"/>
      <c r="AK65" s="13"/>
      <c r="AL65" s="10"/>
      <c r="AM65" s="10"/>
      <c r="AN65" s="10"/>
      <c r="AO65" s="11"/>
      <c r="AP65" s="10"/>
      <c r="AQ65" s="10"/>
      <c r="AR65" s="11"/>
      <c r="AS65" s="10"/>
      <c r="AT65" s="13"/>
      <c r="AU65" s="10"/>
      <c r="AV65" s="10"/>
      <c r="AW65" s="10"/>
      <c r="AX65" s="11"/>
      <c r="AY65" s="10"/>
      <c r="AZ65" s="10"/>
      <c r="BA65" s="11"/>
      <c r="BB65" s="10"/>
      <c r="BC65" s="10"/>
      <c r="BD65" s="95"/>
      <c r="BE65" s="97"/>
    </row>
    <row r="66" spans="1:58" ht="10.5" customHeight="1" thickBot="1">
      <c r="A66" s="151"/>
      <c r="B66" s="129"/>
      <c r="C66" s="131"/>
      <c r="D66" s="138"/>
      <c r="E66" s="139"/>
      <c r="F66" s="139"/>
      <c r="G66" s="128"/>
      <c r="H66" s="40"/>
      <c r="I66" s="20"/>
      <c r="J66" s="21"/>
      <c r="K66" s="22"/>
      <c r="L66" s="20"/>
      <c r="M66" s="21"/>
      <c r="N66" s="20"/>
      <c r="O66" s="20"/>
      <c r="P66" s="20"/>
      <c r="Q66" s="22"/>
      <c r="R66" s="20"/>
      <c r="S66" s="20"/>
      <c r="T66" s="22"/>
      <c r="U66" s="20"/>
      <c r="V66" s="21"/>
      <c r="W66" s="22"/>
      <c r="X66" s="20"/>
      <c r="Y66" s="20"/>
      <c r="Z66" s="44"/>
      <c r="AA66" s="20"/>
      <c r="AB66" s="21"/>
      <c r="AC66" s="20"/>
      <c r="AD66" s="20"/>
      <c r="AE66" s="21"/>
      <c r="AF66" s="20"/>
      <c r="AG66" s="20"/>
      <c r="AH66" s="20"/>
      <c r="AI66" s="22"/>
      <c r="AJ66" s="20"/>
      <c r="AK66" s="21"/>
      <c r="AL66" s="20"/>
      <c r="AM66" s="20"/>
      <c r="AN66" s="20"/>
      <c r="AO66" s="22"/>
      <c r="AP66" s="20"/>
      <c r="AQ66" s="20"/>
      <c r="AR66" s="22"/>
      <c r="AS66" s="20"/>
      <c r="AT66" s="21"/>
      <c r="AU66" s="20"/>
      <c r="AV66" s="20"/>
      <c r="AW66" s="20"/>
      <c r="AX66" s="22"/>
      <c r="AY66" s="20"/>
      <c r="AZ66" s="20"/>
      <c r="BA66" s="22"/>
      <c r="BB66" s="20"/>
      <c r="BC66" s="23"/>
      <c r="BD66" s="103"/>
      <c r="BE66" s="104"/>
    </row>
    <row r="67" spans="1:58" ht="10.5" customHeight="1">
      <c r="A67" s="46"/>
      <c r="AU67" s="88" t="s">
        <v>81</v>
      </c>
      <c r="AV67" s="67"/>
      <c r="AW67" s="68"/>
      <c r="AX67" s="89" t="s">
        <v>18</v>
      </c>
      <c r="AY67" s="90"/>
      <c r="AZ67" s="90"/>
      <c r="BA67" s="90"/>
      <c r="BB67" s="90"/>
      <c r="BC67" s="91"/>
      <c r="BD67" s="95">
        <f>+BD49+BD55+BD61</f>
        <v>50</v>
      </c>
      <c r="BE67" s="97">
        <f>BE49+BE55+BE61</f>
        <v>2.5</v>
      </c>
    </row>
    <row r="68" spans="1:58" ht="10.5" customHeight="1">
      <c r="AU68" s="69"/>
      <c r="AV68" s="70"/>
      <c r="AW68" s="71"/>
      <c r="AX68" s="89"/>
      <c r="AY68" s="90"/>
      <c r="AZ68" s="90"/>
      <c r="BA68" s="90"/>
      <c r="BB68" s="90"/>
      <c r="BC68" s="91"/>
      <c r="BD68" s="95"/>
      <c r="BE68" s="97"/>
    </row>
    <row r="69" spans="1:58" ht="10.5" customHeight="1">
      <c r="B69" s="99" t="s">
        <v>82</v>
      </c>
      <c r="C69" s="99"/>
      <c r="D69" s="99"/>
      <c r="E69" s="99"/>
      <c r="F69" s="99"/>
      <c r="G69" s="99"/>
      <c r="H69" s="99"/>
      <c r="I69" s="99"/>
      <c r="J69" s="99"/>
      <c r="K69" s="99"/>
      <c r="L69" s="99"/>
      <c r="M69" s="99"/>
      <c r="N69" s="99"/>
      <c r="O69" s="99"/>
      <c r="P69" s="99"/>
      <c r="Q69" s="99"/>
      <c r="R69" s="99"/>
      <c r="S69" s="99"/>
      <c r="T69" s="99"/>
      <c r="U69" s="99"/>
      <c r="V69" s="99"/>
      <c r="W69" s="99"/>
      <c r="X69" s="99"/>
      <c r="Y69" s="99"/>
      <c r="Z69" s="99"/>
      <c r="AA69" s="99"/>
      <c r="AB69" s="99"/>
      <c r="AC69" s="99"/>
      <c r="AD69" s="99"/>
      <c r="AE69" s="99"/>
      <c r="AF69" s="99"/>
      <c r="AG69" s="99"/>
      <c r="AH69" s="99"/>
      <c r="AU69" s="69"/>
      <c r="AV69" s="70"/>
      <c r="AW69" s="71"/>
      <c r="AX69" s="92"/>
      <c r="AY69" s="93"/>
      <c r="AZ69" s="93"/>
      <c r="BA69" s="93"/>
      <c r="BB69" s="93"/>
      <c r="BC69" s="94"/>
      <c r="BD69" s="96"/>
      <c r="BE69" s="98"/>
    </row>
    <row r="70" spans="1:58" ht="10.5" customHeight="1">
      <c r="B70" s="99"/>
      <c r="C70" s="99"/>
      <c r="D70" s="99"/>
      <c r="E70" s="99"/>
      <c r="F70" s="99"/>
      <c r="G70" s="99"/>
      <c r="H70" s="99"/>
      <c r="I70" s="99"/>
      <c r="J70" s="99"/>
      <c r="K70" s="99"/>
      <c r="L70" s="99"/>
      <c r="M70" s="99"/>
      <c r="N70" s="99"/>
      <c r="O70" s="99"/>
      <c r="P70" s="99"/>
      <c r="Q70" s="99"/>
      <c r="R70" s="99"/>
      <c r="S70" s="99"/>
      <c r="T70" s="99"/>
      <c r="U70" s="99"/>
      <c r="V70" s="99"/>
      <c r="W70" s="99"/>
      <c r="X70" s="99"/>
      <c r="Y70" s="99"/>
      <c r="Z70" s="99"/>
      <c r="AA70" s="99"/>
      <c r="AB70" s="99"/>
      <c r="AC70" s="99"/>
      <c r="AD70" s="99"/>
      <c r="AE70" s="99"/>
      <c r="AF70" s="99"/>
      <c r="AG70" s="99"/>
      <c r="AH70" s="99"/>
      <c r="AU70" s="69"/>
      <c r="AV70" s="70"/>
      <c r="AW70" s="71"/>
      <c r="AX70" s="89" t="s">
        <v>24</v>
      </c>
      <c r="AY70" s="90"/>
      <c r="AZ70" s="90"/>
      <c r="BA70" s="90"/>
      <c r="BB70" s="90"/>
      <c r="BC70" s="91"/>
      <c r="BD70" s="95">
        <f>+BD52+BD58+BD64</f>
        <v>47.2</v>
      </c>
      <c r="BE70" s="97">
        <f>BE52+BE58+BE64</f>
        <v>2.3600000000000003</v>
      </c>
    </row>
    <row r="71" spans="1:58" ht="10.5" customHeight="1">
      <c r="AU71" s="69"/>
      <c r="AV71" s="70"/>
      <c r="AW71" s="71"/>
      <c r="AX71" s="89"/>
      <c r="AY71" s="90"/>
      <c r="AZ71" s="90"/>
      <c r="BA71" s="90"/>
      <c r="BB71" s="90"/>
      <c r="BC71" s="91"/>
      <c r="BD71" s="95"/>
      <c r="BE71" s="97"/>
    </row>
    <row r="72" spans="1:58" ht="10.5" customHeight="1" thickBot="1">
      <c r="AU72" s="72"/>
      <c r="AV72" s="73"/>
      <c r="AW72" s="74"/>
      <c r="AX72" s="100"/>
      <c r="AY72" s="101"/>
      <c r="AZ72" s="101"/>
      <c r="BA72" s="101"/>
      <c r="BB72" s="101"/>
      <c r="BC72" s="102"/>
      <c r="BD72" s="103"/>
      <c r="BE72" s="104"/>
    </row>
    <row r="73" spans="1:58" ht="10.5" customHeight="1" thickBot="1">
      <c r="AX73" s="24"/>
      <c r="AY73" s="24"/>
      <c r="AZ73" s="24"/>
      <c r="BA73" s="24"/>
      <c r="BB73" s="24"/>
      <c r="BC73" s="24"/>
      <c r="BE73" s="25"/>
    </row>
    <row r="74" spans="1:58" ht="10.5" customHeight="1">
      <c r="B74" s="7" t="s">
        <v>83</v>
      </c>
      <c r="AX74" s="66" t="s">
        <v>84</v>
      </c>
      <c r="AY74" s="67"/>
      <c r="AZ74" s="68"/>
      <c r="BA74" s="67" t="s">
        <v>18</v>
      </c>
      <c r="BB74" s="67"/>
      <c r="BC74" s="67"/>
      <c r="BD74" s="75"/>
      <c r="BE74" s="79">
        <f>BE37+BE67</f>
        <v>32.799999999999997</v>
      </c>
    </row>
    <row r="75" spans="1:58" ht="10.5" customHeight="1">
      <c r="AX75" s="69"/>
      <c r="AY75" s="70"/>
      <c r="AZ75" s="71"/>
      <c r="BA75" s="70"/>
      <c r="BB75" s="70"/>
      <c r="BC75" s="70"/>
      <c r="BD75" s="76"/>
      <c r="BE75" s="80"/>
    </row>
    <row r="76" spans="1:58" ht="10.5" customHeight="1">
      <c r="AX76" s="69"/>
      <c r="AY76" s="70"/>
      <c r="AZ76" s="71"/>
      <c r="BA76" s="77"/>
      <c r="BB76" s="77"/>
      <c r="BC76" s="77"/>
      <c r="BD76" s="78"/>
      <c r="BE76" s="81"/>
    </row>
    <row r="77" spans="1:58" ht="10.5" customHeight="1">
      <c r="AX77" s="69"/>
      <c r="AY77" s="70"/>
      <c r="AZ77" s="71"/>
      <c r="BA77" s="82" t="s">
        <v>24</v>
      </c>
      <c r="BB77" s="82"/>
      <c r="BC77" s="82"/>
      <c r="BD77" s="83"/>
      <c r="BE77" s="85">
        <f>BE40+BE70</f>
        <v>32.663333333333334</v>
      </c>
      <c r="BF77" s="48"/>
    </row>
    <row r="78" spans="1:58" ht="10.5" customHeight="1">
      <c r="AX78" s="69"/>
      <c r="AY78" s="70"/>
      <c r="AZ78" s="71"/>
      <c r="BA78" s="70"/>
      <c r="BB78" s="70"/>
      <c r="BC78" s="70"/>
      <c r="BD78" s="76"/>
      <c r="BE78" s="80"/>
      <c r="BF78" s="48"/>
    </row>
    <row r="79" spans="1:58" ht="10.5" customHeight="1" thickBot="1">
      <c r="AX79" s="72"/>
      <c r="AY79" s="73"/>
      <c r="AZ79" s="74"/>
      <c r="BA79" s="73"/>
      <c r="BB79" s="73"/>
      <c r="BC79" s="73"/>
      <c r="BD79" s="84"/>
      <c r="BE79" s="86"/>
      <c r="BF79" s="48"/>
    </row>
    <row r="80" spans="1:58" ht="10.5" customHeight="1" thickBot="1"/>
    <row r="81" spans="2:56" ht="12" customHeight="1">
      <c r="B81" s="105" t="s">
        <v>85</v>
      </c>
      <c r="C81" s="106"/>
      <c r="D81" s="106"/>
      <c r="E81" s="106"/>
      <c r="F81" s="106"/>
      <c r="G81" s="107"/>
      <c r="H81" s="41"/>
      <c r="I81" s="30"/>
      <c r="J81" s="31" t="s">
        <v>86</v>
      </c>
      <c r="K81" s="32"/>
      <c r="L81" s="30"/>
      <c r="M81" s="30"/>
      <c r="N81" s="32"/>
      <c r="O81" s="30"/>
      <c r="P81" s="30"/>
      <c r="Q81" s="32"/>
      <c r="R81" s="30"/>
      <c r="S81" s="30"/>
      <c r="T81" s="32"/>
      <c r="U81" s="30"/>
      <c r="V81" s="31"/>
      <c r="W81" s="32"/>
      <c r="X81" s="30"/>
      <c r="Y81" s="30"/>
      <c r="Z81" s="45"/>
      <c r="AA81" s="30"/>
      <c r="AB81" s="31"/>
      <c r="AC81" s="30"/>
      <c r="AD81" s="30"/>
      <c r="AE81" s="31"/>
      <c r="AF81" s="30" t="s">
        <v>87</v>
      </c>
      <c r="AG81" s="30"/>
      <c r="AH81" s="31"/>
      <c r="AI81" s="30"/>
      <c r="AJ81" s="30"/>
      <c r="AK81" s="31"/>
      <c r="AL81" s="30"/>
      <c r="AM81" s="30"/>
      <c r="AN81" s="30"/>
      <c r="AO81" s="32"/>
      <c r="AP81" s="30"/>
      <c r="AQ81" s="30"/>
      <c r="AR81" s="32"/>
      <c r="AS81" s="30"/>
      <c r="AT81" s="31"/>
      <c r="AU81" s="30"/>
      <c r="AV81" s="30"/>
      <c r="AW81" s="30"/>
      <c r="AX81" s="32"/>
      <c r="AY81" s="30"/>
      <c r="AZ81" s="30"/>
      <c r="BA81" s="32" t="s">
        <v>86</v>
      </c>
      <c r="BB81" s="30"/>
      <c r="BC81" s="42"/>
    </row>
    <row r="82" spans="2:56" ht="12" customHeight="1" thickBot="1">
      <c r="B82" s="108"/>
      <c r="C82" s="109"/>
      <c r="D82" s="109"/>
      <c r="E82" s="109"/>
      <c r="F82" s="109"/>
      <c r="G82" s="110"/>
      <c r="H82" s="111" t="s">
        <v>88</v>
      </c>
      <c r="I82" s="112"/>
      <c r="J82" s="113"/>
      <c r="K82" s="22"/>
      <c r="L82" s="20"/>
      <c r="M82" s="21"/>
      <c r="N82" s="20"/>
      <c r="O82" s="20"/>
      <c r="P82" s="20"/>
      <c r="Q82" s="22"/>
      <c r="R82" s="20"/>
      <c r="S82" s="20"/>
      <c r="T82" s="22"/>
      <c r="U82" s="20"/>
      <c r="V82" s="21"/>
      <c r="W82" s="22"/>
      <c r="X82" s="20"/>
      <c r="Y82" s="20"/>
      <c r="Z82" s="44"/>
      <c r="AA82" s="20"/>
      <c r="AB82" s="21"/>
      <c r="AC82" s="20"/>
      <c r="AD82" s="20"/>
      <c r="AE82" s="21"/>
      <c r="AF82" s="114" t="s">
        <v>89</v>
      </c>
      <c r="AG82" s="115"/>
      <c r="AH82" s="116"/>
      <c r="AI82" s="20"/>
      <c r="AJ82" s="20"/>
      <c r="AK82" s="21"/>
      <c r="AL82" s="20"/>
      <c r="AM82" s="20"/>
      <c r="AN82" s="20"/>
      <c r="AO82" s="22"/>
      <c r="AP82" s="20"/>
      <c r="AQ82" s="20"/>
      <c r="AR82" s="22"/>
      <c r="AS82" s="20"/>
      <c r="AT82" s="21"/>
      <c r="AU82" s="20"/>
      <c r="AV82" s="20"/>
      <c r="AW82" s="20"/>
      <c r="AX82" s="22"/>
      <c r="AY82" s="20"/>
      <c r="AZ82" s="21"/>
      <c r="BA82" s="114" t="s">
        <v>90</v>
      </c>
      <c r="BB82" s="115"/>
      <c r="BC82" s="117"/>
    </row>
    <row r="83" spans="2:56" ht="16.899999999999999" customHeight="1"/>
    <row r="84" spans="2:56" ht="15" customHeight="1">
      <c r="B84" s="43" t="s">
        <v>91</v>
      </c>
      <c r="C84" s="43"/>
      <c r="D84" s="43"/>
      <c r="E84" s="43"/>
      <c r="F84" s="43"/>
      <c r="G84" s="43"/>
      <c r="H84" s="43"/>
      <c r="I84" s="43"/>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43"/>
      <c r="AI84" s="43"/>
      <c r="AJ84" s="43"/>
      <c r="AK84" s="43"/>
      <c r="AL84" s="43"/>
      <c r="AM84" s="43"/>
      <c r="AN84" s="43"/>
      <c r="AO84" s="43"/>
      <c r="AP84" s="43"/>
      <c r="AQ84" s="43"/>
      <c r="AR84" s="43"/>
      <c r="AS84" s="43"/>
      <c r="AT84" s="43"/>
      <c r="AU84" s="43"/>
    </row>
    <row r="85" spans="2:56" ht="15" customHeight="1">
      <c r="B85" s="43" t="s">
        <v>92</v>
      </c>
      <c r="C85" s="43"/>
      <c r="D85" s="43"/>
      <c r="E85" s="43"/>
      <c r="F85" s="43"/>
      <c r="G85" s="43"/>
      <c r="H85" s="43"/>
      <c r="I85" s="43"/>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43"/>
      <c r="AI85" s="43"/>
      <c r="AJ85" s="43"/>
      <c r="AK85" s="43"/>
      <c r="AL85" s="43"/>
      <c r="AM85" s="43"/>
      <c r="AN85" s="43"/>
      <c r="AO85" s="43"/>
      <c r="AP85" s="43"/>
      <c r="AQ85" s="43"/>
      <c r="AR85" s="43"/>
      <c r="AS85" s="43"/>
      <c r="AT85" s="43"/>
      <c r="AU85" s="43"/>
    </row>
    <row r="86" spans="2:56" ht="15" customHeight="1">
      <c r="B86" s="43" t="s">
        <v>93</v>
      </c>
      <c r="C86" s="43"/>
      <c r="D86" s="43"/>
      <c r="E86" s="43"/>
      <c r="F86" s="43"/>
      <c r="G86" s="43"/>
      <c r="H86" s="43"/>
      <c r="I86" s="43"/>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43"/>
      <c r="AI86" s="43"/>
      <c r="AJ86" s="43"/>
      <c r="AK86" s="43"/>
      <c r="AL86" s="43"/>
      <c r="AM86" s="43"/>
      <c r="AN86" s="43"/>
      <c r="AO86" s="43"/>
      <c r="AP86" s="43"/>
      <c r="AQ86" s="43"/>
      <c r="AR86" s="43"/>
      <c r="AS86" s="43"/>
      <c r="AT86" s="43"/>
      <c r="AU86" s="43"/>
    </row>
    <row r="87" spans="2:56" ht="15" customHeight="1">
      <c r="B87" s="43" t="s">
        <v>94</v>
      </c>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row>
    <row r="88" spans="2:56" ht="15" customHeight="1">
      <c r="B88" s="43" t="s">
        <v>95</v>
      </c>
      <c r="C88" s="43"/>
      <c r="D88" s="43"/>
      <c r="E88" s="43"/>
      <c r="F88" s="43"/>
      <c r="G88" s="43"/>
      <c r="H88" s="43"/>
      <c r="I88" s="43"/>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43"/>
      <c r="AI88" s="43"/>
      <c r="AJ88" s="43"/>
      <c r="AK88" s="43"/>
      <c r="AL88" s="43"/>
      <c r="AM88" s="43"/>
      <c r="AN88" s="43"/>
      <c r="AO88" s="43"/>
      <c r="AP88" s="43"/>
      <c r="AQ88" s="43"/>
      <c r="AR88" s="43"/>
      <c r="AS88" s="43"/>
      <c r="AT88" s="43"/>
      <c r="AU88" s="43"/>
    </row>
    <row r="89" spans="2:56" ht="15" customHeight="1">
      <c r="B89" s="43" t="s">
        <v>96</v>
      </c>
    </row>
    <row r="90" spans="2:56" s="43" customFormat="1" ht="15" customHeight="1">
      <c r="B90" s="43" t="s">
        <v>97</v>
      </c>
      <c r="BD90" s="49"/>
    </row>
    <row r="91" spans="2:56" s="43" customFormat="1" ht="15" customHeight="1">
      <c r="B91" s="53" t="s">
        <v>98</v>
      </c>
      <c r="BD91" s="49"/>
    </row>
    <row r="92" spans="2:56" s="43" customFormat="1" ht="15" customHeight="1">
      <c r="B92" s="53" t="s">
        <v>99</v>
      </c>
      <c r="BD92" s="49"/>
    </row>
    <row r="93" spans="2:56" s="43" customFormat="1" ht="15" customHeight="1">
      <c r="B93" s="53" t="s">
        <v>100</v>
      </c>
      <c r="BD93" s="49"/>
    </row>
    <row r="94" spans="2:56" s="43" customFormat="1" ht="15" customHeight="1">
      <c r="B94" s="53" t="s">
        <v>101</v>
      </c>
      <c r="BD94" s="49"/>
    </row>
    <row r="95" spans="2:56">
      <c r="B95" s="53" t="s">
        <v>102</v>
      </c>
    </row>
    <row r="96" spans="2:56">
      <c r="B96" s="53" t="s">
        <v>103</v>
      </c>
    </row>
    <row r="97" spans="2:57" ht="25.15" customHeight="1">
      <c r="B97" s="87" t="s">
        <v>104</v>
      </c>
      <c r="C97" s="87"/>
      <c r="D97" s="87"/>
      <c r="E97" s="87"/>
      <c r="F97" s="87"/>
      <c r="G97" s="87"/>
      <c r="H97" s="87"/>
      <c r="I97" s="87"/>
      <c r="J97" s="87"/>
      <c r="K97" s="87"/>
      <c r="L97" s="87"/>
      <c r="M97" s="87"/>
      <c r="N97" s="87"/>
      <c r="O97" s="87"/>
      <c r="P97" s="87"/>
      <c r="Q97" s="87"/>
      <c r="R97" s="87"/>
      <c r="S97" s="87"/>
      <c r="T97" s="87"/>
      <c r="U97" s="87"/>
      <c r="V97" s="87"/>
      <c r="W97" s="87"/>
      <c r="X97" s="87"/>
      <c r="Y97" s="87"/>
      <c r="Z97" s="87"/>
      <c r="AA97" s="87"/>
      <c r="AB97" s="87"/>
      <c r="AC97" s="87"/>
      <c r="AD97" s="87"/>
      <c r="AE97" s="87"/>
      <c r="AF97" s="87"/>
      <c r="AG97" s="87"/>
      <c r="AH97" s="87"/>
      <c r="AI97" s="87"/>
      <c r="AJ97" s="87"/>
      <c r="AK97" s="87"/>
      <c r="AL97" s="87"/>
      <c r="AM97" s="87"/>
      <c r="AN97" s="87"/>
      <c r="AO97" s="87"/>
      <c r="AP97" s="87"/>
      <c r="AQ97" s="87"/>
      <c r="AR97" s="87"/>
      <c r="AS97" s="87"/>
      <c r="AT97" s="87"/>
      <c r="AU97" s="87"/>
      <c r="AV97" s="87"/>
      <c r="AW97" s="87"/>
      <c r="AX97" s="87"/>
      <c r="AY97" s="87"/>
      <c r="AZ97" s="87"/>
      <c r="BA97" s="87"/>
      <c r="BB97" s="87"/>
      <c r="BC97" s="87"/>
      <c r="BD97" s="87"/>
      <c r="BE97" s="87"/>
    </row>
  </sheetData>
  <mergeCells count="157">
    <mergeCell ref="BD1:BE1"/>
    <mergeCell ref="A7:A36"/>
    <mergeCell ref="B7:B12"/>
    <mergeCell ref="C7:C12"/>
    <mergeCell ref="D7:D9"/>
    <mergeCell ref="E7:E9"/>
    <mergeCell ref="F7:F9"/>
    <mergeCell ref="G7:G9"/>
    <mergeCell ref="A2:BE2"/>
    <mergeCell ref="AR3:BE3"/>
    <mergeCell ref="B4:B6"/>
    <mergeCell ref="C4:C6"/>
    <mergeCell ref="D4:D6"/>
    <mergeCell ref="E4:E6"/>
    <mergeCell ref="F4:F6"/>
    <mergeCell ref="G4:G6"/>
    <mergeCell ref="H4:BC4"/>
    <mergeCell ref="BD4:BD6"/>
    <mergeCell ref="BD7:BD9"/>
    <mergeCell ref="BE7:BE9"/>
    <mergeCell ref="D10:D12"/>
    <mergeCell ref="E10:E12"/>
    <mergeCell ref="F10:F12"/>
    <mergeCell ref="G10:G12"/>
    <mergeCell ref="BD10:BD12"/>
    <mergeCell ref="BE10:BE12"/>
    <mergeCell ref="BE4:BE6"/>
    <mergeCell ref="BD13:BD15"/>
    <mergeCell ref="BE13:BE15"/>
    <mergeCell ref="D16:D18"/>
    <mergeCell ref="E16:E18"/>
    <mergeCell ref="F16:F18"/>
    <mergeCell ref="G16:G18"/>
    <mergeCell ref="BD16:BD18"/>
    <mergeCell ref="BE16:BE18"/>
    <mergeCell ref="H5:Y5"/>
    <mergeCell ref="Z5:BC5"/>
    <mergeCell ref="B13:B18"/>
    <mergeCell ref="C13:C18"/>
    <mergeCell ref="D13:D15"/>
    <mergeCell ref="E13:E15"/>
    <mergeCell ref="F13:F15"/>
    <mergeCell ref="G13:G15"/>
    <mergeCell ref="BD19:BD21"/>
    <mergeCell ref="BE19:BE21"/>
    <mergeCell ref="D22:D24"/>
    <mergeCell ref="E22:E24"/>
    <mergeCell ref="F22:F24"/>
    <mergeCell ref="G22:G24"/>
    <mergeCell ref="BD22:BD24"/>
    <mergeCell ref="BE22:BE24"/>
    <mergeCell ref="B19:B24"/>
    <mergeCell ref="C19:C24"/>
    <mergeCell ref="D19:D21"/>
    <mergeCell ref="E19:E21"/>
    <mergeCell ref="F19:F21"/>
    <mergeCell ref="G19:G21"/>
    <mergeCell ref="BD25:BD27"/>
    <mergeCell ref="BE25:BE27"/>
    <mergeCell ref="D28:D30"/>
    <mergeCell ref="E28:E30"/>
    <mergeCell ref="F28:F30"/>
    <mergeCell ref="G28:G30"/>
    <mergeCell ref="BD28:BD30"/>
    <mergeCell ref="BE28:BE30"/>
    <mergeCell ref="B25:B30"/>
    <mergeCell ref="C25:C30"/>
    <mergeCell ref="D25:D27"/>
    <mergeCell ref="E25:E27"/>
    <mergeCell ref="F25:F27"/>
    <mergeCell ref="G25:G27"/>
    <mergeCell ref="BD31:BD33"/>
    <mergeCell ref="BE31:BE33"/>
    <mergeCell ref="D34:D36"/>
    <mergeCell ref="E34:E36"/>
    <mergeCell ref="F34:F36"/>
    <mergeCell ref="G34:G36"/>
    <mergeCell ref="BD34:BD36"/>
    <mergeCell ref="BE34:BE36"/>
    <mergeCell ref="B31:B36"/>
    <mergeCell ref="C31:C36"/>
    <mergeCell ref="D31:D33"/>
    <mergeCell ref="E31:E33"/>
    <mergeCell ref="F31:F33"/>
    <mergeCell ref="G31:G33"/>
    <mergeCell ref="BE37:BE39"/>
    <mergeCell ref="AX40:BC42"/>
    <mergeCell ref="BD40:BD42"/>
    <mergeCell ref="BE40:BE42"/>
    <mergeCell ref="A49:A66"/>
    <mergeCell ref="B49:B54"/>
    <mergeCell ref="C49:C54"/>
    <mergeCell ref="D49:D51"/>
    <mergeCell ref="E49:E51"/>
    <mergeCell ref="F49:F51"/>
    <mergeCell ref="D37:D39"/>
    <mergeCell ref="E37:E39"/>
    <mergeCell ref="F37:F39"/>
    <mergeCell ref="AU37:AW42"/>
    <mergeCell ref="AX37:BC39"/>
    <mergeCell ref="BD37:BD39"/>
    <mergeCell ref="G49:G51"/>
    <mergeCell ref="BD49:BD51"/>
    <mergeCell ref="BE49:BE51"/>
    <mergeCell ref="D52:D54"/>
    <mergeCell ref="E52:E54"/>
    <mergeCell ref="F52:F54"/>
    <mergeCell ref="G52:G54"/>
    <mergeCell ref="BD52:BD54"/>
    <mergeCell ref="BE52:BE54"/>
    <mergeCell ref="BD55:BD57"/>
    <mergeCell ref="BE55:BE57"/>
    <mergeCell ref="D58:D60"/>
    <mergeCell ref="E58:E60"/>
    <mergeCell ref="F58:F60"/>
    <mergeCell ref="G58:G60"/>
    <mergeCell ref="BD58:BD60"/>
    <mergeCell ref="BE58:BE60"/>
    <mergeCell ref="G55:G57"/>
    <mergeCell ref="G64:G66"/>
    <mergeCell ref="BD64:BD66"/>
    <mergeCell ref="BE64:BE66"/>
    <mergeCell ref="B61:B66"/>
    <mergeCell ref="C61:C66"/>
    <mergeCell ref="D61:D63"/>
    <mergeCell ref="E61:E63"/>
    <mergeCell ref="F61:F63"/>
    <mergeCell ref="G61:G63"/>
    <mergeCell ref="BD61:BD63"/>
    <mergeCell ref="BE61:BE63"/>
    <mergeCell ref="D64:D66"/>
    <mergeCell ref="E64:E66"/>
    <mergeCell ref="F64:F66"/>
    <mergeCell ref="B48:BE48"/>
    <mergeCell ref="AX74:AZ79"/>
    <mergeCell ref="BA74:BD76"/>
    <mergeCell ref="BE74:BE76"/>
    <mergeCell ref="BA77:BD79"/>
    <mergeCell ref="BE77:BE79"/>
    <mergeCell ref="B97:BE97"/>
    <mergeCell ref="AU67:AW72"/>
    <mergeCell ref="AX67:BC69"/>
    <mergeCell ref="BD67:BD69"/>
    <mergeCell ref="BE67:BE69"/>
    <mergeCell ref="B69:AH70"/>
    <mergeCell ref="AX70:BC72"/>
    <mergeCell ref="BD70:BD72"/>
    <mergeCell ref="BE70:BE72"/>
    <mergeCell ref="B81:G82"/>
    <mergeCell ref="H82:J82"/>
    <mergeCell ref="AF82:AH82"/>
    <mergeCell ref="BA82:BC82"/>
    <mergeCell ref="B55:B60"/>
    <mergeCell ref="C55:C60"/>
    <mergeCell ref="D55:D57"/>
    <mergeCell ref="E55:E57"/>
    <mergeCell ref="F55:F57"/>
  </mergeCells>
  <phoneticPr fontId="1"/>
  <printOptions horizontalCentered="1"/>
  <pageMargins left="0.47244094488188981" right="0.39370078740157483" top="0.78740157480314965" bottom="0.39370078740157483" header="0.70866141732283472" footer="0.31496062992125984"/>
  <pageSetup paperSize="9" scale="55" orientation="portrait" r:id="rId1"/>
  <headerFooter alignWithMargins="0"/>
  <ignoredErrors>
    <ignoredError sqref="C7 C13 C19 C25 F10:G10 F16:G16 F22:G22 F28:G28 F34:G34 F37 G7 G13 G19 G25 G31 C49 C55"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立川 佳菜子</dc:creator>
  <cp:keywords/>
  <dc:description/>
  <cp:lastModifiedBy>Kusano, Yuki[草野 由紀]</cp:lastModifiedBy>
  <cp:revision/>
  <dcterms:created xsi:type="dcterms:W3CDTF">2006-10-05T06:16:59Z</dcterms:created>
  <dcterms:modified xsi:type="dcterms:W3CDTF">2022-03-14T01:51:00Z</dcterms:modified>
  <cp:category/>
  <cp:contentStatus/>
</cp:coreProperties>
</file>