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603"/>
  <workbookPr defaultThemeVersion="124226"/>
  <mc:AlternateContent xmlns:mc="http://schemas.openxmlformats.org/markup-compatibility/2006">
    <mc:Choice Requires="x15">
      <x15ac:absPath xmlns:x15ac="http://schemas.microsoft.com/office/spreadsheetml/2010/11/ac" url="\\staffd\shared\330_調達・派遣業務部\2_部内全員\300_契約第一課\03_案件共通事項\02_制度設計\01_コロナ対応-出勤者用マニュアル類\コンサルタント等契約における現地渡航再開に当たっての経費の取扱い\"/>
    </mc:Choice>
  </mc:AlternateContent>
  <xr:revisionPtr revIDLastSave="0" documentId="11_12D0E3E3E8582051076D77B8439769F3C4A3D3BE" xr6:coauthVersionLast="47" xr6:coauthVersionMax="47" xr10:uidLastSave="{00000000-0000-0000-0000-000000000000}"/>
  <bookViews>
    <workbookView xWindow="0" yWindow="0" windowWidth="14070" windowHeight="5610" xr2:uid="{00000000-000D-0000-FFFF-FFFF00000000}"/>
  </bookViews>
  <sheets>
    <sheet name="従事計画・実績表（例）" sheetId="4" r:id="rId1"/>
  </sheets>
  <definedNames>
    <definedName name="_xlnm.Print_Area" localSheetId="0">'従事計画・実績表（例）'!$A$1:$BE$85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39" i="4" l="1"/>
  <c r="BB36" i="4"/>
  <c r="BB65" i="4" l="1"/>
  <c r="BB62" i="4"/>
  <c r="BC65" i="4"/>
  <c r="BC62" i="4"/>
  <c r="BC27" i="4" l="1"/>
  <c r="BC24" i="4"/>
  <c r="BC21" i="4"/>
  <c r="BC18" i="4"/>
  <c r="BC15" i="4"/>
  <c r="BC12" i="4"/>
  <c r="BC9" i="4"/>
  <c r="BC6" i="4"/>
  <c r="BC36" i="4" s="1"/>
  <c r="BC69" i="4" s="1"/>
  <c r="BC39" i="4" l="1"/>
  <c r="BC72" i="4" s="1"/>
</calcChain>
</file>

<file path=xl/sharedStrings.xml><?xml version="1.0" encoding="utf-8"?>
<sst xmlns="http://schemas.openxmlformats.org/spreadsheetml/2006/main" count="176" uniqueCount="119">
  <si>
    <t>業務従事者の従事計画／実績表
（新型コロナウイルス感染症流行下における渡航再開を踏まえた記入例）</t>
    <rPh sb="0" eb="2">
      <t>ギョウム</t>
    </rPh>
    <rPh sb="2" eb="5">
      <t>ジュウジシャ</t>
    </rPh>
    <rPh sb="6" eb="8">
      <t>ジュウジ</t>
    </rPh>
    <rPh sb="8" eb="10">
      <t>ケイカク</t>
    </rPh>
    <rPh sb="11" eb="13">
      <t>ジッセキ</t>
    </rPh>
    <rPh sb="13" eb="14">
      <t>ヒョウ</t>
    </rPh>
    <rPh sb="16" eb="18">
      <t>シンガタ</t>
    </rPh>
    <rPh sb="25" eb="28">
      <t>カンセンショウ</t>
    </rPh>
    <rPh sb="28" eb="30">
      <t>リュウコウ</t>
    </rPh>
    <rPh sb="30" eb="31">
      <t>シタ</t>
    </rPh>
    <rPh sb="35" eb="37">
      <t>トコウ</t>
    </rPh>
    <rPh sb="37" eb="39">
      <t>サイカイ</t>
    </rPh>
    <rPh sb="40" eb="41">
      <t>フ</t>
    </rPh>
    <rPh sb="44" eb="46">
      <t>キニュウ</t>
    </rPh>
    <rPh sb="46" eb="47">
      <t>レイ</t>
    </rPh>
    <phoneticPr fontId="1"/>
  </si>
  <si>
    <t>契約件名：△△△△国○○○○○○○○○○○○○調査</t>
    <rPh sb="0" eb="2">
      <t>ケイヤク</t>
    </rPh>
    <rPh sb="2" eb="4">
      <t>ケンメイ</t>
    </rPh>
    <rPh sb="3" eb="4">
      <t>メイ</t>
    </rPh>
    <rPh sb="9" eb="10">
      <t>コク</t>
    </rPh>
    <rPh sb="23" eb="25">
      <t>チョウサ</t>
    </rPh>
    <phoneticPr fontId="1"/>
  </si>
  <si>
    <t>監督職員確認印：【監督職員氏名】　　印</t>
    <rPh sb="0" eb="2">
      <t>カントク</t>
    </rPh>
    <rPh sb="2" eb="4">
      <t>ショクイン</t>
    </rPh>
    <rPh sb="4" eb="6">
      <t>カクニン</t>
    </rPh>
    <rPh sb="6" eb="7">
      <t>イン</t>
    </rPh>
    <rPh sb="9" eb="11">
      <t>カントク</t>
    </rPh>
    <rPh sb="11" eb="13">
      <t>ショクイン</t>
    </rPh>
    <rPh sb="13" eb="15">
      <t>シメイ</t>
    </rPh>
    <rPh sb="18" eb="19">
      <t>イン</t>
    </rPh>
    <phoneticPr fontId="1"/>
  </si>
  <si>
    <t>担当業務</t>
    <rPh sb="0" eb="2">
      <t>タントウ</t>
    </rPh>
    <rPh sb="2" eb="4">
      <t>ギョウム</t>
    </rPh>
    <phoneticPr fontId="1"/>
  </si>
  <si>
    <t>格付</t>
    <rPh sb="0" eb="2">
      <t>カクヅ</t>
    </rPh>
    <phoneticPr fontId="1"/>
  </si>
  <si>
    <t>渡航
回数</t>
    <phoneticPr fontId="1"/>
  </si>
  <si>
    <t>第２期契約期間</t>
    <rPh sb="0" eb="1">
      <t>ダイ</t>
    </rPh>
    <rPh sb="2" eb="3">
      <t>キ</t>
    </rPh>
    <rPh sb="3" eb="5">
      <t>ケイヤク</t>
    </rPh>
    <rPh sb="5" eb="7">
      <t>キカン</t>
    </rPh>
    <phoneticPr fontId="1"/>
  </si>
  <si>
    <t>日数
合計</t>
    <rPh sb="0" eb="2">
      <t>ニッスウ</t>
    </rPh>
    <rPh sb="3" eb="5">
      <t>ゴウケイ</t>
    </rPh>
    <phoneticPr fontId="1"/>
  </si>
  <si>
    <t>人月
合計</t>
    <rPh sb="0" eb="1">
      <t>ニン</t>
    </rPh>
    <rPh sb="1" eb="2">
      <t>ゲツ</t>
    </rPh>
    <rPh sb="3" eb="5">
      <t>ゴウケイ</t>
    </rPh>
    <phoneticPr fontId="1"/>
  </si>
  <si>
    <t>2021年</t>
    <rPh sb="4" eb="5">
      <t>ネン</t>
    </rPh>
    <phoneticPr fontId="1"/>
  </si>
  <si>
    <t>2022年</t>
    <rPh sb="4" eb="5">
      <t>ネン</t>
    </rPh>
    <phoneticPr fontId="1"/>
  </si>
  <si>
    <t>現地業務</t>
    <rPh sb="0" eb="2">
      <t>ゲンチ</t>
    </rPh>
    <rPh sb="2" eb="4">
      <t>ギョウム</t>
    </rPh>
    <phoneticPr fontId="1"/>
  </si>
  <si>
    <r>
      <t xml:space="preserve">○村　△夫
</t>
    </r>
    <r>
      <rPr>
        <sz val="8"/>
        <rFont val="ＭＳ ゴシック"/>
        <family val="3"/>
        <charset val="128"/>
      </rPr>
      <t>（業務主任者／地域開発）</t>
    </r>
    <rPh sb="7" eb="9">
      <t>ギョウム</t>
    </rPh>
    <rPh sb="9" eb="12">
      <t>シュニンシャ</t>
    </rPh>
    <rPh sb="13" eb="15">
      <t>チイキ</t>
    </rPh>
    <rPh sb="15" eb="17">
      <t>カイハツ</t>
    </rPh>
    <phoneticPr fontId="1"/>
  </si>
  <si>
    <t>２</t>
    <phoneticPr fontId="1"/>
  </si>
  <si>
    <t>計画</t>
    <rPh sb="0" eb="2">
      <t>ケイカク</t>
    </rPh>
    <phoneticPr fontId="1"/>
  </si>
  <si>
    <t>４</t>
    <phoneticPr fontId="1"/>
  </si>
  <si>
    <t>（隔離14日+現地51日）</t>
    <phoneticPr fontId="1"/>
  </si>
  <si>
    <t>（隔離期間14日＋現地88日）</t>
    <rPh sb="1" eb="3">
      <t>カクリ</t>
    </rPh>
    <rPh sb="3" eb="5">
      <t>キカン</t>
    </rPh>
    <rPh sb="7" eb="8">
      <t>ニチ</t>
    </rPh>
    <rPh sb="9" eb="11">
      <t>ゲンチ</t>
    </rPh>
    <rPh sb="13" eb="14">
      <t>ニチ</t>
    </rPh>
    <phoneticPr fontId="1"/>
  </si>
  <si>
    <t>（45日）</t>
    <rPh sb="3" eb="4">
      <t>ニチ</t>
    </rPh>
    <phoneticPr fontId="1"/>
  </si>
  <si>
    <t>（42日）</t>
    <rPh sb="3" eb="4">
      <t>ニチ</t>
    </rPh>
    <phoneticPr fontId="1"/>
  </si>
  <si>
    <t>実績</t>
    <rPh sb="0" eb="2">
      <t>ジッセキ</t>
    </rPh>
    <phoneticPr fontId="1"/>
  </si>
  <si>
    <t>5/9-15</t>
    <phoneticPr fontId="1"/>
  </si>
  <si>
    <t>5/16-6/30</t>
    <phoneticPr fontId="1"/>
  </si>
  <si>
    <t>2/1</t>
    <phoneticPr fontId="1"/>
  </si>
  <si>
    <t>3/15</t>
    <phoneticPr fontId="1"/>
  </si>
  <si>
    <t>（5/1）</t>
    <phoneticPr fontId="1"/>
  </si>
  <si>
    <t>（6/15）</t>
    <phoneticPr fontId="1"/>
  </si>
  <si>
    <t>（隔離14日+現地47日）</t>
    <rPh sb="1" eb="3">
      <t>カクリ</t>
    </rPh>
    <rPh sb="5" eb="6">
      <t>ニチ</t>
    </rPh>
    <rPh sb="7" eb="9">
      <t>ゲンチ</t>
    </rPh>
    <rPh sb="11" eb="12">
      <t>ニチ</t>
    </rPh>
    <phoneticPr fontId="1"/>
  </si>
  <si>
    <t>（88日）</t>
    <rPh sb="3" eb="4">
      <t>ニチ</t>
    </rPh>
    <phoneticPr fontId="1"/>
  </si>
  <si>
    <t>（43日）</t>
    <rPh sb="3" eb="4">
      <t>ニチ</t>
    </rPh>
    <phoneticPr fontId="1"/>
  </si>
  <si>
    <t>（46日）</t>
    <rPh sb="3" eb="4">
      <t>ニチ</t>
    </rPh>
    <phoneticPr fontId="1"/>
  </si>
  <si>
    <r>
      <t xml:space="preserve">×山　◇作
</t>
    </r>
    <r>
      <rPr>
        <sz val="9"/>
        <rFont val="ＭＳ ゴシック"/>
        <family val="3"/>
        <charset val="128"/>
      </rPr>
      <t>（コミュニティ開発）</t>
    </r>
    <phoneticPr fontId="1"/>
  </si>
  <si>
    <t>３</t>
    <phoneticPr fontId="1"/>
  </si>
  <si>
    <t>（80日）</t>
    <rPh sb="3" eb="4">
      <t>ニチ</t>
    </rPh>
    <phoneticPr fontId="1"/>
  </si>
  <si>
    <t>（120日）</t>
    <rPh sb="4" eb="5">
      <t>ニチ</t>
    </rPh>
    <phoneticPr fontId="1"/>
  </si>
  <si>
    <t>6/15</t>
    <phoneticPr fontId="1"/>
  </si>
  <si>
    <t>8/30</t>
    <phoneticPr fontId="1"/>
  </si>
  <si>
    <t>10/1</t>
    <phoneticPr fontId="1"/>
  </si>
  <si>
    <t>（77日）</t>
    <rPh sb="3" eb="4">
      <t>ニチ</t>
    </rPh>
    <phoneticPr fontId="1"/>
  </si>
  <si>
    <t>（123日）</t>
    <rPh sb="4" eb="5">
      <t>ニチ</t>
    </rPh>
    <phoneticPr fontId="1"/>
  </si>
  <si>
    <t>○山　△男
（民芸品デザイン）</t>
    <phoneticPr fontId="1"/>
  </si>
  <si>
    <t>１</t>
    <phoneticPr fontId="1"/>
  </si>
  <si>
    <t>（隔離14日+現地36日）</t>
    <rPh sb="1" eb="3">
      <t>カクリ</t>
    </rPh>
    <rPh sb="5" eb="6">
      <t>ニチ</t>
    </rPh>
    <rPh sb="7" eb="9">
      <t>ゲンチ</t>
    </rPh>
    <phoneticPr fontId="1"/>
  </si>
  <si>
    <t>（24日）</t>
    <rPh sb="3" eb="4">
      <t>ニチ</t>
    </rPh>
    <phoneticPr fontId="1"/>
  </si>
  <si>
    <t>5/16-6/20</t>
    <phoneticPr fontId="1"/>
  </si>
  <si>
    <t>8/1-25</t>
    <phoneticPr fontId="1"/>
  </si>
  <si>
    <t>（36日）</t>
    <phoneticPr fontId="1"/>
  </si>
  <si>
    <t>○川　△子
（ジェンダー分析）</t>
    <phoneticPr fontId="1"/>
  </si>
  <si>
    <t>（60日）</t>
    <rPh sb="3" eb="4">
      <t>ニチ</t>
    </rPh>
    <phoneticPr fontId="1"/>
  </si>
  <si>
    <t>（109日）</t>
    <rPh sb="4" eb="5">
      <t>ニチ</t>
    </rPh>
    <phoneticPr fontId="1"/>
  </si>
  <si>
    <t>5/1</t>
    <phoneticPr fontId="1"/>
  </si>
  <si>
    <t>6/30</t>
    <phoneticPr fontId="1"/>
  </si>
  <si>
    <t>9/1</t>
    <phoneticPr fontId="1"/>
  </si>
  <si>
    <t>12/17</t>
    <phoneticPr fontId="1"/>
  </si>
  <si>
    <t>（61日）</t>
    <phoneticPr fontId="1"/>
  </si>
  <si>
    <t>（108日）</t>
    <rPh sb="4" eb="5">
      <t>ニチ</t>
    </rPh>
    <phoneticPr fontId="1"/>
  </si>
  <si>
    <t>◇田　×美
（通訳）</t>
    <rPh sb="1" eb="2">
      <t>タ</t>
    </rPh>
    <rPh sb="4" eb="5">
      <t>ミ</t>
    </rPh>
    <rPh sb="7" eb="9">
      <t>ツウヤク</t>
    </rPh>
    <phoneticPr fontId="1"/>
  </si>
  <si>
    <t>（65日）</t>
    <rPh sb="3" eb="4">
      <t>ニチ</t>
    </rPh>
    <phoneticPr fontId="1"/>
  </si>
  <si>
    <t>8/1</t>
    <phoneticPr fontId="1"/>
  </si>
  <si>
    <t>10/31</t>
    <phoneticPr fontId="1"/>
  </si>
  <si>
    <t>1/16-31</t>
    <phoneticPr fontId="1"/>
  </si>
  <si>
    <t>2/1-3/15</t>
    <phoneticPr fontId="1"/>
  </si>
  <si>
    <t>（92日）</t>
    <rPh sb="3" eb="4">
      <t>ニチ</t>
    </rPh>
    <phoneticPr fontId="1"/>
  </si>
  <si>
    <t>現地業務
小計</t>
    <rPh sb="0" eb="2">
      <t>ゲンチ</t>
    </rPh>
    <rPh sb="2" eb="4">
      <t>ギョウム</t>
    </rPh>
    <rPh sb="5" eb="7">
      <t>ショウケイ</t>
    </rPh>
    <phoneticPr fontId="1"/>
  </si>
  <si>
    <t>注記</t>
    <rPh sb="0" eb="2">
      <t>チュウキ</t>
    </rPh>
    <phoneticPr fontId="1"/>
  </si>
  <si>
    <t>*1　5/1　移動日、5/2～8（7日間）：現地隔離期間（国内業務実施）、5/9～15:現地隔離期間（待機期間）、5/16～6/30　現地業務</t>
    <rPh sb="7" eb="9">
      <t>イドウ</t>
    </rPh>
    <rPh sb="9" eb="10">
      <t>ヒ</t>
    </rPh>
    <rPh sb="18" eb="20">
      <t>ニチカン</t>
    </rPh>
    <rPh sb="22" eb="24">
      <t>ゲンチ</t>
    </rPh>
    <rPh sb="24" eb="26">
      <t>カクリ</t>
    </rPh>
    <rPh sb="26" eb="28">
      <t>キカン</t>
    </rPh>
    <rPh sb="29" eb="31">
      <t>コクナイ</t>
    </rPh>
    <rPh sb="31" eb="33">
      <t>ギョウム</t>
    </rPh>
    <rPh sb="33" eb="35">
      <t>ジッシ</t>
    </rPh>
    <rPh sb="44" eb="46">
      <t>ゲンチ</t>
    </rPh>
    <rPh sb="46" eb="48">
      <t>カクリ</t>
    </rPh>
    <rPh sb="48" eb="50">
      <t>キカン</t>
    </rPh>
    <rPh sb="51" eb="53">
      <t>タイキ</t>
    </rPh>
    <rPh sb="53" eb="55">
      <t>キカン</t>
    </rPh>
    <rPh sb="67" eb="69">
      <t>ゲンチ</t>
    </rPh>
    <rPh sb="69" eb="71">
      <t>ギョウム</t>
    </rPh>
    <phoneticPr fontId="1"/>
  </si>
  <si>
    <t>国内業務</t>
    <rPh sb="0" eb="2">
      <t>コクナイ</t>
    </rPh>
    <rPh sb="2" eb="4">
      <t>ギョウム</t>
    </rPh>
    <phoneticPr fontId="1"/>
  </si>
  <si>
    <t>2</t>
    <phoneticPr fontId="1"/>
  </si>
  <si>
    <t>（5日）</t>
    <rPh sb="2" eb="3">
      <t>ニチ</t>
    </rPh>
    <phoneticPr fontId="1"/>
  </si>
  <si>
    <t>（7日）</t>
    <rPh sb="2" eb="3">
      <t>ニチ</t>
    </rPh>
    <phoneticPr fontId="1"/>
  </si>
  <si>
    <t>（3日）</t>
    <rPh sb="2" eb="3">
      <t>ニチ</t>
    </rPh>
    <phoneticPr fontId="1"/>
  </si>
  <si>
    <t>（10日）</t>
    <rPh sb="3" eb="4">
      <t>ニチ</t>
    </rPh>
    <phoneticPr fontId="1"/>
  </si>
  <si>
    <t>4/11-15</t>
    <phoneticPr fontId="1"/>
  </si>
  <si>
    <t>5/2-8</t>
    <phoneticPr fontId="1"/>
  </si>
  <si>
    <t>11/14</t>
    <phoneticPr fontId="1"/>
  </si>
  <si>
    <t>11/28</t>
    <phoneticPr fontId="1"/>
  </si>
  <si>
    <t>4/9</t>
    <phoneticPr fontId="1"/>
  </si>
  <si>
    <t>4/13</t>
    <phoneticPr fontId="1"/>
  </si>
  <si>
    <t>（6/18）</t>
    <phoneticPr fontId="1"/>
  </si>
  <si>
    <t>（6/22）</t>
    <phoneticPr fontId="1"/>
  </si>
  <si>
    <r>
      <t xml:space="preserve">22.2
</t>
    </r>
    <r>
      <rPr>
        <sz val="8"/>
        <color rgb="FFFF0000"/>
        <rFont val="ＭＳ ゴシック"/>
        <family val="3"/>
        <charset val="128"/>
      </rPr>
      <t>（*2含む）</t>
    </r>
    <rPh sb="8" eb="9">
      <t>フク</t>
    </rPh>
    <phoneticPr fontId="1"/>
  </si>
  <si>
    <t>（*2）</t>
    <phoneticPr fontId="1"/>
  </si>
  <si>
    <r>
      <t>（7日</t>
    </r>
    <r>
      <rPr>
        <sz val="9"/>
        <color rgb="FFFF0000"/>
        <rFont val="ＭＳ ゴシック"/>
        <family val="3"/>
        <charset val="128"/>
      </rPr>
      <t>=0.23MM</t>
    </r>
    <r>
      <rPr>
        <sz val="9"/>
        <rFont val="ＭＳ ゴシック"/>
        <family val="3"/>
        <charset val="128"/>
      </rPr>
      <t>)）</t>
    </r>
    <rPh sb="2" eb="3">
      <t>ニチ</t>
    </rPh>
    <phoneticPr fontId="1"/>
  </si>
  <si>
    <t>（うち3日）</t>
    <phoneticPr fontId="1"/>
  </si>
  <si>
    <r>
      <t>（うち</t>
    </r>
    <r>
      <rPr>
        <sz val="9"/>
        <color rgb="FFFF0000"/>
        <rFont val="ＭＳ ゴシック"/>
        <family val="3"/>
        <charset val="128"/>
      </rPr>
      <t>2.4</t>
    </r>
    <r>
      <rPr>
        <sz val="9"/>
        <rFont val="ＭＳ ゴシック"/>
        <family val="3"/>
        <charset val="128"/>
      </rPr>
      <t>日）</t>
    </r>
    <phoneticPr fontId="1"/>
  </si>
  <si>
    <r>
      <t xml:space="preserve">×山　◇作
</t>
    </r>
    <r>
      <rPr>
        <sz val="8"/>
        <rFont val="ＭＳ ゴシック"/>
        <family val="3"/>
        <charset val="128"/>
      </rPr>
      <t>（コミュニティ開発）</t>
    </r>
    <phoneticPr fontId="1"/>
  </si>
  <si>
    <t>（10日）</t>
    <phoneticPr fontId="1"/>
  </si>
  <si>
    <t>（10日）</t>
  </si>
  <si>
    <t>4/11</t>
    <phoneticPr fontId="1"/>
  </si>
  <si>
    <t>4/15</t>
    <phoneticPr fontId="1"/>
  </si>
  <si>
    <t>9/14</t>
    <phoneticPr fontId="1"/>
  </si>
  <si>
    <t>9/28</t>
    <phoneticPr fontId="1"/>
  </si>
  <si>
    <t>2/27</t>
    <phoneticPr fontId="1"/>
  </si>
  <si>
    <t>3/9</t>
    <phoneticPr fontId="1"/>
  </si>
  <si>
    <t>（うち10日）</t>
    <phoneticPr fontId="1"/>
  </si>
  <si>
    <t>（うち810日）</t>
    <phoneticPr fontId="1"/>
  </si>
  <si>
    <t>4</t>
    <phoneticPr fontId="1"/>
  </si>
  <si>
    <t>4/11-20</t>
    <phoneticPr fontId="1"/>
  </si>
  <si>
    <t>9/21-30</t>
    <phoneticPr fontId="1"/>
  </si>
  <si>
    <t>2/27-3/8</t>
    <phoneticPr fontId="1"/>
  </si>
  <si>
    <t>（うち5日）</t>
    <phoneticPr fontId="1"/>
  </si>
  <si>
    <t>国内
業務小計</t>
    <rPh sb="0" eb="2">
      <t>コクナイ</t>
    </rPh>
    <rPh sb="3" eb="5">
      <t>ギョウム</t>
    </rPh>
    <rPh sb="5" eb="7">
      <t>ショウケイ</t>
    </rPh>
    <phoneticPr fontId="1"/>
  </si>
  <si>
    <r>
      <t>*2　現地隔離期間中に国内業務を実施</t>
    </r>
    <r>
      <rPr>
        <sz val="11"/>
        <color rgb="FFFF0000"/>
        <rFont val="ＭＳ ゴシック"/>
        <family val="3"/>
        <charset val="128"/>
      </rPr>
      <t>(1MM=30日として計上）</t>
    </r>
    <r>
      <rPr>
        <sz val="11"/>
        <rFont val="ＭＳ ゴシック"/>
        <family val="3"/>
        <charset val="128"/>
      </rPr>
      <t>。</t>
    </r>
    <rPh sb="25" eb="26">
      <t>ニチ</t>
    </rPh>
    <rPh sb="29" eb="31">
      <t>ケイジョウ</t>
    </rPh>
    <phoneticPr fontId="1"/>
  </si>
  <si>
    <t>凡例：（計画は丸縁、実績は角縁）</t>
    <rPh sb="4" eb="6">
      <t>ケイカク</t>
    </rPh>
    <rPh sb="7" eb="8">
      <t>マル</t>
    </rPh>
    <rPh sb="8" eb="9">
      <t>フチ</t>
    </rPh>
    <rPh sb="10" eb="12">
      <t>ジッセキ</t>
    </rPh>
    <rPh sb="13" eb="14">
      <t>カク</t>
    </rPh>
    <rPh sb="14" eb="15">
      <t>フチ</t>
    </rPh>
    <phoneticPr fontId="1"/>
  </si>
  <si>
    <t>　　　　業務従事計画　　　　現地隔離期間</t>
    <rPh sb="14" eb="16">
      <t>ゲンチ</t>
    </rPh>
    <rPh sb="16" eb="18">
      <t>カクリ</t>
    </rPh>
    <rPh sb="18" eb="20">
      <t>キカン</t>
    </rPh>
    <phoneticPr fontId="1"/>
  </si>
  <si>
    <t>　　　　自社負担（本契約業務期間中、もしくは業務従事期間前後に本契約業務を自社負担で実施する場合のみ記載要）</t>
    <rPh sb="16" eb="17">
      <t>ナカ</t>
    </rPh>
    <rPh sb="50" eb="52">
      <t>キサイ</t>
    </rPh>
    <rPh sb="52" eb="53">
      <t>ヨウ</t>
    </rPh>
    <phoneticPr fontId="1"/>
  </si>
  <si>
    <t>合計</t>
    <rPh sb="0" eb="2">
      <t>ゴウケイ</t>
    </rPh>
    <phoneticPr fontId="1"/>
  </si>
  <si>
    <t>報告書等</t>
    <rPh sb="0" eb="3">
      <t>ホウコクショ</t>
    </rPh>
    <rPh sb="3" eb="4">
      <t>トウ</t>
    </rPh>
    <phoneticPr fontId="1"/>
  </si>
  <si>
    <t>△</t>
    <phoneticPr fontId="1"/>
  </si>
  <si>
    <t>△</t>
  </si>
  <si>
    <t>IC/R</t>
    <phoneticPr fontId="1"/>
  </si>
  <si>
    <t>PR/R</t>
    <phoneticPr fontId="1"/>
  </si>
  <si>
    <t>F/R</t>
    <phoneticPr fontId="1"/>
  </si>
  <si>
    <t>注１）各業務従事者の現地、国内のそれぞれの人月は、現地業務期間は30日、国内業務期間は20日で除した数字の小数点以下第３位を四捨五入して算定してください。</t>
    <phoneticPr fontId="1"/>
  </si>
  <si>
    <t>注２）現地業務と国内業務の振替えは人月単位で行うため、日数に端数が出ますが、端数は国内業務日数で調整してください。</t>
    <rPh sb="0" eb="1">
      <t>チュウ</t>
    </rPh>
    <rPh sb="3" eb="5">
      <t>ゲンチ</t>
    </rPh>
    <rPh sb="5" eb="7">
      <t>ギョウム</t>
    </rPh>
    <rPh sb="8" eb="10">
      <t>コクナイ</t>
    </rPh>
    <rPh sb="10" eb="12">
      <t>ギョウム</t>
    </rPh>
    <rPh sb="13" eb="15">
      <t>フリカ</t>
    </rPh>
    <rPh sb="17" eb="18">
      <t>ニン</t>
    </rPh>
    <rPh sb="18" eb="19">
      <t>ゲツ</t>
    </rPh>
    <rPh sb="19" eb="21">
      <t>タンイ</t>
    </rPh>
    <rPh sb="22" eb="23">
      <t>オコナ</t>
    </rPh>
    <rPh sb="27" eb="29">
      <t>ニッスウ</t>
    </rPh>
    <rPh sb="30" eb="32">
      <t>ハスウ</t>
    </rPh>
    <rPh sb="33" eb="34">
      <t>デ</t>
    </rPh>
    <rPh sb="38" eb="40">
      <t>ハスウ</t>
    </rPh>
    <rPh sb="41" eb="43">
      <t>コクナイ</t>
    </rPh>
    <rPh sb="43" eb="45">
      <t>ギョウム</t>
    </rPh>
    <rPh sb="45" eb="47">
      <t>ニッスウ</t>
    </rPh>
    <rPh sb="48" eb="50">
      <t>チョウセイ</t>
    </rPh>
    <phoneticPr fontId="1"/>
  </si>
  <si>
    <t>注３）各業務従事者の各配置期間の下には、日数を括弧書きで記入してください。</t>
    <phoneticPr fontId="1"/>
  </si>
  <si>
    <r>
      <t>注４）実績については</t>
    </r>
    <r>
      <rPr>
        <sz val="9"/>
        <color rgb="FFFF0000"/>
        <rFont val="ＭＳ ゴシック"/>
        <family val="3"/>
        <charset val="128"/>
      </rPr>
      <t>、日数に加えて、</t>
    </r>
    <r>
      <rPr>
        <sz val="9"/>
        <rFont val="ＭＳ ゴシック"/>
        <family val="3"/>
        <charset val="128"/>
      </rPr>
      <t>各配置期間の開始日、終了日</t>
    </r>
    <r>
      <rPr>
        <sz val="9"/>
        <color rgb="FFFF0000"/>
        <rFont val="ＭＳ ゴシック"/>
        <family val="3"/>
        <charset val="128"/>
      </rPr>
      <t>も</t>
    </r>
    <r>
      <rPr>
        <sz val="9"/>
        <rFont val="ＭＳ ゴシック"/>
        <family val="3"/>
        <charset val="128"/>
      </rPr>
      <t>記載してください（計画については記入不要です）。</t>
    </r>
    <rPh sb="11" eb="13">
      <t>ニッスウ</t>
    </rPh>
    <rPh sb="14" eb="15">
      <t>クワ</t>
    </rPh>
    <phoneticPr fontId="1"/>
  </si>
  <si>
    <t>注５）通訳についても記載してください。</t>
    <phoneticPr fontId="1"/>
  </si>
  <si>
    <t>注６）業務従事月報の添付資料とするときは、月報提出月以降の「業務従事予定日程」の日付を括弧書きで記載ください。日程が未定のものはバーと日数のみの記載で構いません。</t>
    <rPh sb="0" eb="1">
      <t>チュウ</t>
    </rPh>
    <rPh sb="3" eb="5">
      <t>ギョウム</t>
    </rPh>
    <rPh sb="5" eb="7">
      <t>ジュウジ</t>
    </rPh>
    <rPh sb="7" eb="9">
      <t>ゲッポウ</t>
    </rPh>
    <rPh sb="10" eb="12">
      <t>テンプ</t>
    </rPh>
    <rPh sb="12" eb="14">
      <t>シリョウ</t>
    </rPh>
    <rPh sb="21" eb="23">
      <t>ゲッポウ</t>
    </rPh>
    <rPh sb="23" eb="25">
      <t>テイシュツ</t>
    </rPh>
    <rPh sb="25" eb="26">
      <t>ツキ</t>
    </rPh>
    <rPh sb="26" eb="28">
      <t>イコウ</t>
    </rPh>
    <rPh sb="30" eb="32">
      <t>ギョウム</t>
    </rPh>
    <rPh sb="32" eb="34">
      <t>ジュウジ</t>
    </rPh>
    <rPh sb="34" eb="36">
      <t>ヨテイ</t>
    </rPh>
    <rPh sb="36" eb="38">
      <t>ニッテイ</t>
    </rPh>
    <rPh sb="40" eb="42">
      <t>ヒヅケ</t>
    </rPh>
    <rPh sb="43" eb="45">
      <t>カッコ</t>
    </rPh>
    <rPh sb="45" eb="46">
      <t>ガ</t>
    </rPh>
    <rPh sb="48" eb="50">
      <t>キサイ</t>
    </rPh>
    <rPh sb="55" eb="57">
      <t>ニッテイ</t>
    </rPh>
    <rPh sb="58" eb="60">
      <t>ミテイ</t>
    </rPh>
    <rPh sb="67" eb="69">
      <t>ニッスウ</t>
    </rPh>
    <rPh sb="72" eb="74">
      <t>キサイ</t>
    </rPh>
    <rPh sb="75" eb="76">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</si>
</sst>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4">
    <font>
      <sz val="11"/>
      <name val="ＭＳ 明朝"/>
      <family val="1"/>
      <charset val="128"/>
    </font>
    <font>
      <sz val="6"/>
      <name val="ＭＳ 明朝"/>
      <family val="1"/>
      <charset val="128"/>
    </font>
    <font>
      <b/>
      <sz val="18"/>
      <name val="ＭＳ ゴシック"/>
      <family val="3"/>
      <charset val="128"/>
    </font>
    <font>
      <sz val="11"/>
      <name val="ＭＳ ゴシック"/>
      <family val="3"/>
      <charset val="128"/>
    </font>
    <font>
      <u/>
      <sz val="11"/>
      <name val="ＭＳ ゴシック"/>
      <family val="3"/>
      <charset val="128"/>
    </font>
    <font>
      <sz val="9"/>
      <name val="ＭＳ ゴシック"/>
      <family val="3"/>
      <charset val="128"/>
    </font>
    <font>
      <sz val="10"/>
      <name val="ＭＳ ゴシック"/>
      <family val="3"/>
      <charset val="128"/>
    </font>
    <font>
      <b/>
      <sz val="11"/>
      <name val="ＭＳ ゴシック"/>
      <family val="3"/>
      <charset val="128"/>
    </font>
    <font>
      <sz val="9"/>
      <color rgb="FFFF0000"/>
      <name val="ＭＳ ゴシック"/>
      <family val="3"/>
      <charset val="128"/>
    </font>
    <font>
      <sz val="8"/>
      <name val="ＭＳ ゴシック"/>
      <family val="3"/>
      <charset val="128"/>
    </font>
    <font>
      <sz val="10"/>
      <color rgb="FF0000FF"/>
      <name val="ＭＳ ゴシック"/>
      <family val="3"/>
      <charset val="128"/>
    </font>
    <font>
      <sz val="11"/>
      <color rgb="FF0000FF"/>
      <name val="ＭＳ ゴシック"/>
      <family val="3"/>
      <charset val="128"/>
    </font>
    <font>
      <sz val="11"/>
      <color rgb="FFFF0000"/>
      <name val="ＭＳ ゴシック"/>
      <family val="3"/>
      <charset val="128"/>
    </font>
    <font>
      <sz val="8"/>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bottom/>
      <diagonal/>
    </border>
    <border>
      <left style="double">
        <color indexed="64"/>
      </left>
      <right/>
      <top style="thin">
        <color indexed="64"/>
      </top>
      <bottom style="thin">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top/>
      <bottom/>
      <diagonal/>
    </border>
    <border>
      <left style="double">
        <color indexed="64"/>
      </left>
      <right/>
      <top/>
      <bottom style="thin">
        <color indexed="64"/>
      </bottom>
      <diagonal/>
    </border>
    <border>
      <left/>
      <right style="medium">
        <color indexed="64"/>
      </right>
      <top/>
      <bottom/>
      <diagonal/>
    </border>
    <border>
      <left/>
      <right style="double">
        <color indexed="64"/>
      </right>
      <top style="thin">
        <color indexed="64"/>
      </top>
      <bottom/>
      <diagonal/>
    </border>
    <border>
      <left style="thin">
        <color indexed="64"/>
      </left>
      <right/>
      <top/>
      <bottom style="medium">
        <color indexed="64"/>
      </bottom>
      <diagonal/>
    </border>
    <border>
      <left/>
      <right style="double">
        <color indexed="64"/>
      </right>
      <top/>
      <bottom style="medium">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medium">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double">
        <color indexed="64"/>
      </right>
      <top style="medium">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ouble">
        <color indexed="64"/>
      </left>
      <right style="double">
        <color indexed="64"/>
      </right>
      <top/>
      <bottom style="hair">
        <color indexed="64"/>
      </bottom>
      <diagonal/>
    </border>
    <border>
      <left/>
      <right style="double">
        <color indexed="64"/>
      </right>
      <top/>
      <bottom style="hair">
        <color indexed="64"/>
      </bottom>
      <diagonal/>
    </border>
    <border>
      <left style="medium">
        <color indexed="64"/>
      </left>
      <right/>
      <top/>
      <bottom style="hair">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double">
        <color indexed="64"/>
      </left>
      <right/>
      <top style="medium">
        <color indexed="64"/>
      </top>
      <bottom/>
      <diagonal/>
    </border>
    <border>
      <left style="double">
        <color indexed="64"/>
      </left>
      <right/>
      <top/>
      <bottom style="hair">
        <color indexed="64"/>
      </bottom>
      <diagonal/>
    </border>
    <border>
      <left/>
      <right/>
      <top style="hair">
        <color indexed="64"/>
      </top>
      <bottom/>
      <diagonal/>
    </border>
    <border>
      <left/>
      <right style="double">
        <color indexed="64"/>
      </right>
      <top style="hair">
        <color indexed="64"/>
      </top>
      <bottom/>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hair">
        <color indexed="64"/>
      </bottom>
      <diagonal style="thin">
        <color indexed="64"/>
      </diagonal>
    </border>
    <border diagonalUp="1">
      <left style="thin">
        <color indexed="64"/>
      </left>
      <right style="double">
        <color indexed="64"/>
      </right>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style="medium">
        <color indexed="64"/>
      </bottom>
      <diagonal style="thin">
        <color indexed="64"/>
      </diagonal>
    </border>
    <border>
      <left/>
      <right style="thin">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hair">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hair">
        <color indexed="64"/>
      </bottom>
      <diagonal/>
    </border>
    <border>
      <left style="double">
        <color indexed="64"/>
      </left>
      <right style="medium">
        <color indexed="64"/>
      </right>
      <top style="hair">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223">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lignment vertical="center"/>
    </xf>
    <xf numFmtId="0" fontId="3" fillId="0" borderId="14" xfId="0" applyFont="1" applyBorder="1">
      <alignment vertical="center"/>
    </xf>
    <xf numFmtId="0" fontId="3" fillId="0" borderId="19" xfId="0" applyFont="1" applyBorder="1">
      <alignment vertical="center"/>
    </xf>
    <xf numFmtId="0" fontId="3" fillId="0" borderId="16" xfId="0" applyFont="1" applyBorder="1">
      <alignment vertical="center"/>
    </xf>
    <xf numFmtId="0" fontId="3" fillId="0" borderId="0" xfId="0" applyFont="1" applyAlignment="1">
      <alignment horizontal="center" vertical="center"/>
    </xf>
    <xf numFmtId="49" fontId="5" fillId="0" borderId="8" xfId="0" applyNumberFormat="1" applyFont="1" applyBorder="1">
      <alignment vertical="center"/>
    </xf>
    <xf numFmtId="49" fontId="5" fillId="0" borderId="5" xfId="0" applyNumberFormat="1" applyFont="1" applyBorder="1">
      <alignment vertical="center"/>
    </xf>
    <xf numFmtId="49" fontId="5" fillId="0" borderId="0" xfId="0" applyNumberFormat="1" applyFont="1">
      <alignment vertical="center"/>
    </xf>
    <xf numFmtId="49" fontId="5" fillId="0" borderId="10" xfId="0" applyNumberFormat="1" applyFont="1" applyBorder="1">
      <alignment vertical="center"/>
    </xf>
    <xf numFmtId="49" fontId="5" fillId="0" borderId="9" xfId="0" applyNumberFormat="1" applyFont="1" applyBorder="1">
      <alignment vertical="center"/>
    </xf>
    <xf numFmtId="49" fontId="5" fillId="0" borderId="11" xfId="0" applyNumberFormat="1" applyFont="1" applyBorder="1">
      <alignment vertical="center"/>
    </xf>
    <xf numFmtId="49" fontId="5" fillId="0" borderId="7" xfId="0" applyNumberFormat="1" applyFont="1" applyBorder="1">
      <alignment vertical="center"/>
    </xf>
    <xf numFmtId="49" fontId="5" fillId="0" borderId="13" xfId="0" applyNumberFormat="1" applyFont="1" applyBorder="1">
      <alignment vertical="center"/>
    </xf>
    <xf numFmtId="49" fontId="5" fillId="0" borderId="12" xfId="0" applyNumberFormat="1" applyFont="1" applyBorder="1">
      <alignment vertical="center"/>
    </xf>
    <xf numFmtId="49" fontId="5" fillId="0" borderId="42" xfId="0" applyNumberFormat="1" applyFont="1" applyBorder="1">
      <alignment vertical="center"/>
    </xf>
    <xf numFmtId="0" fontId="3" fillId="0" borderId="41" xfId="0" applyFont="1" applyBorder="1" applyAlignment="1">
      <alignment horizontal="centerContinuous" vertical="center"/>
    </xf>
    <xf numFmtId="0" fontId="3" fillId="0" borderId="46" xfId="0" applyFont="1" applyBorder="1" applyAlignment="1">
      <alignment horizontal="centerContinuous" vertical="center"/>
    </xf>
    <xf numFmtId="49" fontId="5" fillId="0" borderId="18" xfId="0" applyNumberFormat="1" applyFont="1" applyBorder="1">
      <alignment vertical="center"/>
    </xf>
    <xf numFmtId="49" fontId="5" fillId="0" borderId="49" xfId="0" applyNumberFormat="1" applyFont="1" applyBorder="1">
      <alignment vertical="center"/>
    </xf>
    <xf numFmtId="49" fontId="5" fillId="0" borderId="50" xfId="0" applyNumberFormat="1" applyFont="1" applyBorder="1">
      <alignment vertical="center"/>
    </xf>
    <xf numFmtId="49" fontId="5" fillId="0" borderId="29" xfId="0" applyNumberFormat="1" applyFont="1" applyBorder="1">
      <alignment vertical="center"/>
    </xf>
    <xf numFmtId="0" fontId="5" fillId="0" borderId="0" xfId="0" applyFont="1" applyAlignment="1">
      <alignment horizontal="center" vertical="center" wrapText="1"/>
    </xf>
    <xf numFmtId="176" fontId="3" fillId="0" borderId="0" xfId="0" applyNumberFormat="1" applyFont="1" applyAlignment="1">
      <alignment horizontal="center" vertical="center"/>
    </xf>
    <xf numFmtId="49" fontId="5" fillId="0" borderId="57" xfId="0" applyNumberFormat="1" applyFont="1" applyBorder="1">
      <alignment vertical="center"/>
    </xf>
    <xf numFmtId="49" fontId="5" fillId="0" borderId="58" xfId="0" applyNumberFormat="1" applyFont="1" applyBorder="1">
      <alignment vertical="center"/>
    </xf>
    <xf numFmtId="49" fontId="5" fillId="0" borderId="59" xfId="0" applyNumberFormat="1" applyFont="1" applyBorder="1">
      <alignment vertical="center"/>
    </xf>
    <xf numFmtId="49" fontId="5" fillId="0" borderId="61" xfId="0" applyNumberFormat="1" applyFont="1" applyBorder="1">
      <alignment vertical="center"/>
    </xf>
    <xf numFmtId="49" fontId="5" fillId="0" borderId="52" xfId="0" applyNumberFormat="1" applyFont="1" applyBorder="1">
      <alignment vertical="center"/>
    </xf>
    <xf numFmtId="49" fontId="5" fillId="0" borderId="64" xfId="0" applyNumberFormat="1" applyFont="1" applyBorder="1">
      <alignment vertical="center"/>
    </xf>
    <xf numFmtId="49" fontId="5" fillId="0" borderId="65" xfId="0" applyNumberFormat="1" applyFont="1" applyBorder="1">
      <alignment vertical="center"/>
    </xf>
    <xf numFmtId="0" fontId="3" fillId="0" borderId="20" xfId="0" applyFont="1" applyBorder="1" applyAlignment="1">
      <alignment horizontal="centerContinuous" vertical="center"/>
    </xf>
    <xf numFmtId="49" fontId="5" fillId="0" borderId="32" xfId="0" applyNumberFormat="1" applyFont="1" applyBorder="1">
      <alignment vertical="center"/>
    </xf>
    <xf numFmtId="49" fontId="5" fillId="0" borderId="27" xfId="0" applyNumberFormat="1" applyFont="1" applyBorder="1">
      <alignment vertical="center"/>
    </xf>
    <xf numFmtId="49" fontId="5" fillId="0" borderId="24" xfId="0" applyNumberFormat="1" applyFont="1" applyBorder="1">
      <alignment vertical="center"/>
    </xf>
    <xf numFmtId="49" fontId="5" fillId="0" borderId="21" xfId="0" applyNumberFormat="1" applyFont="1" applyBorder="1">
      <alignment vertical="center"/>
    </xf>
    <xf numFmtId="49" fontId="5" fillId="0" borderId="68" xfId="0" applyNumberFormat="1" applyFont="1" applyBorder="1">
      <alignment vertical="center"/>
    </xf>
    <xf numFmtId="49" fontId="5" fillId="0" borderId="25" xfId="0" applyNumberFormat="1" applyFont="1" applyBorder="1">
      <alignment vertical="center"/>
    </xf>
    <xf numFmtId="49" fontId="5" fillId="0" borderId="33" xfId="0" applyNumberFormat="1" applyFont="1" applyBorder="1">
      <alignment vertical="center"/>
    </xf>
    <xf numFmtId="49" fontId="5" fillId="0" borderId="67" xfId="0" applyNumberFormat="1" applyFont="1" applyBorder="1">
      <alignment vertical="center"/>
    </xf>
    <xf numFmtId="49" fontId="5" fillId="0" borderId="66" xfId="0" applyNumberFormat="1" applyFont="1" applyBorder="1">
      <alignment vertical="center"/>
    </xf>
    <xf numFmtId="0" fontId="5" fillId="0" borderId="0" xfId="0" applyFont="1">
      <alignment vertical="center"/>
    </xf>
    <xf numFmtId="49" fontId="5" fillId="0" borderId="3" xfId="0" applyNumberFormat="1" applyFont="1" applyBorder="1">
      <alignment vertical="center"/>
    </xf>
    <xf numFmtId="49" fontId="5" fillId="0" borderId="6" xfId="0" applyNumberFormat="1" applyFont="1" applyBorder="1">
      <alignment vertical="center"/>
    </xf>
    <xf numFmtId="49" fontId="5" fillId="0" borderId="56" xfId="0" applyNumberFormat="1" applyFont="1" applyBorder="1">
      <alignment vertical="center"/>
    </xf>
    <xf numFmtId="49" fontId="5" fillId="0" borderId="4" xfId="0" applyNumberFormat="1" applyFont="1" applyBorder="1">
      <alignment vertical="center"/>
    </xf>
    <xf numFmtId="49" fontId="5" fillId="0" borderId="28" xfId="0" applyNumberFormat="1" applyFont="1" applyBorder="1">
      <alignment vertical="center"/>
    </xf>
    <xf numFmtId="49" fontId="5" fillId="0" borderId="63" xfId="0" applyNumberFormat="1" applyFont="1" applyBorder="1">
      <alignment vertical="center"/>
    </xf>
    <xf numFmtId="0" fontId="3" fillId="0" borderId="17" xfId="0" applyFont="1" applyBorder="1">
      <alignment vertical="center"/>
    </xf>
    <xf numFmtId="0" fontId="5" fillId="0" borderId="0" xfId="0" applyFont="1" applyAlignment="1">
      <alignment horizontal="center" vertical="center"/>
    </xf>
    <xf numFmtId="49" fontId="8" fillId="0" borderId="7" xfId="0" applyNumberFormat="1" applyFont="1" applyBorder="1">
      <alignment vertical="center"/>
    </xf>
    <xf numFmtId="49" fontId="5" fillId="0" borderId="0" xfId="0" applyNumberFormat="1" applyFont="1" applyAlignment="1">
      <alignment horizontal="right" vertical="center"/>
    </xf>
    <xf numFmtId="49" fontId="5" fillId="0" borderId="10" xfId="0" applyNumberFormat="1" applyFont="1" applyBorder="1" applyAlignment="1">
      <alignment horizontal="left" vertical="center"/>
    </xf>
    <xf numFmtId="0" fontId="6" fillId="0" borderId="0" xfId="0" applyFont="1">
      <alignment vertical="center"/>
    </xf>
    <xf numFmtId="49" fontId="3" fillId="0" borderId="10" xfId="0" applyNumberFormat="1" applyFont="1" applyBorder="1">
      <alignment vertical="center"/>
    </xf>
    <xf numFmtId="0" fontId="10" fillId="0" borderId="0" xfId="0" applyFont="1">
      <alignment vertical="center"/>
    </xf>
    <xf numFmtId="49" fontId="5" fillId="0" borderId="90" xfId="0" applyNumberFormat="1" applyFont="1" applyBorder="1">
      <alignment vertical="center"/>
    </xf>
    <xf numFmtId="0" fontId="3" fillId="0" borderId="7" xfId="0" applyFont="1" applyBorder="1">
      <alignment vertical="center"/>
    </xf>
    <xf numFmtId="49" fontId="5" fillId="0" borderId="91" xfId="0" applyNumberFormat="1" applyFont="1" applyBorder="1">
      <alignment vertical="center"/>
    </xf>
    <xf numFmtId="49" fontId="5" fillId="2" borderId="32" xfId="0" applyNumberFormat="1" applyFont="1" applyFill="1" applyBorder="1">
      <alignment vertical="center"/>
    </xf>
    <xf numFmtId="49" fontId="5" fillId="2" borderId="5" xfId="0" applyNumberFormat="1" applyFont="1" applyFill="1" applyBorder="1">
      <alignment vertical="center"/>
    </xf>
    <xf numFmtId="49" fontId="5" fillId="2" borderId="9" xfId="0" applyNumberFormat="1" applyFont="1" applyFill="1" applyBorder="1">
      <alignment vertical="center"/>
    </xf>
    <xf numFmtId="49" fontId="5" fillId="2" borderId="8" xfId="0" applyNumberFormat="1" applyFont="1" applyFill="1" applyBorder="1">
      <alignment vertical="center"/>
    </xf>
    <xf numFmtId="49" fontId="5" fillId="2" borderId="3" xfId="0" applyNumberFormat="1" applyFont="1" applyFill="1" applyBorder="1">
      <alignment vertical="center"/>
    </xf>
    <xf numFmtId="49" fontId="5" fillId="2" borderId="27" xfId="0" applyNumberFormat="1" applyFont="1" applyFill="1" applyBorder="1">
      <alignment vertical="center"/>
    </xf>
    <xf numFmtId="49" fontId="5" fillId="2" borderId="24" xfId="0" applyNumberFormat="1" applyFont="1" applyFill="1" applyBorder="1">
      <alignment vertical="center"/>
    </xf>
    <xf numFmtId="49" fontId="5" fillId="2" borderId="0" xfId="0" applyNumberFormat="1" applyFont="1" applyFill="1">
      <alignment vertical="center"/>
    </xf>
    <xf numFmtId="49" fontId="5" fillId="2" borderId="11" xfId="0" applyNumberFormat="1" applyFont="1" applyFill="1" applyBorder="1">
      <alignment vertical="center"/>
    </xf>
    <xf numFmtId="49" fontId="5" fillId="2" borderId="10" xfId="0" applyNumberFormat="1" applyFont="1" applyFill="1" applyBorder="1">
      <alignment vertical="center"/>
    </xf>
    <xf numFmtId="49" fontId="5" fillId="2" borderId="6" xfId="0" applyNumberFormat="1" applyFont="1" applyFill="1" applyBorder="1">
      <alignment vertical="center"/>
    </xf>
    <xf numFmtId="49" fontId="5" fillId="2" borderId="21" xfId="0" applyNumberFormat="1" applyFont="1" applyFill="1" applyBorder="1">
      <alignment vertical="center"/>
    </xf>
    <xf numFmtId="49" fontId="5" fillId="2" borderId="68" xfId="0" applyNumberFormat="1" applyFont="1" applyFill="1" applyBorder="1">
      <alignment vertical="center"/>
    </xf>
    <xf numFmtId="49" fontId="5" fillId="2" borderId="57" xfId="0" applyNumberFormat="1" applyFont="1" applyFill="1" applyBorder="1">
      <alignment vertical="center"/>
    </xf>
    <xf numFmtId="49" fontId="5" fillId="2" borderId="58" xfId="0" applyNumberFormat="1" applyFont="1" applyFill="1" applyBorder="1">
      <alignment vertical="center"/>
    </xf>
    <xf numFmtId="49" fontId="5" fillId="2" borderId="59" xfId="0" applyNumberFormat="1" applyFont="1" applyFill="1" applyBorder="1">
      <alignment vertical="center"/>
    </xf>
    <xf numFmtId="49" fontId="5" fillId="2" borderId="56" xfId="0" applyNumberFormat="1" applyFont="1" applyFill="1" applyBorder="1">
      <alignment vertical="center"/>
    </xf>
    <xf numFmtId="49" fontId="5" fillId="2" borderId="61" xfId="0" applyNumberFormat="1" applyFont="1" applyFill="1" applyBorder="1">
      <alignment vertical="center"/>
    </xf>
    <xf numFmtId="49" fontId="5" fillId="2" borderId="33" xfId="0" applyNumberFormat="1" applyFont="1" applyFill="1" applyBorder="1">
      <alignment vertical="center"/>
    </xf>
    <xf numFmtId="49" fontId="5" fillId="2" borderId="18" xfId="0" applyNumberFormat="1" applyFont="1" applyFill="1" applyBorder="1">
      <alignment vertical="center"/>
    </xf>
    <xf numFmtId="49" fontId="5" fillId="2" borderId="49" xfId="0" applyNumberFormat="1" applyFont="1" applyFill="1" applyBorder="1">
      <alignment vertical="center"/>
    </xf>
    <xf numFmtId="49" fontId="5" fillId="2" borderId="50" xfId="0" applyNumberFormat="1" applyFont="1" applyFill="1" applyBorder="1">
      <alignment vertical="center"/>
    </xf>
    <xf numFmtId="49" fontId="5" fillId="2" borderId="28" xfId="0" applyNumberFormat="1" applyFont="1" applyFill="1" applyBorder="1">
      <alignment vertical="center"/>
    </xf>
    <xf numFmtId="49" fontId="5" fillId="2" borderId="29" xfId="0" applyNumberFormat="1" applyFont="1" applyFill="1" applyBorder="1">
      <alignment vertical="center"/>
    </xf>
    <xf numFmtId="0" fontId="6" fillId="2" borderId="37"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49" fontId="3" fillId="0" borderId="37"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3" fillId="0" borderId="36" xfId="0" applyNumberFormat="1" applyFont="1" applyBorder="1" applyAlignment="1">
      <alignment horizontal="center" vertical="center"/>
    </xf>
    <xf numFmtId="176" fontId="3" fillId="0" borderId="26" xfId="0" applyNumberFormat="1" applyFont="1" applyBorder="1" applyAlignment="1">
      <alignment horizontal="center" vertical="center"/>
    </xf>
    <xf numFmtId="176" fontId="3" fillId="0" borderId="83" xfId="0" applyNumberFormat="1" applyFont="1" applyBorder="1" applyAlignment="1">
      <alignment horizontal="center" vertical="center"/>
    </xf>
    <xf numFmtId="0" fontId="8" fillId="0" borderId="0" xfId="0" applyFont="1" applyAlignment="1">
      <alignment horizontal="left" vertical="center" wrapText="1"/>
    </xf>
    <xf numFmtId="0" fontId="3" fillId="2" borderId="3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60" xfId="0" applyFont="1" applyFill="1" applyBorder="1" applyAlignment="1">
      <alignment horizontal="center" vertical="center"/>
    </xf>
    <xf numFmtId="176" fontId="3" fillId="2" borderId="84" xfId="0" applyNumberFormat="1" applyFont="1" applyFill="1" applyBorder="1" applyAlignment="1">
      <alignment horizontal="center" vertical="center"/>
    </xf>
    <xf numFmtId="176" fontId="3" fillId="2" borderId="26" xfId="0" applyNumberFormat="1" applyFont="1" applyFill="1" applyBorder="1" applyAlignment="1">
      <alignment horizontal="center" vertical="center"/>
    </xf>
    <xf numFmtId="176" fontId="3" fillId="2" borderId="85" xfId="0"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30" xfId="0" applyFont="1" applyBorder="1" applyAlignment="1">
      <alignment horizontal="center" vertical="center"/>
    </xf>
    <xf numFmtId="0" fontId="3" fillId="0" borderId="22" xfId="0" applyFont="1" applyBorder="1" applyAlignment="1">
      <alignment horizontal="center" vertical="center"/>
    </xf>
    <xf numFmtId="0" fontId="3" fillId="0" borderId="60"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23" xfId="0" applyFont="1" applyBorder="1" applyAlignment="1">
      <alignment horizontal="center" vertical="center"/>
    </xf>
    <xf numFmtId="0" fontId="6" fillId="0" borderId="37"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18" xfId="0" applyFont="1" applyBorder="1" applyAlignment="1">
      <alignment horizontal="lef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55"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56"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4" xfId="0" applyNumberFormat="1" applyFont="1" applyBorder="1" applyAlignment="1">
      <alignment horizontal="center" vertical="center"/>
    </xf>
    <xf numFmtId="176" fontId="3" fillId="0" borderId="84" xfId="0" applyNumberFormat="1" applyFont="1" applyBorder="1" applyAlignment="1">
      <alignment horizontal="center" vertical="center"/>
    </xf>
    <xf numFmtId="176" fontId="3" fillId="0" borderId="85" xfId="0" applyNumberFormat="1" applyFont="1" applyBorder="1" applyAlignment="1">
      <alignment horizontal="center" vertical="center"/>
    </xf>
    <xf numFmtId="0" fontId="6" fillId="0" borderId="34" xfId="0" applyFont="1" applyBorder="1" applyAlignment="1">
      <alignment horizontal="center" vertical="center" wrapText="1"/>
    </xf>
    <xf numFmtId="0" fontId="3" fillId="0" borderId="38" xfId="0" applyFont="1" applyBorder="1" applyAlignment="1">
      <alignment horizontal="center" vertical="center"/>
    </xf>
    <xf numFmtId="0" fontId="3" fillId="0" borderId="15" xfId="0" applyFont="1" applyBorder="1" applyAlignment="1">
      <alignment horizontal="center" vertical="center"/>
    </xf>
    <xf numFmtId="0" fontId="3" fillId="0" borderId="44" xfId="0" applyFont="1" applyBorder="1" applyAlignment="1">
      <alignment horizontal="center" vertical="center"/>
    </xf>
    <xf numFmtId="0" fontId="11" fillId="0" borderId="20"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45" xfId="0" applyFont="1" applyBorder="1" applyAlignment="1">
      <alignment horizontal="center" vertical="center"/>
    </xf>
    <xf numFmtId="0" fontId="5" fillId="0" borderId="63" xfId="0" applyFont="1" applyBorder="1" applyAlignment="1">
      <alignment horizontal="center" vertical="center" wrapText="1"/>
    </xf>
    <xf numFmtId="0" fontId="5" fillId="0" borderId="6" xfId="0" applyFont="1" applyBorder="1" applyAlignment="1">
      <alignment horizontal="center" vertical="center"/>
    </xf>
    <xf numFmtId="0" fontId="5" fillId="0" borderId="4" xfId="0" applyFont="1" applyBorder="1" applyAlignment="1">
      <alignment horizontal="center" vertical="center"/>
    </xf>
    <xf numFmtId="176" fontId="3" fillId="0" borderId="79" xfId="0" applyNumberFormat="1" applyFont="1" applyBorder="1" applyAlignment="1">
      <alignment horizontal="center" vertical="center"/>
    </xf>
    <xf numFmtId="176" fontId="3" fillId="0" borderId="82" xfId="0" applyNumberFormat="1" applyFont="1" applyBorder="1" applyAlignment="1">
      <alignment horizontal="center" vertical="center"/>
    </xf>
    <xf numFmtId="0" fontId="3" fillId="2" borderId="31" xfId="0" applyFont="1" applyFill="1" applyBorder="1" applyAlignment="1">
      <alignment horizontal="center" vertical="center"/>
    </xf>
    <xf numFmtId="176" fontId="3" fillId="2" borderId="43" xfId="0" applyNumberFormat="1" applyFont="1" applyFill="1" applyBorder="1" applyAlignment="1">
      <alignment horizontal="center" vertical="center"/>
    </xf>
    <xf numFmtId="0" fontId="3" fillId="0" borderId="40"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47" xfId="0" applyFont="1" applyBorder="1" applyAlignment="1">
      <alignment horizontal="center" vertical="center" textRotation="255"/>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1" xfId="0" applyFont="1" applyBorder="1" applyAlignment="1">
      <alignment horizontal="center" vertical="center"/>
    </xf>
    <xf numFmtId="176" fontId="3" fillId="0" borderId="43" xfId="0" applyNumberFormat="1" applyFont="1" applyBorder="1" applyAlignment="1">
      <alignment horizontal="center" vertical="center"/>
    </xf>
    <xf numFmtId="49" fontId="3" fillId="2" borderId="87" xfId="0" applyNumberFormat="1" applyFont="1" applyFill="1" applyBorder="1" applyAlignment="1">
      <alignment horizontal="center" vertical="center"/>
    </xf>
    <xf numFmtId="49" fontId="3" fillId="2" borderId="88" xfId="0" applyNumberFormat="1" applyFont="1" applyFill="1" applyBorder="1" applyAlignment="1">
      <alignment horizontal="center" vertical="center"/>
    </xf>
    <xf numFmtId="49" fontId="3" fillId="2" borderId="89" xfId="0" applyNumberFormat="1" applyFont="1" applyFill="1" applyBorder="1" applyAlignment="1">
      <alignment horizontal="center" vertical="center"/>
    </xf>
    <xf numFmtId="49" fontId="6" fillId="2" borderId="37" xfId="0" applyNumberFormat="1" applyFont="1" applyFill="1" applyBorder="1" applyAlignment="1">
      <alignment horizontal="center" vertical="center"/>
    </xf>
    <xf numFmtId="49" fontId="6" fillId="2" borderId="35" xfId="0" applyNumberFormat="1" applyFont="1" applyFill="1" applyBorder="1" applyAlignment="1">
      <alignment horizontal="center" vertical="center"/>
    </xf>
    <xf numFmtId="49" fontId="6" fillId="2" borderId="55"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49" fontId="6" fillId="2" borderId="56" xfId="0" applyNumberFormat="1" applyFont="1" applyFill="1" applyBorder="1" applyAlignment="1">
      <alignment horizontal="center" vertical="center"/>
    </xf>
    <xf numFmtId="49" fontId="6" fillId="2" borderId="48"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3" fillId="0" borderId="34" xfId="0" applyNumberFormat="1" applyFont="1" applyBorder="1" applyAlignment="1">
      <alignment horizontal="center" vertical="center"/>
    </xf>
    <xf numFmtId="49" fontId="6" fillId="0" borderId="34" xfId="0" applyNumberFormat="1" applyFont="1" applyBorder="1" applyAlignment="1">
      <alignment horizontal="center" vertical="center"/>
    </xf>
    <xf numFmtId="49" fontId="6" fillId="0" borderId="71" xfId="0" applyNumberFormat="1" applyFont="1" applyBorder="1" applyAlignment="1">
      <alignment horizontal="center" vertical="center"/>
    </xf>
    <xf numFmtId="49" fontId="6" fillId="0" borderId="72" xfId="0" applyNumberFormat="1" applyFont="1" applyBorder="1" applyAlignment="1">
      <alignment horizontal="center" vertical="center"/>
    </xf>
    <xf numFmtId="49" fontId="6" fillId="0" borderId="73" xfId="0" applyNumberFormat="1" applyFont="1" applyBorder="1" applyAlignment="1">
      <alignment horizontal="center" vertical="center"/>
    </xf>
    <xf numFmtId="0" fontId="3" fillId="0" borderId="54" xfId="0" applyFont="1" applyBorder="1" applyAlignment="1">
      <alignment horizontal="center" vertical="center"/>
    </xf>
    <xf numFmtId="176" fontId="3" fillId="0" borderId="78" xfId="0" applyNumberFormat="1" applyFont="1" applyBorder="1" applyAlignment="1">
      <alignment horizontal="center" vertical="center"/>
    </xf>
    <xf numFmtId="176" fontId="3" fillId="0" borderId="80" xfId="0" applyNumberFormat="1" applyFont="1" applyBorder="1" applyAlignment="1">
      <alignment horizontal="center" vertical="center"/>
    </xf>
    <xf numFmtId="49" fontId="6" fillId="0" borderId="74" xfId="0" applyNumberFormat="1" applyFont="1" applyBorder="1" applyAlignment="1">
      <alignment horizontal="center"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17" xfId="0" applyFont="1" applyBorder="1" applyAlignment="1">
      <alignment horizontal="center" vertical="center"/>
    </xf>
    <xf numFmtId="0" fontId="3" fillId="0" borderId="39" xfId="0" applyFont="1" applyBorder="1" applyAlignment="1">
      <alignment horizontal="center" vertical="center"/>
    </xf>
    <xf numFmtId="0" fontId="3" fillId="0" borderId="18" xfId="0" applyFont="1" applyBorder="1" applyAlignment="1">
      <alignment horizontal="center" vertical="center"/>
    </xf>
    <xf numFmtId="0" fontId="3" fillId="0" borderId="43" xfId="0" applyFont="1" applyBorder="1" applyAlignment="1">
      <alignment horizontal="center" vertical="center"/>
    </xf>
    <xf numFmtId="2" fontId="7" fillId="0" borderId="78" xfId="0" applyNumberFormat="1" applyFont="1" applyBorder="1" applyAlignment="1">
      <alignment horizontal="center" vertical="center"/>
    </xf>
    <xf numFmtId="2" fontId="7" fillId="0" borderId="79" xfId="0" applyNumberFormat="1" applyFont="1" applyBorder="1" applyAlignment="1">
      <alignment horizontal="center" vertical="center"/>
    </xf>
    <xf numFmtId="2" fontId="7" fillId="0" borderId="80" xfId="0" applyNumberFormat="1" applyFont="1" applyBorder="1" applyAlignment="1">
      <alignment horizontal="center" vertical="center"/>
    </xf>
    <xf numFmtId="2" fontId="7" fillId="0" borderId="86" xfId="0" applyNumberFormat="1" applyFont="1" applyBorder="1" applyAlignment="1">
      <alignment horizontal="center" vertical="center"/>
    </xf>
    <xf numFmtId="2" fontId="7" fillId="0" borderId="81" xfId="0" applyNumberFormat="1" applyFont="1" applyBorder="1" applyAlignment="1">
      <alignment horizontal="center" vertical="center"/>
    </xf>
    <xf numFmtId="0" fontId="3" fillId="0" borderId="14" xfId="0" applyFont="1" applyBorder="1" applyAlignment="1">
      <alignment horizontal="center" vertical="center" textRotation="255"/>
    </xf>
    <xf numFmtId="176" fontId="3" fillId="0" borderId="81" xfId="0" applyNumberFormat="1" applyFont="1" applyBorder="1" applyAlignment="1">
      <alignment horizontal="center" vertical="center"/>
    </xf>
    <xf numFmtId="0" fontId="6" fillId="0" borderId="48" xfId="0" applyFont="1" applyBorder="1" applyAlignment="1">
      <alignment horizontal="center" vertical="center" wrapText="1"/>
    </xf>
    <xf numFmtId="49" fontId="3" fillId="0" borderId="48" xfId="0" applyNumberFormat="1" applyFont="1" applyBorder="1" applyAlignment="1">
      <alignment horizontal="center" vertical="center"/>
    </xf>
    <xf numFmtId="49" fontId="6" fillId="0" borderId="75"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6" fillId="0" borderId="76" xfId="0" applyNumberFormat="1" applyFont="1" applyBorder="1" applyAlignment="1">
      <alignment horizontal="center" vertical="center"/>
    </xf>
    <xf numFmtId="49" fontId="6" fillId="0" borderId="51" xfId="0" applyNumberFormat="1" applyFont="1" applyBorder="1" applyAlignment="1">
      <alignment horizontal="center" vertical="center"/>
    </xf>
    <xf numFmtId="49" fontId="6" fillId="0" borderId="52" xfId="0" applyNumberFormat="1" applyFont="1" applyBorder="1" applyAlignment="1">
      <alignment horizontal="center" vertical="center"/>
    </xf>
    <xf numFmtId="49" fontId="6" fillId="0" borderId="53" xfId="0" applyNumberFormat="1" applyFont="1" applyBorder="1" applyAlignment="1">
      <alignment horizontal="center" vertical="center"/>
    </xf>
    <xf numFmtId="49" fontId="6" fillId="0" borderId="39" xfId="0" applyNumberFormat="1" applyFont="1" applyBorder="1" applyAlignment="1">
      <alignment horizontal="center" vertical="center"/>
    </xf>
    <xf numFmtId="49" fontId="6" fillId="0" borderId="18"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5" fillId="0" borderId="33" xfId="0" applyNumberFormat="1" applyFont="1" applyBorder="1" applyAlignment="1">
      <alignment horizontal="right" vertical="center"/>
    </xf>
    <xf numFmtId="49" fontId="5" fillId="0" borderId="18" xfId="0" applyNumberFormat="1" applyFont="1" applyBorder="1" applyAlignment="1">
      <alignment horizontal="right" vertical="center"/>
    </xf>
    <xf numFmtId="49" fontId="5" fillId="0" borderId="49" xfId="0" applyNumberFormat="1"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21" xfId="0" applyFont="1" applyBorder="1" applyAlignment="1">
      <alignment horizontal="center" vertical="center"/>
    </xf>
    <xf numFmtId="0" fontId="3" fillId="0" borderId="57" xfId="0" applyFont="1" applyBorder="1" applyAlignment="1">
      <alignment horizontal="center" vertical="center"/>
    </xf>
    <xf numFmtId="0" fontId="3" fillId="0" borderId="61"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29" xfId="0" applyFont="1" applyBorder="1" applyAlignment="1">
      <alignment horizontal="center" vertical="center"/>
    </xf>
    <xf numFmtId="0" fontId="3" fillId="0" borderId="51" xfId="0" applyFont="1" applyBorder="1" applyAlignment="1">
      <alignment horizontal="center" vertical="center"/>
    </xf>
    <xf numFmtId="0" fontId="3" fillId="0" borderId="66" xfId="0" applyFont="1" applyBorder="1" applyAlignment="1">
      <alignment horizontal="center" vertical="center"/>
    </xf>
    <xf numFmtId="49" fontId="5" fillId="0" borderId="50" xfId="0" applyNumberFormat="1" applyFont="1" applyBorder="1" applyAlignment="1">
      <alignment horizontal="left" vertical="center"/>
    </xf>
    <xf numFmtId="49" fontId="5" fillId="0" borderId="18" xfId="0" applyNumberFormat="1" applyFont="1" applyBorder="1" applyAlignment="1">
      <alignment horizontal="left" vertical="center"/>
    </xf>
    <xf numFmtId="49" fontId="5" fillId="0" borderId="43" xfId="0" applyNumberFormat="1" applyFont="1" applyBorder="1" applyAlignment="1">
      <alignment horizontal="left" vertical="center"/>
    </xf>
    <xf numFmtId="49" fontId="5" fillId="0" borderId="77" xfId="0" applyNumberFormat="1" applyFont="1" applyBorder="1" applyAlignment="1">
      <alignment horizontal="left" vertical="center"/>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0</xdr:colOff>
      <xdr:row>58</xdr:row>
      <xdr:rowOff>0</xdr:rowOff>
    </xdr:from>
    <xdr:to>
      <xdr:col>41</xdr:col>
      <xdr:colOff>0</xdr:colOff>
      <xdr:row>58</xdr:row>
      <xdr:rowOff>0</xdr:rowOff>
    </xdr:to>
    <xdr:sp macro="" textlink="">
      <xdr:nvSpPr>
        <xdr:cNvPr id="5557" name="Line 12">
          <a:extLst>
            <a:ext uri="{FF2B5EF4-FFF2-40B4-BE49-F238E27FC236}">
              <a16:creationId xmlns:a16="http://schemas.microsoft.com/office/drawing/2014/main" id="{00000000-0008-0000-0000-0000B5150000}"/>
            </a:ext>
          </a:extLst>
        </xdr:cNvPr>
        <xdr:cNvSpPr>
          <a:spLocks noChangeShapeType="1"/>
        </xdr:cNvSpPr>
      </xdr:nvSpPr>
      <xdr:spPr bwMode="auto">
        <a:xfrm flipH="1">
          <a:off x="8696325" y="6391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26</xdr:row>
      <xdr:rowOff>0</xdr:rowOff>
    </xdr:from>
    <xdr:to>
      <xdr:col>41</xdr:col>
      <xdr:colOff>0</xdr:colOff>
      <xdr:row>26</xdr:row>
      <xdr:rowOff>0</xdr:rowOff>
    </xdr:to>
    <xdr:sp macro="" textlink="">
      <xdr:nvSpPr>
        <xdr:cNvPr id="5575" name="Rectangle 436">
          <a:extLst>
            <a:ext uri="{FF2B5EF4-FFF2-40B4-BE49-F238E27FC236}">
              <a16:creationId xmlns:a16="http://schemas.microsoft.com/office/drawing/2014/main" id="{00000000-0008-0000-0000-0000C7150000}"/>
            </a:ext>
          </a:extLst>
        </xdr:cNvPr>
        <xdr:cNvSpPr>
          <a:spLocks noChangeArrowheads="1"/>
        </xdr:cNvSpPr>
      </xdr:nvSpPr>
      <xdr:spPr bwMode="auto">
        <a:xfrm>
          <a:off x="8696325" y="41910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26</xdr:row>
      <xdr:rowOff>0</xdr:rowOff>
    </xdr:from>
    <xdr:to>
      <xdr:col>41</xdr:col>
      <xdr:colOff>0</xdr:colOff>
      <xdr:row>26</xdr:row>
      <xdr:rowOff>0</xdr:rowOff>
    </xdr:to>
    <xdr:sp macro="" textlink="">
      <xdr:nvSpPr>
        <xdr:cNvPr id="5576" name="Rectangle 441">
          <a:extLst>
            <a:ext uri="{FF2B5EF4-FFF2-40B4-BE49-F238E27FC236}">
              <a16:creationId xmlns:a16="http://schemas.microsoft.com/office/drawing/2014/main" id="{00000000-0008-0000-0000-0000C8150000}"/>
            </a:ext>
          </a:extLst>
        </xdr:cNvPr>
        <xdr:cNvSpPr>
          <a:spLocks noChangeArrowheads="1"/>
        </xdr:cNvSpPr>
      </xdr:nvSpPr>
      <xdr:spPr bwMode="auto">
        <a:xfrm>
          <a:off x="8696325" y="41910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26</xdr:row>
      <xdr:rowOff>0</xdr:rowOff>
    </xdr:from>
    <xdr:to>
      <xdr:col>41</xdr:col>
      <xdr:colOff>0</xdr:colOff>
      <xdr:row>26</xdr:row>
      <xdr:rowOff>0</xdr:rowOff>
    </xdr:to>
    <xdr:sp macro="" textlink="">
      <xdr:nvSpPr>
        <xdr:cNvPr id="5577" name="Rectangle 452">
          <a:extLst>
            <a:ext uri="{FF2B5EF4-FFF2-40B4-BE49-F238E27FC236}">
              <a16:creationId xmlns:a16="http://schemas.microsoft.com/office/drawing/2014/main" id="{00000000-0008-0000-0000-0000C9150000}"/>
            </a:ext>
          </a:extLst>
        </xdr:cNvPr>
        <xdr:cNvSpPr>
          <a:spLocks noChangeArrowheads="1"/>
        </xdr:cNvSpPr>
      </xdr:nvSpPr>
      <xdr:spPr bwMode="auto">
        <a:xfrm>
          <a:off x="8696325" y="41910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26</xdr:row>
      <xdr:rowOff>0</xdr:rowOff>
    </xdr:from>
    <xdr:to>
      <xdr:col>41</xdr:col>
      <xdr:colOff>0</xdr:colOff>
      <xdr:row>26</xdr:row>
      <xdr:rowOff>0</xdr:rowOff>
    </xdr:to>
    <xdr:sp macro="" textlink="">
      <xdr:nvSpPr>
        <xdr:cNvPr id="5578" name="Rectangle 457">
          <a:extLst>
            <a:ext uri="{FF2B5EF4-FFF2-40B4-BE49-F238E27FC236}">
              <a16:creationId xmlns:a16="http://schemas.microsoft.com/office/drawing/2014/main" id="{00000000-0008-0000-0000-0000CA150000}"/>
            </a:ext>
          </a:extLst>
        </xdr:cNvPr>
        <xdr:cNvSpPr>
          <a:spLocks noChangeArrowheads="1"/>
        </xdr:cNvSpPr>
      </xdr:nvSpPr>
      <xdr:spPr bwMode="auto">
        <a:xfrm>
          <a:off x="8696325" y="41910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26</xdr:row>
      <xdr:rowOff>0</xdr:rowOff>
    </xdr:from>
    <xdr:to>
      <xdr:col>41</xdr:col>
      <xdr:colOff>0</xdr:colOff>
      <xdr:row>26</xdr:row>
      <xdr:rowOff>0</xdr:rowOff>
    </xdr:to>
    <xdr:sp macro="" textlink="">
      <xdr:nvSpPr>
        <xdr:cNvPr id="5579" name="Rectangle 459">
          <a:extLst>
            <a:ext uri="{FF2B5EF4-FFF2-40B4-BE49-F238E27FC236}">
              <a16:creationId xmlns:a16="http://schemas.microsoft.com/office/drawing/2014/main" id="{00000000-0008-0000-0000-0000CB150000}"/>
            </a:ext>
          </a:extLst>
        </xdr:cNvPr>
        <xdr:cNvSpPr>
          <a:spLocks noChangeArrowheads="1"/>
        </xdr:cNvSpPr>
      </xdr:nvSpPr>
      <xdr:spPr bwMode="auto">
        <a:xfrm>
          <a:off x="8696325" y="41910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26</xdr:row>
      <xdr:rowOff>0</xdr:rowOff>
    </xdr:from>
    <xdr:to>
      <xdr:col>41</xdr:col>
      <xdr:colOff>0</xdr:colOff>
      <xdr:row>26</xdr:row>
      <xdr:rowOff>0</xdr:rowOff>
    </xdr:to>
    <xdr:sp macro="" textlink="">
      <xdr:nvSpPr>
        <xdr:cNvPr id="5580" name="Rectangle 461">
          <a:extLst>
            <a:ext uri="{FF2B5EF4-FFF2-40B4-BE49-F238E27FC236}">
              <a16:creationId xmlns:a16="http://schemas.microsoft.com/office/drawing/2014/main" id="{00000000-0008-0000-0000-0000CC150000}"/>
            </a:ext>
          </a:extLst>
        </xdr:cNvPr>
        <xdr:cNvSpPr>
          <a:spLocks noChangeArrowheads="1"/>
        </xdr:cNvSpPr>
      </xdr:nvSpPr>
      <xdr:spPr bwMode="auto">
        <a:xfrm>
          <a:off x="8696325" y="41910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9</xdr:row>
      <xdr:rowOff>92412</xdr:rowOff>
    </xdr:from>
    <xdr:to>
      <xdr:col>14</xdr:col>
      <xdr:colOff>9525</xdr:colOff>
      <xdr:row>9</xdr:row>
      <xdr:rowOff>92412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412787" y="2824263"/>
          <a:ext cx="593185" cy="0"/>
        </a:xfrm>
        <a:prstGeom prst="line">
          <a:avLst/>
        </a:prstGeom>
        <a:ln w="127000" cmpd="sng">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89173</xdr:colOff>
      <xdr:row>9</xdr:row>
      <xdr:rowOff>76200</xdr:rowOff>
    </xdr:from>
    <xdr:to>
      <xdr:col>30</xdr:col>
      <xdr:colOff>81066</xdr:colOff>
      <xdr:row>9</xdr:row>
      <xdr:rowOff>76200</xdr:rowOff>
    </xdr:to>
    <xdr:cxnSp macro="">
      <xdr:nvCxnSpPr>
        <xdr:cNvPr id="80" name="直線コネクタ 79">
          <a:extLst>
            <a:ext uri="{FF2B5EF4-FFF2-40B4-BE49-F238E27FC236}">
              <a16:creationId xmlns:a16="http://schemas.microsoft.com/office/drawing/2014/main" id="{00000000-0008-0000-0000-000050000000}"/>
            </a:ext>
          </a:extLst>
        </xdr:cNvPr>
        <xdr:cNvCxnSpPr/>
      </xdr:nvCxnSpPr>
      <xdr:spPr>
        <a:xfrm>
          <a:off x="5252939" y="2808051"/>
          <a:ext cx="1159212"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9525</xdr:colOff>
      <xdr:row>9</xdr:row>
      <xdr:rowOff>76200</xdr:rowOff>
    </xdr:from>
    <xdr:to>
      <xdr:col>39</xdr:col>
      <xdr:colOff>95250</xdr:colOff>
      <xdr:row>9</xdr:row>
      <xdr:rowOff>76200</xdr:rowOff>
    </xdr:to>
    <xdr:cxnSp macro="">
      <xdr:nvCxnSpPr>
        <xdr:cNvPr id="89" name="直線コネクタ 88">
          <a:extLst>
            <a:ext uri="{FF2B5EF4-FFF2-40B4-BE49-F238E27FC236}">
              <a16:creationId xmlns:a16="http://schemas.microsoft.com/office/drawing/2014/main" id="{00000000-0008-0000-0000-000059000000}"/>
            </a:ext>
          </a:extLst>
        </xdr:cNvPr>
        <xdr:cNvCxnSpPr/>
      </xdr:nvCxnSpPr>
      <xdr:spPr>
        <a:xfrm>
          <a:off x="7848600" y="1885950"/>
          <a:ext cx="733425"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9525</xdr:colOff>
      <xdr:row>9</xdr:row>
      <xdr:rowOff>76200</xdr:rowOff>
    </xdr:from>
    <xdr:to>
      <xdr:col>48</xdr:col>
      <xdr:colOff>95250</xdr:colOff>
      <xdr:row>9</xdr:row>
      <xdr:rowOff>76200</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9305925" y="1885950"/>
          <a:ext cx="733425"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57150</xdr:colOff>
      <xdr:row>6</xdr:row>
      <xdr:rowOff>43776</xdr:rowOff>
    </xdr:from>
    <xdr:to>
      <xdr:col>37</xdr:col>
      <xdr:colOff>95250</xdr:colOff>
      <xdr:row>6</xdr:row>
      <xdr:rowOff>43776</xdr:rowOff>
    </xdr:to>
    <xdr:cxnSp macro="">
      <xdr:nvCxnSpPr>
        <xdr:cNvPr id="91" name="直線コネクタ 90">
          <a:extLst>
            <a:ext uri="{FF2B5EF4-FFF2-40B4-BE49-F238E27FC236}">
              <a16:creationId xmlns:a16="http://schemas.microsoft.com/office/drawing/2014/main" id="{00000000-0008-0000-0000-00005B000000}"/>
            </a:ext>
          </a:extLst>
        </xdr:cNvPr>
        <xdr:cNvCxnSpPr/>
      </xdr:nvCxnSpPr>
      <xdr:spPr>
        <a:xfrm>
          <a:off x="6825980" y="2094691"/>
          <a:ext cx="621759" cy="0"/>
        </a:xfrm>
        <a:prstGeom prst="line">
          <a:avLst/>
        </a:prstGeom>
        <a:ln w="127000" cap="rnd">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152400</xdr:colOff>
      <xdr:row>6</xdr:row>
      <xdr:rowOff>66675</xdr:rowOff>
    </xdr:from>
    <xdr:to>
      <xdr:col>49</xdr:col>
      <xdr:colOff>28575</xdr:colOff>
      <xdr:row>6</xdr:row>
      <xdr:rowOff>66675</xdr:rowOff>
    </xdr:to>
    <xdr:cxnSp macro="">
      <xdr:nvCxnSpPr>
        <xdr:cNvPr id="100" name="直線コネクタ 99">
          <a:extLst>
            <a:ext uri="{FF2B5EF4-FFF2-40B4-BE49-F238E27FC236}">
              <a16:creationId xmlns:a16="http://schemas.microsoft.com/office/drawing/2014/main" id="{00000000-0008-0000-0000-000064000000}"/>
            </a:ext>
          </a:extLst>
        </xdr:cNvPr>
        <xdr:cNvCxnSpPr/>
      </xdr:nvCxnSpPr>
      <xdr:spPr>
        <a:xfrm>
          <a:off x="9448800" y="1476375"/>
          <a:ext cx="685800" cy="0"/>
        </a:xfrm>
        <a:prstGeom prst="line">
          <a:avLst/>
        </a:prstGeom>
        <a:ln w="127000" cap="rnd">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12</xdr:row>
      <xdr:rowOff>89535</xdr:rowOff>
    </xdr:from>
    <xdr:to>
      <xdr:col>18</xdr:col>
      <xdr:colOff>133350</xdr:colOff>
      <xdr:row>12</xdr:row>
      <xdr:rowOff>89535</xdr:rowOff>
    </xdr:to>
    <xdr:cxnSp macro="">
      <xdr:nvCxnSpPr>
        <xdr:cNvPr id="103" name="直線コネクタ 102">
          <a:extLst>
            <a:ext uri="{FF2B5EF4-FFF2-40B4-BE49-F238E27FC236}">
              <a16:creationId xmlns:a16="http://schemas.microsoft.com/office/drawing/2014/main" id="{00000000-0008-0000-0000-000067000000}"/>
            </a:ext>
          </a:extLst>
        </xdr:cNvPr>
        <xdr:cNvCxnSpPr/>
      </xdr:nvCxnSpPr>
      <xdr:spPr>
        <a:xfrm>
          <a:off x="3709035" y="3442335"/>
          <a:ext cx="1118235" cy="0"/>
        </a:xfrm>
        <a:prstGeom prst="line">
          <a:avLst/>
        </a:prstGeom>
        <a:ln w="127000" cap="rnd">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38100</xdr:colOff>
      <xdr:row>12</xdr:row>
      <xdr:rowOff>89535</xdr:rowOff>
    </xdr:from>
    <xdr:to>
      <xdr:col>33</xdr:col>
      <xdr:colOff>66675</xdr:colOff>
      <xdr:row>12</xdr:row>
      <xdr:rowOff>89535</xdr:rowOff>
    </xdr:to>
    <xdr:cxnSp macro="">
      <xdr:nvCxnSpPr>
        <xdr:cNvPr id="104" name="直線コネクタ 103">
          <a:extLst>
            <a:ext uri="{FF2B5EF4-FFF2-40B4-BE49-F238E27FC236}">
              <a16:creationId xmlns:a16="http://schemas.microsoft.com/office/drawing/2014/main" id="{00000000-0008-0000-0000-000068000000}"/>
            </a:ext>
          </a:extLst>
        </xdr:cNvPr>
        <xdr:cNvCxnSpPr/>
      </xdr:nvCxnSpPr>
      <xdr:spPr>
        <a:xfrm>
          <a:off x="5600700" y="3442335"/>
          <a:ext cx="1331595" cy="0"/>
        </a:xfrm>
        <a:prstGeom prst="line">
          <a:avLst/>
        </a:prstGeom>
        <a:ln w="127000" cap="rnd">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95250</xdr:colOff>
      <xdr:row>15</xdr:row>
      <xdr:rowOff>89535</xdr:rowOff>
    </xdr:from>
    <xdr:to>
      <xdr:col>20</xdr:col>
      <xdr:colOff>9525</xdr:colOff>
      <xdr:row>15</xdr:row>
      <xdr:rowOff>99060</xdr:rowOff>
    </xdr:to>
    <xdr:cxnSp macro="">
      <xdr:nvCxnSpPr>
        <xdr:cNvPr id="105" name="直線コネクタ 104">
          <a:extLst>
            <a:ext uri="{FF2B5EF4-FFF2-40B4-BE49-F238E27FC236}">
              <a16:creationId xmlns:a16="http://schemas.microsoft.com/office/drawing/2014/main" id="{00000000-0008-0000-0000-000069000000}"/>
            </a:ext>
          </a:extLst>
        </xdr:cNvPr>
        <xdr:cNvCxnSpPr/>
      </xdr:nvCxnSpPr>
      <xdr:spPr>
        <a:xfrm flipV="1">
          <a:off x="3920490" y="4059555"/>
          <a:ext cx="1072515" cy="9525"/>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9525</xdr:colOff>
      <xdr:row>15</xdr:row>
      <xdr:rowOff>89535</xdr:rowOff>
    </xdr:from>
    <xdr:to>
      <xdr:col>35</xdr:col>
      <xdr:colOff>30480</xdr:colOff>
      <xdr:row>15</xdr:row>
      <xdr:rowOff>98479</xdr:rowOff>
    </xdr:to>
    <xdr:cxnSp macro="">
      <xdr:nvCxnSpPr>
        <xdr:cNvPr id="106" name="直線コネクタ 105">
          <a:extLst>
            <a:ext uri="{FF2B5EF4-FFF2-40B4-BE49-F238E27FC236}">
              <a16:creationId xmlns:a16="http://schemas.microsoft.com/office/drawing/2014/main" id="{00000000-0008-0000-0000-00006A000000}"/>
            </a:ext>
          </a:extLst>
        </xdr:cNvPr>
        <xdr:cNvCxnSpPr/>
      </xdr:nvCxnSpPr>
      <xdr:spPr>
        <a:xfrm>
          <a:off x="5427345" y="4059555"/>
          <a:ext cx="1758315" cy="8944"/>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21</xdr:row>
      <xdr:rowOff>76200</xdr:rowOff>
    </xdr:from>
    <xdr:to>
      <xdr:col>19</xdr:col>
      <xdr:colOff>53340</xdr:colOff>
      <xdr:row>21</xdr:row>
      <xdr:rowOff>76200</xdr:rowOff>
    </xdr:to>
    <xdr:cxnSp macro="">
      <xdr:nvCxnSpPr>
        <xdr:cNvPr id="110" name="直線コネクタ 109">
          <a:extLst>
            <a:ext uri="{FF2B5EF4-FFF2-40B4-BE49-F238E27FC236}">
              <a16:creationId xmlns:a16="http://schemas.microsoft.com/office/drawing/2014/main" id="{00000000-0008-0000-0000-00006E000000}"/>
            </a:ext>
          </a:extLst>
        </xdr:cNvPr>
        <xdr:cNvCxnSpPr/>
      </xdr:nvCxnSpPr>
      <xdr:spPr>
        <a:xfrm>
          <a:off x="4434840" y="4061460"/>
          <a:ext cx="342900"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116322</xdr:colOff>
      <xdr:row>18</xdr:row>
      <xdr:rowOff>74295</xdr:rowOff>
    </xdr:from>
    <xdr:to>
      <xdr:col>13</xdr:col>
      <xdr:colOff>65657</xdr:colOff>
      <xdr:row>18</xdr:row>
      <xdr:rowOff>74295</xdr:rowOff>
    </xdr:to>
    <xdr:cxnSp macro="">
      <xdr:nvCxnSpPr>
        <xdr:cNvPr id="111" name="直線コネクタ 110">
          <a:extLst>
            <a:ext uri="{FF2B5EF4-FFF2-40B4-BE49-F238E27FC236}">
              <a16:creationId xmlns:a16="http://schemas.microsoft.com/office/drawing/2014/main" id="{00000000-0008-0000-0000-00006F000000}"/>
            </a:ext>
          </a:extLst>
        </xdr:cNvPr>
        <xdr:cNvCxnSpPr/>
      </xdr:nvCxnSpPr>
      <xdr:spPr>
        <a:xfrm>
          <a:off x="3529109" y="4630082"/>
          <a:ext cx="387080" cy="0"/>
        </a:xfrm>
        <a:prstGeom prst="line">
          <a:avLst/>
        </a:prstGeom>
        <a:ln w="127000" cap="rnd">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27</xdr:row>
      <xdr:rowOff>76200</xdr:rowOff>
    </xdr:from>
    <xdr:to>
      <xdr:col>14</xdr:col>
      <xdr:colOff>9525</xdr:colOff>
      <xdr:row>27</xdr:row>
      <xdr:rowOff>76200</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3467100" y="3486150"/>
          <a:ext cx="981075"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24</xdr:row>
      <xdr:rowOff>66675</xdr:rowOff>
    </xdr:from>
    <xdr:to>
      <xdr:col>13</xdr:col>
      <xdr:colOff>66675</xdr:colOff>
      <xdr:row>24</xdr:row>
      <xdr:rowOff>66675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3390900" y="3876675"/>
          <a:ext cx="952500" cy="0"/>
        </a:xfrm>
        <a:prstGeom prst="line">
          <a:avLst/>
        </a:prstGeom>
        <a:ln w="127000" cap="rnd">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32</xdr:row>
      <xdr:rowOff>0</xdr:rowOff>
    </xdr:from>
    <xdr:to>
      <xdr:col>41</xdr:col>
      <xdr:colOff>0</xdr:colOff>
      <xdr:row>32</xdr:row>
      <xdr:rowOff>0</xdr:rowOff>
    </xdr:to>
    <xdr:sp macro="" textlink="">
      <xdr:nvSpPr>
        <xdr:cNvPr id="120" name="Rectangle 436">
          <a:extLst>
            <a:ext uri="{FF2B5EF4-FFF2-40B4-BE49-F238E27FC236}">
              <a16:creationId xmlns:a16="http://schemas.microsoft.com/office/drawing/2014/main" id="{00000000-0008-0000-0000-000078000000}"/>
            </a:ext>
          </a:extLst>
        </xdr:cNvPr>
        <xdr:cNvSpPr>
          <a:spLocks noChangeArrowheads="1"/>
        </xdr:cNvSpPr>
      </xdr:nvSpPr>
      <xdr:spPr bwMode="auto">
        <a:xfrm>
          <a:off x="8810625" y="4076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32</xdr:row>
      <xdr:rowOff>0</xdr:rowOff>
    </xdr:from>
    <xdr:to>
      <xdr:col>41</xdr:col>
      <xdr:colOff>0</xdr:colOff>
      <xdr:row>32</xdr:row>
      <xdr:rowOff>0</xdr:rowOff>
    </xdr:to>
    <xdr:sp macro="" textlink="">
      <xdr:nvSpPr>
        <xdr:cNvPr id="121" name="Rectangle 441">
          <a:extLst>
            <a:ext uri="{FF2B5EF4-FFF2-40B4-BE49-F238E27FC236}">
              <a16:creationId xmlns:a16="http://schemas.microsoft.com/office/drawing/2014/main" id="{00000000-0008-0000-0000-000079000000}"/>
            </a:ext>
          </a:extLst>
        </xdr:cNvPr>
        <xdr:cNvSpPr>
          <a:spLocks noChangeArrowheads="1"/>
        </xdr:cNvSpPr>
      </xdr:nvSpPr>
      <xdr:spPr bwMode="auto">
        <a:xfrm>
          <a:off x="8810625" y="4076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32</xdr:row>
      <xdr:rowOff>0</xdr:rowOff>
    </xdr:from>
    <xdr:to>
      <xdr:col>41</xdr:col>
      <xdr:colOff>0</xdr:colOff>
      <xdr:row>32</xdr:row>
      <xdr:rowOff>0</xdr:rowOff>
    </xdr:to>
    <xdr:sp macro="" textlink="">
      <xdr:nvSpPr>
        <xdr:cNvPr id="122" name="Rectangle 452">
          <a:extLst>
            <a:ext uri="{FF2B5EF4-FFF2-40B4-BE49-F238E27FC236}">
              <a16:creationId xmlns:a16="http://schemas.microsoft.com/office/drawing/2014/main" id="{00000000-0008-0000-0000-00007A000000}"/>
            </a:ext>
          </a:extLst>
        </xdr:cNvPr>
        <xdr:cNvSpPr>
          <a:spLocks noChangeArrowheads="1"/>
        </xdr:cNvSpPr>
      </xdr:nvSpPr>
      <xdr:spPr bwMode="auto">
        <a:xfrm>
          <a:off x="8810625" y="4076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32</xdr:row>
      <xdr:rowOff>0</xdr:rowOff>
    </xdr:from>
    <xdr:to>
      <xdr:col>41</xdr:col>
      <xdr:colOff>0</xdr:colOff>
      <xdr:row>32</xdr:row>
      <xdr:rowOff>0</xdr:rowOff>
    </xdr:to>
    <xdr:sp macro="" textlink="">
      <xdr:nvSpPr>
        <xdr:cNvPr id="123" name="Rectangle 457">
          <a:extLst>
            <a:ext uri="{FF2B5EF4-FFF2-40B4-BE49-F238E27FC236}">
              <a16:creationId xmlns:a16="http://schemas.microsoft.com/office/drawing/2014/main" id="{00000000-0008-0000-0000-00007B000000}"/>
            </a:ext>
          </a:extLst>
        </xdr:cNvPr>
        <xdr:cNvSpPr>
          <a:spLocks noChangeArrowheads="1"/>
        </xdr:cNvSpPr>
      </xdr:nvSpPr>
      <xdr:spPr bwMode="auto">
        <a:xfrm>
          <a:off x="8810625" y="4076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32</xdr:row>
      <xdr:rowOff>0</xdr:rowOff>
    </xdr:from>
    <xdr:to>
      <xdr:col>41</xdr:col>
      <xdr:colOff>0</xdr:colOff>
      <xdr:row>32</xdr:row>
      <xdr:rowOff>0</xdr:rowOff>
    </xdr:to>
    <xdr:sp macro="" textlink="">
      <xdr:nvSpPr>
        <xdr:cNvPr id="124" name="Rectangle 459">
          <a:extLst>
            <a:ext uri="{FF2B5EF4-FFF2-40B4-BE49-F238E27FC236}">
              <a16:creationId xmlns:a16="http://schemas.microsoft.com/office/drawing/2014/main" id="{00000000-0008-0000-0000-00007C000000}"/>
            </a:ext>
          </a:extLst>
        </xdr:cNvPr>
        <xdr:cNvSpPr>
          <a:spLocks noChangeArrowheads="1"/>
        </xdr:cNvSpPr>
      </xdr:nvSpPr>
      <xdr:spPr bwMode="auto">
        <a:xfrm>
          <a:off x="8810625" y="4076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32</xdr:row>
      <xdr:rowOff>0</xdr:rowOff>
    </xdr:from>
    <xdr:to>
      <xdr:col>41</xdr:col>
      <xdr:colOff>0</xdr:colOff>
      <xdr:row>32</xdr:row>
      <xdr:rowOff>0</xdr:rowOff>
    </xdr:to>
    <xdr:sp macro="" textlink="">
      <xdr:nvSpPr>
        <xdr:cNvPr id="125" name="Rectangle 461">
          <a:extLst>
            <a:ext uri="{FF2B5EF4-FFF2-40B4-BE49-F238E27FC236}">
              <a16:creationId xmlns:a16="http://schemas.microsoft.com/office/drawing/2014/main" id="{00000000-0008-0000-0000-00007D000000}"/>
            </a:ext>
          </a:extLst>
        </xdr:cNvPr>
        <xdr:cNvSpPr>
          <a:spLocks noChangeArrowheads="1"/>
        </xdr:cNvSpPr>
      </xdr:nvSpPr>
      <xdr:spPr bwMode="auto">
        <a:xfrm>
          <a:off x="8810625" y="4076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76200</xdr:colOff>
      <xdr:row>24</xdr:row>
      <xdr:rowOff>76200</xdr:rowOff>
    </xdr:from>
    <xdr:to>
      <xdr:col>27</xdr:col>
      <xdr:colOff>0</xdr:colOff>
      <xdr:row>24</xdr:row>
      <xdr:rowOff>76200</xdr:rowOff>
    </xdr:to>
    <xdr:cxnSp macro="">
      <xdr:nvCxnSpPr>
        <xdr:cNvPr id="128" name="直線コネクタ 127">
          <a:extLst>
            <a:ext uri="{FF2B5EF4-FFF2-40B4-BE49-F238E27FC236}">
              <a16:creationId xmlns:a16="http://schemas.microsoft.com/office/drawing/2014/main" id="{00000000-0008-0000-0000-000080000000}"/>
            </a:ext>
          </a:extLst>
        </xdr:cNvPr>
        <xdr:cNvCxnSpPr/>
      </xdr:nvCxnSpPr>
      <xdr:spPr>
        <a:xfrm>
          <a:off x="4838700" y="3886200"/>
          <a:ext cx="1704975" cy="0"/>
        </a:xfrm>
        <a:prstGeom prst="line">
          <a:avLst/>
        </a:prstGeom>
        <a:ln w="127000" cap="rnd">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52</xdr:row>
      <xdr:rowOff>0</xdr:rowOff>
    </xdr:from>
    <xdr:to>
      <xdr:col>41</xdr:col>
      <xdr:colOff>0</xdr:colOff>
      <xdr:row>52</xdr:row>
      <xdr:rowOff>0</xdr:rowOff>
    </xdr:to>
    <xdr:sp macro="" textlink="">
      <xdr:nvSpPr>
        <xdr:cNvPr id="130" name="Rectangle 436">
          <a:extLst>
            <a:ext uri="{FF2B5EF4-FFF2-40B4-BE49-F238E27FC236}">
              <a16:creationId xmlns:a16="http://schemas.microsoft.com/office/drawing/2014/main" id="{00000000-0008-0000-0000-000082000000}"/>
            </a:ext>
          </a:extLst>
        </xdr:cNvPr>
        <xdr:cNvSpPr>
          <a:spLocks noChangeArrowheads="1"/>
        </xdr:cNvSpPr>
      </xdr:nvSpPr>
      <xdr:spPr bwMode="auto">
        <a:xfrm>
          <a:off x="8810625" y="40386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52</xdr:row>
      <xdr:rowOff>0</xdr:rowOff>
    </xdr:from>
    <xdr:to>
      <xdr:col>41</xdr:col>
      <xdr:colOff>0</xdr:colOff>
      <xdr:row>52</xdr:row>
      <xdr:rowOff>0</xdr:rowOff>
    </xdr:to>
    <xdr:sp macro="" textlink="">
      <xdr:nvSpPr>
        <xdr:cNvPr id="131" name="Rectangle 441">
          <a:extLst>
            <a:ext uri="{FF2B5EF4-FFF2-40B4-BE49-F238E27FC236}">
              <a16:creationId xmlns:a16="http://schemas.microsoft.com/office/drawing/2014/main" id="{00000000-0008-0000-0000-000083000000}"/>
            </a:ext>
          </a:extLst>
        </xdr:cNvPr>
        <xdr:cNvSpPr>
          <a:spLocks noChangeArrowheads="1"/>
        </xdr:cNvSpPr>
      </xdr:nvSpPr>
      <xdr:spPr bwMode="auto">
        <a:xfrm>
          <a:off x="8810625" y="40386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52</xdr:row>
      <xdr:rowOff>0</xdr:rowOff>
    </xdr:from>
    <xdr:to>
      <xdr:col>41</xdr:col>
      <xdr:colOff>0</xdr:colOff>
      <xdr:row>52</xdr:row>
      <xdr:rowOff>0</xdr:rowOff>
    </xdr:to>
    <xdr:sp macro="" textlink="">
      <xdr:nvSpPr>
        <xdr:cNvPr id="132" name="Rectangle 452">
          <a:extLst>
            <a:ext uri="{FF2B5EF4-FFF2-40B4-BE49-F238E27FC236}">
              <a16:creationId xmlns:a16="http://schemas.microsoft.com/office/drawing/2014/main" id="{00000000-0008-0000-0000-000084000000}"/>
            </a:ext>
          </a:extLst>
        </xdr:cNvPr>
        <xdr:cNvSpPr>
          <a:spLocks noChangeArrowheads="1"/>
        </xdr:cNvSpPr>
      </xdr:nvSpPr>
      <xdr:spPr bwMode="auto">
        <a:xfrm>
          <a:off x="8810625" y="40386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52</xdr:row>
      <xdr:rowOff>0</xdr:rowOff>
    </xdr:from>
    <xdr:to>
      <xdr:col>41</xdr:col>
      <xdr:colOff>0</xdr:colOff>
      <xdr:row>52</xdr:row>
      <xdr:rowOff>0</xdr:rowOff>
    </xdr:to>
    <xdr:sp macro="" textlink="">
      <xdr:nvSpPr>
        <xdr:cNvPr id="133" name="Rectangle 457">
          <a:extLst>
            <a:ext uri="{FF2B5EF4-FFF2-40B4-BE49-F238E27FC236}">
              <a16:creationId xmlns:a16="http://schemas.microsoft.com/office/drawing/2014/main" id="{00000000-0008-0000-0000-000085000000}"/>
            </a:ext>
          </a:extLst>
        </xdr:cNvPr>
        <xdr:cNvSpPr>
          <a:spLocks noChangeArrowheads="1"/>
        </xdr:cNvSpPr>
      </xdr:nvSpPr>
      <xdr:spPr bwMode="auto">
        <a:xfrm>
          <a:off x="8810625" y="40386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52</xdr:row>
      <xdr:rowOff>0</xdr:rowOff>
    </xdr:from>
    <xdr:to>
      <xdr:col>41</xdr:col>
      <xdr:colOff>0</xdr:colOff>
      <xdr:row>52</xdr:row>
      <xdr:rowOff>0</xdr:rowOff>
    </xdr:to>
    <xdr:sp macro="" textlink="">
      <xdr:nvSpPr>
        <xdr:cNvPr id="134" name="Rectangle 459">
          <a:extLst>
            <a:ext uri="{FF2B5EF4-FFF2-40B4-BE49-F238E27FC236}">
              <a16:creationId xmlns:a16="http://schemas.microsoft.com/office/drawing/2014/main" id="{00000000-0008-0000-0000-000086000000}"/>
            </a:ext>
          </a:extLst>
        </xdr:cNvPr>
        <xdr:cNvSpPr>
          <a:spLocks noChangeArrowheads="1"/>
        </xdr:cNvSpPr>
      </xdr:nvSpPr>
      <xdr:spPr bwMode="auto">
        <a:xfrm>
          <a:off x="8810625" y="40386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52</xdr:row>
      <xdr:rowOff>0</xdr:rowOff>
    </xdr:from>
    <xdr:to>
      <xdr:col>41</xdr:col>
      <xdr:colOff>0</xdr:colOff>
      <xdr:row>52</xdr:row>
      <xdr:rowOff>0</xdr:rowOff>
    </xdr:to>
    <xdr:sp macro="" textlink="">
      <xdr:nvSpPr>
        <xdr:cNvPr id="135" name="Rectangle 461">
          <a:extLst>
            <a:ext uri="{FF2B5EF4-FFF2-40B4-BE49-F238E27FC236}">
              <a16:creationId xmlns:a16="http://schemas.microsoft.com/office/drawing/2014/main" id="{00000000-0008-0000-0000-000087000000}"/>
            </a:ext>
          </a:extLst>
        </xdr:cNvPr>
        <xdr:cNvSpPr>
          <a:spLocks noChangeArrowheads="1"/>
        </xdr:cNvSpPr>
      </xdr:nvSpPr>
      <xdr:spPr bwMode="auto">
        <a:xfrm>
          <a:off x="8810625" y="40386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19050</xdr:colOff>
      <xdr:row>47</xdr:row>
      <xdr:rowOff>76200</xdr:rowOff>
    </xdr:from>
    <xdr:to>
      <xdr:col>6</xdr:col>
      <xdr:colOff>152400</xdr:colOff>
      <xdr:row>47</xdr:row>
      <xdr:rowOff>76200</xdr:rowOff>
    </xdr:to>
    <xdr:cxnSp macro="">
      <xdr:nvCxnSpPr>
        <xdr:cNvPr id="136" name="直線コネクタ 135">
          <a:extLst>
            <a:ext uri="{FF2B5EF4-FFF2-40B4-BE49-F238E27FC236}">
              <a16:creationId xmlns:a16="http://schemas.microsoft.com/office/drawing/2014/main" id="{00000000-0008-0000-0000-000088000000}"/>
            </a:ext>
          </a:extLst>
        </xdr:cNvPr>
        <xdr:cNvCxnSpPr/>
      </xdr:nvCxnSpPr>
      <xdr:spPr>
        <a:xfrm>
          <a:off x="3162300" y="6915150"/>
          <a:ext cx="133350"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57150</xdr:colOff>
      <xdr:row>47</xdr:row>
      <xdr:rowOff>66675</xdr:rowOff>
    </xdr:from>
    <xdr:to>
      <xdr:col>28</xdr:col>
      <xdr:colOff>123825</xdr:colOff>
      <xdr:row>47</xdr:row>
      <xdr:rowOff>66675</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6600825" y="6905625"/>
          <a:ext cx="228600"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44</xdr:row>
      <xdr:rowOff>99099</xdr:rowOff>
    </xdr:from>
    <xdr:to>
      <xdr:col>6</xdr:col>
      <xdr:colOff>144780</xdr:colOff>
      <xdr:row>44</xdr:row>
      <xdr:rowOff>99099</xdr:rowOff>
    </xdr:to>
    <xdr:cxnSp macro="">
      <xdr:nvCxnSpPr>
        <xdr:cNvPr id="138" name="直線コネクタ 137">
          <a:extLst>
            <a:ext uri="{FF2B5EF4-FFF2-40B4-BE49-F238E27FC236}">
              <a16:creationId xmlns:a16="http://schemas.microsoft.com/office/drawing/2014/main" id="{00000000-0008-0000-0000-00008A000000}"/>
            </a:ext>
          </a:extLst>
        </xdr:cNvPr>
        <xdr:cNvCxnSpPr/>
      </xdr:nvCxnSpPr>
      <xdr:spPr>
        <a:xfrm>
          <a:off x="2857703" y="9429546"/>
          <a:ext cx="116205" cy="0"/>
        </a:xfrm>
        <a:prstGeom prst="line">
          <a:avLst/>
        </a:prstGeom>
        <a:ln w="127000" cap="rnd">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58</xdr:row>
      <xdr:rowOff>0</xdr:rowOff>
    </xdr:from>
    <xdr:to>
      <xdr:col>41</xdr:col>
      <xdr:colOff>0</xdr:colOff>
      <xdr:row>58</xdr:row>
      <xdr:rowOff>0</xdr:rowOff>
    </xdr:to>
    <xdr:sp macro="" textlink="">
      <xdr:nvSpPr>
        <xdr:cNvPr id="141" name="Rectangle 436">
          <a:extLst>
            <a:ext uri="{FF2B5EF4-FFF2-40B4-BE49-F238E27FC236}">
              <a16:creationId xmlns:a16="http://schemas.microsoft.com/office/drawing/2014/main" id="{00000000-0008-0000-0000-00008D000000}"/>
            </a:ext>
          </a:extLst>
        </xdr:cNvPr>
        <xdr:cNvSpPr>
          <a:spLocks noChangeArrowheads="1"/>
        </xdr:cNvSpPr>
      </xdr:nvSpPr>
      <xdr:spPr bwMode="auto">
        <a:xfrm>
          <a:off x="8810625" y="4838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58</xdr:row>
      <xdr:rowOff>0</xdr:rowOff>
    </xdr:from>
    <xdr:to>
      <xdr:col>41</xdr:col>
      <xdr:colOff>0</xdr:colOff>
      <xdr:row>58</xdr:row>
      <xdr:rowOff>0</xdr:rowOff>
    </xdr:to>
    <xdr:sp macro="" textlink="">
      <xdr:nvSpPr>
        <xdr:cNvPr id="142" name="Rectangle 441">
          <a:extLst>
            <a:ext uri="{FF2B5EF4-FFF2-40B4-BE49-F238E27FC236}">
              <a16:creationId xmlns:a16="http://schemas.microsoft.com/office/drawing/2014/main" id="{00000000-0008-0000-0000-00008E000000}"/>
            </a:ext>
          </a:extLst>
        </xdr:cNvPr>
        <xdr:cNvSpPr>
          <a:spLocks noChangeArrowheads="1"/>
        </xdr:cNvSpPr>
      </xdr:nvSpPr>
      <xdr:spPr bwMode="auto">
        <a:xfrm>
          <a:off x="8810625" y="4838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58</xdr:row>
      <xdr:rowOff>0</xdr:rowOff>
    </xdr:from>
    <xdr:to>
      <xdr:col>41</xdr:col>
      <xdr:colOff>0</xdr:colOff>
      <xdr:row>58</xdr:row>
      <xdr:rowOff>0</xdr:rowOff>
    </xdr:to>
    <xdr:sp macro="" textlink="">
      <xdr:nvSpPr>
        <xdr:cNvPr id="143" name="Rectangle 452">
          <a:extLst>
            <a:ext uri="{FF2B5EF4-FFF2-40B4-BE49-F238E27FC236}">
              <a16:creationId xmlns:a16="http://schemas.microsoft.com/office/drawing/2014/main" id="{00000000-0008-0000-0000-00008F000000}"/>
            </a:ext>
          </a:extLst>
        </xdr:cNvPr>
        <xdr:cNvSpPr>
          <a:spLocks noChangeArrowheads="1"/>
        </xdr:cNvSpPr>
      </xdr:nvSpPr>
      <xdr:spPr bwMode="auto">
        <a:xfrm>
          <a:off x="8810625" y="4838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58</xdr:row>
      <xdr:rowOff>0</xdr:rowOff>
    </xdr:from>
    <xdr:to>
      <xdr:col>41</xdr:col>
      <xdr:colOff>0</xdr:colOff>
      <xdr:row>58</xdr:row>
      <xdr:rowOff>0</xdr:rowOff>
    </xdr:to>
    <xdr:sp macro="" textlink="">
      <xdr:nvSpPr>
        <xdr:cNvPr id="144" name="Rectangle 457">
          <a:extLst>
            <a:ext uri="{FF2B5EF4-FFF2-40B4-BE49-F238E27FC236}">
              <a16:creationId xmlns:a16="http://schemas.microsoft.com/office/drawing/2014/main" id="{00000000-0008-0000-0000-000090000000}"/>
            </a:ext>
          </a:extLst>
        </xdr:cNvPr>
        <xdr:cNvSpPr>
          <a:spLocks noChangeArrowheads="1"/>
        </xdr:cNvSpPr>
      </xdr:nvSpPr>
      <xdr:spPr bwMode="auto">
        <a:xfrm>
          <a:off x="8810625" y="4838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58</xdr:row>
      <xdr:rowOff>0</xdr:rowOff>
    </xdr:from>
    <xdr:to>
      <xdr:col>41</xdr:col>
      <xdr:colOff>0</xdr:colOff>
      <xdr:row>58</xdr:row>
      <xdr:rowOff>0</xdr:rowOff>
    </xdr:to>
    <xdr:sp macro="" textlink="">
      <xdr:nvSpPr>
        <xdr:cNvPr id="145" name="Rectangle 459">
          <a:extLst>
            <a:ext uri="{FF2B5EF4-FFF2-40B4-BE49-F238E27FC236}">
              <a16:creationId xmlns:a16="http://schemas.microsoft.com/office/drawing/2014/main" id="{00000000-0008-0000-0000-000091000000}"/>
            </a:ext>
          </a:extLst>
        </xdr:cNvPr>
        <xdr:cNvSpPr>
          <a:spLocks noChangeArrowheads="1"/>
        </xdr:cNvSpPr>
      </xdr:nvSpPr>
      <xdr:spPr bwMode="auto">
        <a:xfrm>
          <a:off x="8810625" y="4838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58</xdr:row>
      <xdr:rowOff>0</xdr:rowOff>
    </xdr:from>
    <xdr:to>
      <xdr:col>41</xdr:col>
      <xdr:colOff>0</xdr:colOff>
      <xdr:row>58</xdr:row>
      <xdr:rowOff>0</xdr:rowOff>
    </xdr:to>
    <xdr:sp macro="" textlink="">
      <xdr:nvSpPr>
        <xdr:cNvPr id="146" name="Rectangle 461">
          <a:extLst>
            <a:ext uri="{FF2B5EF4-FFF2-40B4-BE49-F238E27FC236}">
              <a16:creationId xmlns:a16="http://schemas.microsoft.com/office/drawing/2014/main" id="{00000000-0008-0000-0000-000092000000}"/>
            </a:ext>
          </a:extLst>
        </xdr:cNvPr>
        <xdr:cNvSpPr>
          <a:spLocks noChangeArrowheads="1"/>
        </xdr:cNvSpPr>
      </xdr:nvSpPr>
      <xdr:spPr bwMode="auto">
        <a:xfrm>
          <a:off x="8810625" y="4838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28</xdr:col>
      <xdr:colOff>0</xdr:colOff>
      <xdr:row>44</xdr:row>
      <xdr:rowOff>109110</xdr:rowOff>
    </xdr:from>
    <xdr:to>
      <xdr:col>28</xdr:col>
      <xdr:colOff>106680</xdr:colOff>
      <xdr:row>44</xdr:row>
      <xdr:rowOff>109110</xdr:rowOff>
    </xdr:to>
    <xdr:cxnSp macro="">
      <xdr:nvCxnSpPr>
        <xdr:cNvPr id="149" name="直線コネクタ 148">
          <a:extLst>
            <a:ext uri="{FF2B5EF4-FFF2-40B4-BE49-F238E27FC236}">
              <a16:creationId xmlns:a16="http://schemas.microsoft.com/office/drawing/2014/main" id="{00000000-0008-0000-0000-000095000000}"/>
            </a:ext>
          </a:extLst>
        </xdr:cNvPr>
        <xdr:cNvCxnSpPr/>
      </xdr:nvCxnSpPr>
      <xdr:spPr>
        <a:xfrm>
          <a:off x="6039255" y="9439557"/>
          <a:ext cx="106680" cy="0"/>
        </a:xfrm>
        <a:prstGeom prst="line">
          <a:avLst/>
        </a:prstGeom>
        <a:ln w="127000" cap="rnd">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57150</xdr:colOff>
      <xdr:row>44</xdr:row>
      <xdr:rowOff>107205</xdr:rowOff>
    </xdr:from>
    <xdr:to>
      <xdr:col>42</xdr:col>
      <xdr:colOff>85725</xdr:colOff>
      <xdr:row>44</xdr:row>
      <xdr:rowOff>107205</xdr:rowOff>
    </xdr:to>
    <xdr:cxnSp macro="">
      <xdr:nvCxnSpPr>
        <xdr:cNvPr id="151" name="直線コネクタ 150">
          <a:extLst>
            <a:ext uri="{FF2B5EF4-FFF2-40B4-BE49-F238E27FC236}">
              <a16:creationId xmlns:a16="http://schemas.microsoft.com/office/drawing/2014/main" id="{00000000-0008-0000-0000-000097000000}"/>
            </a:ext>
          </a:extLst>
        </xdr:cNvPr>
        <xdr:cNvCxnSpPr/>
      </xdr:nvCxnSpPr>
      <xdr:spPr>
        <a:xfrm>
          <a:off x="8001405" y="9437652"/>
          <a:ext cx="174490" cy="0"/>
        </a:xfrm>
        <a:prstGeom prst="line">
          <a:avLst/>
        </a:prstGeom>
        <a:ln w="127000" cap="rnd">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95250</xdr:colOff>
      <xdr:row>47</xdr:row>
      <xdr:rowOff>76200</xdr:rowOff>
    </xdr:from>
    <xdr:to>
      <xdr:col>42</xdr:col>
      <xdr:colOff>66675</xdr:colOff>
      <xdr:row>47</xdr:row>
      <xdr:rowOff>76200</xdr:rowOff>
    </xdr:to>
    <xdr:cxnSp macro="">
      <xdr:nvCxnSpPr>
        <xdr:cNvPr id="164" name="直線コネクタ 163">
          <a:extLst>
            <a:ext uri="{FF2B5EF4-FFF2-40B4-BE49-F238E27FC236}">
              <a16:creationId xmlns:a16="http://schemas.microsoft.com/office/drawing/2014/main" id="{00000000-0008-0000-0000-0000A4000000}"/>
            </a:ext>
          </a:extLst>
        </xdr:cNvPr>
        <xdr:cNvCxnSpPr/>
      </xdr:nvCxnSpPr>
      <xdr:spPr>
        <a:xfrm>
          <a:off x="8905875" y="6915150"/>
          <a:ext cx="133350"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142875</xdr:colOff>
      <xdr:row>47</xdr:row>
      <xdr:rowOff>66675</xdr:rowOff>
    </xdr:from>
    <xdr:to>
      <xdr:col>49</xdr:col>
      <xdr:colOff>76200</xdr:colOff>
      <xdr:row>47</xdr:row>
      <xdr:rowOff>66675</xdr:rowOff>
    </xdr:to>
    <xdr:cxnSp macro="">
      <xdr:nvCxnSpPr>
        <xdr:cNvPr id="166" name="直線コネクタ 165">
          <a:extLst>
            <a:ext uri="{FF2B5EF4-FFF2-40B4-BE49-F238E27FC236}">
              <a16:creationId xmlns:a16="http://schemas.microsoft.com/office/drawing/2014/main" id="{00000000-0008-0000-0000-0000A6000000}"/>
            </a:ext>
          </a:extLst>
        </xdr:cNvPr>
        <xdr:cNvCxnSpPr/>
      </xdr:nvCxnSpPr>
      <xdr:spPr>
        <a:xfrm>
          <a:off x="10086975" y="6905625"/>
          <a:ext cx="95250"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76200</xdr:colOff>
      <xdr:row>52</xdr:row>
      <xdr:rowOff>28575</xdr:rowOff>
    </xdr:from>
    <xdr:ext cx="86177" cy="118494"/>
    <xdr:sp macro="" textlink="">
      <xdr:nvSpPr>
        <xdr:cNvPr id="168" name="Text Box 362">
          <a:extLst>
            <a:ext uri="{FF2B5EF4-FFF2-40B4-BE49-F238E27FC236}">
              <a16:creationId xmlns:a16="http://schemas.microsoft.com/office/drawing/2014/main" id="{00000000-0008-0000-0000-0000A8000000}"/>
            </a:ext>
          </a:extLst>
        </xdr:cNvPr>
        <xdr:cNvSpPr txBox="1">
          <a:spLocks noChangeArrowheads="1"/>
        </xdr:cNvSpPr>
      </xdr:nvSpPr>
      <xdr:spPr bwMode="auto">
        <a:xfrm>
          <a:off x="3381375" y="6734175"/>
          <a:ext cx="86177" cy="118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ja-JP" altLang="en-US" sz="600" b="0" i="0" u="none" strike="noStrike" baseline="0">
              <a:solidFill>
                <a:srgbClr val="000000"/>
              </a:solidFill>
              <a:latin typeface="ＭＳ 明朝"/>
              <a:ea typeface="ＭＳ 明朝"/>
            </a:rPr>
            <a:t>　</a:t>
          </a:r>
        </a:p>
      </xdr:txBody>
    </xdr:sp>
    <xdr:clientData/>
  </xdr:oneCellAnchor>
  <xdr:twoCellAnchor>
    <xdr:from>
      <xdr:col>6</xdr:col>
      <xdr:colOff>19050</xdr:colOff>
      <xdr:row>53</xdr:row>
      <xdr:rowOff>116730</xdr:rowOff>
    </xdr:from>
    <xdr:to>
      <xdr:col>6</xdr:col>
      <xdr:colOff>144780</xdr:colOff>
      <xdr:row>53</xdr:row>
      <xdr:rowOff>116730</xdr:rowOff>
    </xdr:to>
    <xdr:cxnSp macro="">
      <xdr:nvCxnSpPr>
        <xdr:cNvPr id="169" name="直線コネクタ 168">
          <a:extLst>
            <a:ext uri="{FF2B5EF4-FFF2-40B4-BE49-F238E27FC236}">
              <a16:creationId xmlns:a16="http://schemas.microsoft.com/office/drawing/2014/main" id="{00000000-0008-0000-0000-0000A9000000}"/>
            </a:ext>
          </a:extLst>
        </xdr:cNvPr>
        <xdr:cNvCxnSpPr/>
      </xdr:nvCxnSpPr>
      <xdr:spPr>
        <a:xfrm>
          <a:off x="2848178" y="11417028"/>
          <a:ext cx="125730"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142875</xdr:colOff>
      <xdr:row>53</xdr:row>
      <xdr:rowOff>107205</xdr:rowOff>
    </xdr:from>
    <xdr:to>
      <xdr:col>22</xdr:col>
      <xdr:colOff>47625</xdr:colOff>
      <xdr:row>53</xdr:row>
      <xdr:rowOff>107205</xdr:rowOff>
    </xdr:to>
    <xdr:cxnSp macro="">
      <xdr:nvCxnSpPr>
        <xdr:cNvPr id="170" name="直線コネクタ 169">
          <a:extLst>
            <a:ext uri="{FF2B5EF4-FFF2-40B4-BE49-F238E27FC236}">
              <a16:creationId xmlns:a16="http://schemas.microsoft.com/office/drawing/2014/main" id="{00000000-0008-0000-0000-0000AA000000}"/>
            </a:ext>
          </a:extLst>
        </xdr:cNvPr>
        <xdr:cNvCxnSpPr/>
      </xdr:nvCxnSpPr>
      <xdr:spPr>
        <a:xfrm>
          <a:off x="5014811" y="11407503"/>
          <a:ext cx="196580"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50</xdr:row>
      <xdr:rowOff>107205</xdr:rowOff>
    </xdr:from>
    <xdr:to>
      <xdr:col>6</xdr:col>
      <xdr:colOff>144780</xdr:colOff>
      <xdr:row>50</xdr:row>
      <xdr:rowOff>107205</xdr:rowOff>
    </xdr:to>
    <xdr:cxnSp macro="">
      <xdr:nvCxnSpPr>
        <xdr:cNvPr id="171" name="直線コネクタ 170">
          <a:extLst>
            <a:ext uri="{FF2B5EF4-FFF2-40B4-BE49-F238E27FC236}">
              <a16:creationId xmlns:a16="http://schemas.microsoft.com/office/drawing/2014/main" id="{00000000-0008-0000-0000-0000AB000000}"/>
            </a:ext>
          </a:extLst>
        </xdr:cNvPr>
        <xdr:cNvCxnSpPr/>
      </xdr:nvCxnSpPr>
      <xdr:spPr>
        <a:xfrm>
          <a:off x="2857703" y="10750886"/>
          <a:ext cx="116205" cy="0"/>
        </a:xfrm>
        <a:prstGeom prst="line">
          <a:avLst/>
        </a:prstGeom>
        <a:ln w="127000" cap="rnd">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50</xdr:row>
      <xdr:rowOff>107205</xdr:rowOff>
    </xdr:from>
    <xdr:to>
      <xdr:col>22</xdr:col>
      <xdr:colOff>9525</xdr:colOff>
      <xdr:row>50</xdr:row>
      <xdr:rowOff>107205</xdr:rowOff>
    </xdr:to>
    <xdr:cxnSp macro="">
      <xdr:nvCxnSpPr>
        <xdr:cNvPr id="172" name="直線コネクタ 171">
          <a:extLst>
            <a:ext uri="{FF2B5EF4-FFF2-40B4-BE49-F238E27FC236}">
              <a16:creationId xmlns:a16="http://schemas.microsoft.com/office/drawing/2014/main" id="{00000000-0008-0000-0000-0000AC000000}"/>
            </a:ext>
          </a:extLst>
        </xdr:cNvPr>
        <xdr:cNvCxnSpPr/>
      </xdr:nvCxnSpPr>
      <xdr:spPr>
        <a:xfrm>
          <a:off x="5017851" y="10750886"/>
          <a:ext cx="155440" cy="0"/>
        </a:xfrm>
        <a:prstGeom prst="line">
          <a:avLst/>
        </a:prstGeom>
        <a:ln w="127000" cap="rnd">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70931</xdr:colOff>
      <xdr:row>50</xdr:row>
      <xdr:rowOff>107205</xdr:rowOff>
    </xdr:from>
    <xdr:to>
      <xdr:col>39</xdr:col>
      <xdr:colOff>89981</xdr:colOff>
      <xdr:row>50</xdr:row>
      <xdr:rowOff>107205</xdr:rowOff>
    </xdr:to>
    <xdr:cxnSp macro="">
      <xdr:nvCxnSpPr>
        <xdr:cNvPr id="173" name="直線コネクタ 172">
          <a:extLst>
            <a:ext uri="{FF2B5EF4-FFF2-40B4-BE49-F238E27FC236}">
              <a16:creationId xmlns:a16="http://schemas.microsoft.com/office/drawing/2014/main" id="{00000000-0008-0000-0000-0000AD000000}"/>
            </a:ext>
          </a:extLst>
        </xdr:cNvPr>
        <xdr:cNvCxnSpPr/>
      </xdr:nvCxnSpPr>
      <xdr:spPr>
        <a:xfrm>
          <a:off x="7569335" y="10750886"/>
          <a:ext cx="173072" cy="0"/>
        </a:xfrm>
        <a:prstGeom prst="line">
          <a:avLst/>
        </a:prstGeom>
        <a:ln w="127000" cap="rnd">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89981</xdr:colOff>
      <xdr:row>53</xdr:row>
      <xdr:rowOff>116730</xdr:rowOff>
    </xdr:from>
    <xdr:to>
      <xdr:col>39</xdr:col>
      <xdr:colOff>4256</xdr:colOff>
      <xdr:row>53</xdr:row>
      <xdr:rowOff>116730</xdr:rowOff>
    </xdr:to>
    <xdr:cxnSp macro="">
      <xdr:nvCxnSpPr>
        <xdr:cNvPr id="174" name="直線コネクタ 173">
          <a:extLst>
            <a:ext uri="{FF2B5EF4-FFF2-40B4-BE49-F238E27FC236}">
              <a16:creationId xmlns:a16="http://schemas.microsoft.com/office/drawing/2014/main" id="{00000000-0008-0000-0000-0000AE000000}"/>
            </a:ext>
          </a:extLst>
        </xdr:cNvPr>
        <xdr:cNvCxnSpPr/>
      </xdr:nvCxnSpPr>
      <xdr:spPr>
        <a:xfrm>
          <a:off x="7442470" y="11417028"/>
          <a:ext cx="214212"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77</xdr:row>
      <xdr:rowOff>0</xdr:rowOff>
    </xdr:from>
    <xdr:to>
      <xdr:col>41</xdr:col>
      <xdr:colOff>0</xdr:colOff>
      <xdr:row>77</xdr:row>
      <xdr:rowOff>0</xdr:rowOff>
    </xdr:to>
    <xdr:sp macro="" textlink="">
      <xdr:nvSpPr>
        <xdr:cNvPr id="182" name="Line 12">
          <a:extLst>
            <a:ext uri="{FF2B5EF4-FFF2-40B4-BE49-F238E27FC236}">
              <a16:creationId xmlns:a16="http://schemas.microsoft.com/office/drawing/2014/main" id="{00000000-0008-0000-0000-0000B6000000}"/>
            </a:ext>
          </a:extLst>
        </xdr:cNvPr>
        <xdr:cNvSpPr>
          <a:spLocks noChangeShapeType="1"/>
        </xdr:cNvSpPr>
      </xdr:nvSpPr>
      <xdr:spPr bwMode="auto">
        <a:xfrm flipH="1">
          <a:off x="8810625" y="830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77</xdr:row>
      <xdr:rowOff>0</xdr:rowOff>
    </xdr:from>
    <xdr:to>
      <xdr:col>41</xdr:col>
      <xdr:colOff>0</xdr:colOff>
      <xdr:row>77</xdr:row>
      <xdr:rowOff>0</xdr:rowOff>
    </xdr:to>
    <xdr:sp macro="" textlink="">
      <xdr:nvSpPr>
        <xdr:cNvPr id="183" name="Rectangle 436">
          <a:extLst>
            <a:ext uri="{FF2B5EF4-FFF2-40B4-BE49-F238E27FC236}">
              <a16:creationId xmlns:a16="http://schemas.microsoft.com/office/drawing/2014/main" id="{00000000-0008-0000-0000-0000B7000000}"/>
            </a:ext>
          </a:extLst>
        </xdr:cNvPr>
        <xdr:cNvSpPr>
          <a:spLocks noChangeArrowheads="1"/>
        </xdr:cNvSpPr>
      </xdr:nvSpPr>
      <xdr:spPr bwMode="auto">
        <a:xfrm>
          <a:off x="8810625" y="83058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77</xdr:row>
      <xdr:rowOff>0</xdr:rowOff>
    </xdr:from>
    <xdr:to>
      <xdr:col>41</xdr:col>
      <xdr:colOff>0</xdr:colOff>
      <xdr:row>77</xdr:row>
      <xdr:rowOff>0</xdr:rowOff>
    </xdr:to>
    <xdr:sp macro="" textlink="">
      <xdr:nvSpPr>
        <xdr:cNvPr id="184" name="Rectangle 441">
          <a:extLst>
            <a:ext uri="{FF2B5EF4-FFF2-40B4-BE49-F238E27FC236}">
              <a16:creationId xmlns:a16="http://schemas.microsoft.com/office/drawing/2014/main" id="{00000000-0008-0000-0000-0000B8000000}"/>
            </a:ext>
          </a:extLst>
        </xdr:cNvPr>
        <xdr:cNvSpPr>
          <a:spLocks noChangeArrowheads="1"/>
        </xdr:cNvSpPr>
      </xdr:nvSpPr>
      <xdr:spPr bwMode="auto">
        <a:xfrm>
          <a:off x="8810625" y="83058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77</xdr:row>
      <xdr:rowOff>0</xdr:rowOff>
    </xdr:from>
    <xdr:to>
      <xdr:col>41</xdr:col>
      <xdr:colOff>0</xdr:colOff>
      <xdr:row>77</xdr:row>
      <xdr:rowOff>0</xdr:rowOff>
    </xdr:to>
    <xdr:sp macro="" textlink="">
      <xdr:nvSpPr>
        <xdr:cNvPr id="185" name="Rectangle 452">
          <a:extLst>
            <a:ext uri="{FF2B5EF4-FFF2-40B4-BE49-F238E27FC236}">
              <a16:creationId xmlns:a16="http://schemas.microsoft.com/office/drawing/2014/main" id="{00000000-0008-0000-0000-0000B9000000}"/>
            </a:ext>
          </a:extLst>
        </xdr:cNvPr>
        <xdr:cNvSpPr>
          <a:spLocks noChangeArrowheads="1"/>
        </xdr:cNvSpPr>
      </xdr:nvSpPr>
      <xdr:spPr bwMode="auto">
        <a:xfrm>
          <a:off x="8810625" y="83058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77</xdr:row>
      <xdr:rowOff>0</xdr:rowOff>
    </xdr:from>
    <xdr:to>
      <xdr:col>41</xdr:col>
      <xdr:colOff>0</xdr:colOff>
      <xdr:row>77</xdr:row>
      <xdr:rowOff>0</xdr:rowOff>
    </xdr:to>
    <xdr:sp macro="" textlink="">
      <xdr:nvSpPr>
        <xdr:cNvPr id="186" name="Rectangle 457">
          <a:extLst>
            <a:ext uri="{FF2B5EF4-FFF2-40B4-BE49-F238E27FC236}">
              <a16:creationId xmlns:a16="http://schemas.microsoft.com/office/drawing/2014/main" id="{00000000-0008-0000-0000-0000BA000000}"/>
            </a:ext>
          </a:extLst>
        </xdr:cNvPr>
        <xdr:cNvSpPr>
          <a:spLocks noChangeArrowheads="1"/>
        </xdr:cNvSpPr>
      </xdr:nvSpPr>
      <xdr:spPr bwMode="auto">
        <a:xfrm>
          <a:off x="8810625" y="83058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77</xdr:row>
      <xdr:rowOff>0</xdr:rowOff>
    </xdr:from>
    <xdr:to>
      <xdr:col>41</xdr:col>
      <xdr:colOff>0</xdr:colOff>
      <xdr:row>77</xdr:row>
      <xdr:rowOff>0</xdr:rowOff>
    </xdr:to>
    <xdr:sp macro="" textlink="">
      <xdr:nvSpPr>
        <xdr:cNvPr id="187" name="Rectangle 459">
          <a:extLst>
            <a:ext uri="{FF2B5EF4-FFF2-40B4-BE49-F238E27FC236}">
              <a16:creationId xmlns:a16="http://schemas.microsoft.com/office/drawing/2014/main" id="{00000000-0008-0000-0000-0000BB000000}"/>
            </a:ext>
          </a:extLst>
        </xdr:cNvPr>
        <xdr:cNvSpPr>
          <a:spLocks noChangeArrowheads="1"/>
        </xdr:cNvSpPr>
      </xdr:nvSpPr>
      <xdr:spPr bwMode="auto">
        <a:xfrm>
          <a:off x="8810625" y="83058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77</xdr:row>
      <xdr:rowOff>0</xdr:rowOff>
    </xdr:from>
    <xdr:to>
      <xdr:col>41</xdr:col>
      <xdr:colOff>0</xdr:colOff>
      <xdr:row>77</xdr:row>
      <xdr:rowOff>0</xdr:rowOff>
    </xdr:to>
    <xdr:sp macro="" textlink="">
      <xdr:nvSpPr>
        <xdr:cNvPr id="188" name="Rectangle 461">
          <a:extLst>
            <a:ext uri="{FF2B5EF4-FFF2-40B4-BE49-F238E27FC236}">
              <a16:creationId xmlns:a16="http://schemas.microsoft.com/office/drawing/2014/main" id="{00000000-0008-0000-0000-0000BC000000}"/>
            </a:ext>
          </a:extLst>
        </xdr:cNvPr>
        <xdr:cNvSpPr>
          <a:spLocks noChangeArrowheads="1"/>
        </xdr:cNvSpPr>
      </xdr:nvSpPr>
      <xdr:spPr bwMode="auto">
        <a:xfrm>
          <a:off x="8810625" y="83058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76524</xdr:colOff>
      <xdr:row>65</xdr:row>
      <xdr:rowOff>129216</xdr:rowOff>
    </xdr:from>
    <xdr:to>
      <xdr:col>1</xdr:col>
      <xdr:colOff>429638</xdr:colOff>
      <xdr:row>65</xdr:row>
      <xdr:rowOff>129216</xdr:rowOff>
    </xdr:to>
    <xdr:cxnSp macro="">
      <xdr:nvCxnSpPr>
        <xdr:cNvPr id="191" name="直線コネクタ 190">
          <a:extLst>
            <a:ext uri="{FF2B5EF4-FFF2-40B4-BE49-F238E27FC236}">
              <a16:creationId xmlns:a16="http://schemas.microsoft.com/office/drawing/2014/main" id="{00000000-0008-0000-0000-0000BF000000}"/>
            </a:ext>
          </a:extLst>
        </xdr:cNvPr>
        <xdr:cNvCxnSpPr/>
      </xdr:nvCxnSpPr>
      <xdr:spPr>
        <a:xfrm>
          <a:off x="392673" y="10002790"/>
          <a:ext cx="353114"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xdr:row>
      <xdr:rowOff>76200</xdr:rowOff>
    </xdr:from>
    <xdr:to>
      <xdr:col>14</xdr:col>
      <xdr:colOff>9525</xdr:colOff>
      <xdr:row>33</xdr:row>
      <xdr:rowOff>76200</xdr:rowOff>
    </xdr:to>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a:off x="3467100" y="1847850"/>
          <a:ext cx="981075"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33</xdr:row>
      <xdr:rowOff>76200</xdr:rowOff>
    </xdr:from>
    <xdr:to>
      <xdr:col>26</xdr:col>
      <xdr:colOff>0</xdr:colOff>
      <xdr:row>33</xdr:row>
      <xdr:rowOff>76200</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a:off x="4924425" y="1847850"/>
          <a:ext cx="1457325"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66675</xdr:rowOff>
    </xdr:from>
    <xdr:to>
      <xdr:col>13</xdr:col>
      <xdr:colOff>152400</xdr:colOff>
      <xdr:row>30</xdr:row>
      <xdr:rowOff>66675</xdr:rowOff>
    </xdr:to>
    <xdr:cxnSp macro="">
      <xdr:nvCxnSpPr>
        <xdr:cNvPr id="76" name="直線コネクタ 75">
          <a:extLst>
            <a:ext uri="{FF2B5EF4-FFF2-40B4-BE49-F238E27FC236}">
              <a16:creationId xmlns:a16="http://schemas.microsoft.com/office/drawing/2014/main" id="{00000000-0008-0000-0000-00004C000000}"/>
            </a:ext>
          </a:extLst>
        </xdr:cNvPr>
        <xdr:cNvCxnSpPr/>
      </xdr:nvCxnSpPr>
      <xdr:spPr>
        <a:xfrm>
          <a:off x="3390900" y="1438275"/>
          <a:ext cx="1038225" cy="0"/>
        </a:xfrm>
        <a:prstGeom prst="line">
          <a:avLst/>
        </a:prstGeom>
        <a:ln w="127000" cap="rnd">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85725</xdr:colOff>
      <xdr:row>30</xdr:row>
      <xdr:rowOff>66675</xdr:rowOff>
    </xdr:from>
    <xdr:to>
      <xdr:col>25</xdr:col>
      <xdr:colOff>114300</xdr:colOff>
      <xdr:row>30</xdr:row>
      <xdr:rowOff>66675</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4848225" y="1438275"/>
          <a:ext cx="1485900" cy="0"/>
        </a:xfrm>
        <a:prstGeom prst="line">
          <a:avLst/>
        </a:prstGeom>
        <a:ln w="127000" cap="rnd">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9525</xdr:colOff>
      <xdr:row>33</xdr:row>
      <xdr:rowOff>76200</xdr:rowOff>
    </xdr:from>
    <xdr:to>
      <xdr:col>39</xdr:col>
      <xdr:colOff>95250</xdr:colOff>
      <xdr:row>33</xdr:row>
      <xdr:rowOff>76200</xdr:rowOff>
    </xdr:to>
    <xdr:cxnSp macro="">
      <xdr:nvCxnSpPr>
        <xdr:cNvPr id="78" name="直線コネクタ 77">
          <a:extLst>
            <a:ext uri="{FF2B5EF4-FFF2-40B4-BE49-F238E27FC236}">
              <a16:creationId xmlns:a16="http://schemas.microsoft.com/office/drawing/2014/main" id="{00000000-0008-0000-0000-00004E000000}"/>
            </a:ext>
          </a:extLst>
        </xdr:cNvPr>
        <xdr:cNvCxnSpPr/>
      </xdr:nvCxnSpPr>
      <xdr:spPr>
        <a:xfrm>
          <a:off x="7848600" y="1847850"/>
          <a:ext cx="733425"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9525</xdr:colOff>
      <xdr:row>33</xdr:row>
      <xdr:rowOff>76200</xdr:rowOff>
    </xdr:from>
    <xdr:to>
      <xdr:col>48</xdr:col>
      <xdr:colOff>95250</xdr:colOff>
      <xdr:row>33</xdr:row>
      <xdr:rowOff>76200</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a:off x="9305925" y="1847850"/>
          <a:ext cx="733425"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57150</xdr:colOff>
      <xdr:row>30</xdr:row>
      <xdr:rowOff>76200</xdr:rowOff>
    </xdr:from>
    <xdr:to>
      <xdr:col>37</xdr:col>
      <xdr:colOff>95250</xdr:colOff>
      <xdr:row>30</xdr:row>
      <xdr:rowOff>76200</xdr:rowOff>
    </xdr:to>
    <xdr:cxnSp macro="">
      <xdr:nvCxnSpPr>
        <xdr:cNvPr id="81" name="直線コネクタ 80">
          <a:extLst>
            <a:ext uri="{FF2B5EF4-FFF2-40B4-BE49-F238E27FC236}">
              <a16:creationId xmlns:a16="http://schemas.microsoft.com/office/drawing/2014/main" id="{00000000-0008-0000-0000-000051000000}"/>
            </a:ext>
          </a:extLst>
        </xdr:cNvPr>
        <xdr:cNvCxnSpPr/>
      </xdr:nvCxnSpPr>
      <xdr:spPr>
        <a:xfrm>
          <a:off x="7572375" y="1447800"/>
          <a:ext cx="685800" cy="0"/>
        </a:xfrm>
        <a:prstGeom prst="line">
          <a:avLst/>
        </a:prstGeom>
        <a:ln w="127000" cap="rnd">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152400</xdr:colOff>
      <xdr:row>30</xdr:row>
      <xdr:rowOff>66675</xdr:rowOff>
    </xdr:from>
    <xdr:to>
      <xdr:col>49</xdr:col>
      <xdr:colOff>28575</xdr:colOff>
      <xdr:row>30</xdr:row>
      <xdr:rowOff>66675</xdr:rowOff>
    </xdr:to>
    <xdr:cxnSp macro="">
      <xdr:nvCxnSpPr>
        <xdr:cNvPr id="83" name="直線コネクタ 82">
          <a:extLst>
            <a:ext uri="{FF2B5EF4-FFF2-40B4-BE49-F238E27FC236}">
              <a16:creationId xmlns:a16="http://schemas.microsoft.com/office/drawing/2014/main" id="{00000000-0008-0000-0000-000053000000}"/>
            </a:ext>
          </a:extLst>
        </xdr:cNvPr>
        <xdr:cNvCxnSpPr/>
      </xdr:nvCxnSpPr>
      <xdr:spPr>
        <a:xfrm>
          <a:off x="9448800" y="1438275"/>
          <a:ext cx="685800" cy="0"/>
        </a:xfrm>
        <a:prstGeom prst="line">
          <a:avLst/>
        </a:prstGeom>
        <a:ln w="127000" cap="rnd">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100965</xdr:colOff>
      <xdr:row>18</xdr:row>
      <xdr:rowOff>74295</xdr:rowOff>
    </xdr:from>
    <xdr:to>
      <xdr:col>10</xdr:col>
      <xdr:colOff>5715</xdr:colOff>
      <xdr:row>18</xdr:row>
      <xdr:rowOff>74295</xdr:rowOff>
    </xdr:to>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a:off x="3088005" y="3670935"/>
          <a:ext cx="339090" cy="0"/>
        </a:xfrm>
        <a:prstGeom prst="line">
          <a:avLst/>
        </a:prstGeom>
        <a:ln w="127000" cap="rnd" cmpd="tri">
          <a:solidFill>
            <a:schemeClr val="tx1"/>
          </a:solidFill>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17</xdr:col>
      <xdr:colOff>0</xdr:colOff>
      <xdr:row>18</xdr:row>
      <xdr:rowOff>106680</xdr:rowOff>
    </xdr:from>
    <xdr:to>
      <xdr:col>19</xdr:col>
      <xdr:colOff>83820</xdr:colOff>
      <xdr:row>18</xdr:row>
      <xdr:rowOff>106680</xdr:rowOff>
    </xdr:to>
    <xdr:cxnSp macro="">
      <xdr:nvCxnSpPr>
        <xdr:cNvPr id="147" name="直線コネクタ 146">
          <a:extLst>
            <a:ext uri="{FF2B5EF4-FFF2-40B4-BE49-F238E27FC236}">
              <a16:creationId xmlns:a16="http://schemas.microsoft.com/office/drawing/2014/main" id="{00000000-0008-0000-0000-000093000000}"/>
            </a:ext>
          </a:extLst>
        </xdr:cNvPr>
        <xdr:cNvCxnSpPr/>
      </xdr:nvCxnSpPr>
      <xdr:spPr>
        <a:xfrm>
          <a:off x="4434840" y="3703320"/>
          <a:ext cx="373380" cy="0"/>
        </a:xfrm>
        <a:prstGeom prst="line">
          <a:avLst/>
        </a:prstGeom>
        <a:ln w="127000">
          <a:solidFill>
            <a:schemeClr val="tx1"/>
          </a:solidFill>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58</xdr:row>
      <xdr:rowOff>0</xdr:rowOff>
    </xdr:from>
    <xdr:to>
      <xdr:col>41</xdr:col>
      <xdr:colOff>0</xdr:colOff>
      <xdr:row>58</xdr:row>
      <xdr:rowOff>0</xdr:rowOff>
    </xdr:to>
    <xdr:sp macro="" textlink="">
      <xdr:nvSpPr>
        <xdr:cNvPr id="155" name="Rectangle 436">
          <a:extLst>
            <a:ext uri="{FF2B5EF4-FFF2-40B4-BE49-F238E27FC236}">
              <a16:creationId xmlns:a16="http://schemas.microsoft.com/office/drawing/2014/main" id="{00000000-0008-0000-0000-00009B000000}"/>
            </a:ext>
          </a:extLst>
        </xdr:cNvPr>
        <xdr:cNvSpPr>
          <a:spLocks noChangeArrowheads="1"/>
        </xdr:cNvSpPr>
      </xdr:nvSpPr>
      <xdr:spPr bwMode="auto">
        <a:xfrm>
          <a:off x="7794171" y="8120743"/>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58</xdr:row>
      <xdr:rowOff>0</xdr:rowOff>
    </xdr:from>
    <xdr:to>
      <xdr:col>41</xdr:col>
      <xdr:colOff>0</xdr:colOff>
      <xdr:row>58</xdr:row>
      <xdr:rowOff>0</xdr:rowOff>
    </xdr:to>
    <xdr:sp macro="" textlink="">
      <xdr:nvSpPr>
        <xdr:cNvPr id="156" name="Rectangle 441">
          <a:extLst>
            <a:ext uri="{FF2B5EF4-FFF2-40B4-BE49-F238E27FC236}">
              <a16:creationId xmlns:a16="http://schemas.microsoft.com/office/drawing/2014/main" id="{00000000-0008-0000-0000-00009C000000}"/>
            </a:ext>
          </a:extLst>
        </xdr:cNvPr>
        <xdr:cNvSpPr>
          <a:spLocks noChangeArrowheads="1"/>
        </xdr:cNvSpPr>
      </xdr:nvSpPr>
      <xdr:spPr bwMode="auto">
        <a:xfrm>
          <a:off x="7794171" y="8120743"/>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58</xdr:row>
      <xdr:rowOff>0</xdr:rowOff>
    </xdr:from>
    <xdr:to>
      <xdr:col>41</xdr:col>
      <xdr:colOff>0</xdr:colOff>
      <xdr:row>58</xdr:row>
      <xdr:rowOff>0</xdr:rowOff>
    </xdr:to>
    <xdr:sp macro="" textlink="">
      <xdr:nvSpPr>
        <xdr:cNvPr id="157" name="Rectangle 452">
          <a:extLst>
            <a:ext uri="{FF2B5EF4-FFF2-40B4-BE49-F238E27FC236}">
              <a16:creationId xmlns:a16="http://schemas.microsoft.com/office/drawing/2014/main" id="{00000000-0008-0000-0000-00009D000000}"/>
            </a:ext>
          </a:extLst>
        </xdr:cNvPr>
        <xdr:cNvSpPr>
          <a:spLocks noChangeArrowheads="1"/>
        </xdr:cNvSpPr>
      </xdr:nvSpPr>
      <xdr:spPr bwMode="auto">
        <a:xfrm>
          <a:off x="7794171" y="8120743"/>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58</xdr:row>
      <xdr:rowOff>0</xdr:rowOff>
    </xdr:from>
    <xdr:to>
      <xdr:col>41</xdr:col>
      <xdr:colOff>0</xdr:colOff>
      <xdr:row>58</xdr:row>
      <xdr:rowOff>0</xdr:rowOff>
    </xdr:to>
    <xdr:sp macro="" textlink="">
      <xdr:nvSpPr>
        <xdr:cNvPr id="158" name="Rectangle 457">
          <a:extLst>
            <a:ext uri="{FF2B5EF4-FFF2-40B4-BE49-F238E27FC236}">
              <a16:creationId xmlns:a16="http://schemas.microsoft.com/office/drawing/2014/main" id="{00000000-0008-0000-0000-00009E000000}"/>
            </a:ext>
          </a:extLst>
        </xdr:cNvPr>
        <xdr:cNvSpPr>
          <a:spLocks noChangeArrowheads="1"/>
        </xdr:cNvSpPr>
      </xdr:nvSpPr>
      <xdr:spPr bwMode="auto">
        <a:xfrm>
          <a:off x="7794171" y="8120743"/>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58</xdr:row>
      <xdr:rowOff>0</xdr:rowOff>
    </xdr:from>
    <xdr:to>
      <xdr:col>41</xdr:col>
      <xdr:colOff>0</xdr:colOff>
      <xdr:row>58</xdr:row>
      <xdr:rowOff>0</xdr:rowOff>
    </xdr:to>
    <xdr:sp macro="" textlink="">
      <xdr:nvSpPr>
        <xdr:cNvPr id="159" name="Rectangle 459">
          <a:extLst>
            <a:ext uri="{FF2B5EF4-FFF2-40B4-BE49-F238E27FC236}">
              <a16:creationId xmlns:a16="http://schemas.microsoft.com/office/drawing/2014/main" id="{00000000-0008-0000-0000-00009F000000}"/>
            </a:ext>
          </a:extLst>
        </xdr:cNvPr>
        <xdr:cNvSpPr>
          <a:spLocks noChangeArrowheads="1"/>
        </xdr:cNvSpPr>
      </xdr:nvSpPr>
      <xdr:spPr bwMode="auto">
        <a:xfrm>
          <a:off x="7794171" y="8120743"/>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58</xdr:row>
      <xdr:rowOff>0</xdr:rowOff>
    </xdr:from>
    <xdr:to>
      <xdr:col>41</xdr:col>
      <xdr:colOff>0</xdr:colOff>
      <xdr:row>58</xdr:row>
      <xdr:rowOff>0</xdr:rowOff>
    </xdr:to>
    <xdr:sp macro="" textlink="">
      <xdr:nvSpPr>
        <xdr:cNvPr id="160" name="Rectangle 461">
          <a:extLst>
            <a:ext uri="{FF2B5EF4-FFF2-40B4-BE49-F238E27FC236}">
              <a16:creationId xmlns:a16="http://schemas.microsoft.com/office/drawing/2014/main" id="{00000000-0008-0000-0000-0000A0000000}"/>
            </a:ext>
          </a:extLst>
        </xdr:cNvPr>
        <xdr:cNvSpPr>
          <a:spLocks noChangeArrowheads="1"/>
        </xdr:cNvSpPr>
      </xdr:nvSpPr>
      <xdr:spPr bwMode="auto">
        <a:xfrm>
          <a:off x="7794171" y="8120743"/>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19050</xdr:colOff>
      <xdr:row>59</xdr:row>
      <xdr:rowOff>116730</xdr:rowOff>
    </xdr:from>
    <xdr:to>
      <xdr:col>8</xdr:col>
      <xdr:colOff>15240</xdr:colOff>
      <xdr:row>59</xdr:row>
      <xdr:rowOff>116730</xdr:rowOff>
    </xdr:to>
    <xdr:cxnSp macro="">
      <xdr:nvCxnSpPr>
        <xdr:cNvPr id="162" name="直線コネクタ 161">
          <a:extLst>
            <a:ext uri="{FF2B5EF4-FFF2-40B4-BE49-F238E27FC236}">
              <a16:creationId xmlns:a16="http://schemas.microsoft.com/office/drawing/2014/main" id="{00000000-0008-0000-0000-0000A2000000}"/>
            </a:ext>
          </a:extLst>
        </xdr:cNvPr>
        <xdr:cNvCxnSpPr/>
      </xdr:nvCxnSpPr>
      <xdr:spPr>
        <a:xfrm>
          <a:off x="2975610" y="12849750"/>
          <a:ext cx="285750"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142875</xdr:colOff>
      <xdr:row>59</xdr:row>
      <xdr:rowOff>107205</xdr:rowOff>
    </xdr:from>
    <xdr:to>
      <xdr:col>21</xdr:col>
      <xdr:colOff>114300</xdr:colOff>
      <xdr:row>59</xdr:row>
      <xdr:rowOff>107205</xdr:rowOff>
    </xdr:to>
    <xdr:cxnSp macro="">
      <xdr:nvCxnSpPr>
        <xdr:cNvPr id="163" name="直線コネクタ 162">
          <a:extLst>
            <a:ext uri="{FF2B5EF4-FFF2-40B4-BE49-F238E27FC236}">
              <a16:creationId xmlns:a16="http://schemas.microsoft.com/office/drawing/2014/main" id="{00000000-0008-0000-0000-0000A3000000}"/>
            </a:ext>
          </a:extLst>
        </xdr:cNvPr>
        <xdr:cNvCxnSpPr/>
      </xdr:nvCxnSpPr>
      <xdr:spPr>
        <a:xfrm>
          <a:off x="5126355" y="12840225"/>
          <a:ext cx="116205"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51435</xdr:colOff>
      <xdr:row>56</xdr:row>
      <xdr:rowOff>114825</xdr:rowOff>
    </xdr:from>
    <xdr:to>
      <xdr:col>7</xdr:col>
      <xdr:colOff>121920</xdr:colOff>
      <xdr:row>56</xdr:row>
      <xdr:rowOff>114825</xdr:rowOff>
    </xdr:to>
    <xdr:cxnSp macro="">
      <xdr:nvCxnSpPr>
        <xdr:cNvPr id="165" name="直線コネクタ 164">
          <a:extLst>
            <a:ext uri="{FF2B5EF4-FFF2-40B4-BE49-F238E27FC236}">
              <a16:creationId xmlns:a16="http://schemas.microsoft.com/office/drawing/2014/main" id="{00000000-0008-0000-0000-0000A5000000}"/>
            </a:ext>
          </a:extLst>
        </xdr:cNvPr>
        <xdr:cNvCxnSpPr/>
      </xdr:nvCxnSpPr>
      <xdr:spPr>
        <a:xfrm>
          <a:off x="3007995" y="12184905"/>
          <a:ext cx="215265" cy="0"/>
        </a:xfrm>
        <a:prstGeom prst="line">
          <a:avLst/>
        </a:prstGeom>
        <a:ln w="127000" cap="rnd">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56</xdr:row>
      <xdr:rowOff>107205</xdr:rowOff>
    </xdr:from>
    <xdr:to>
      <xdr:col>22</xdr:col>
      <xdr:colOff>53340</xdr:colOff>
      <xdr:row>56</xdr:row>
      <xdr:rowOff>107205</xdr:rowOff>
    </xdr:to>
    <xdr:cxnSp macro="">
      <xdr:nvCxnSpPr>
        <xdr:cNvPr id="167" name="直線コネクタ 166">
          <a:extLst>
            <a:ext uri="{FF2B5EF4-FFF2-40B4-BE49-F238E27FC236}">
              <a16:creationId xmlns:a16="http://schemas.microsoft.com/office/drawing/2014/main" id="{00000000-0008-0000-0000-0000A7000000}"/>
            </a:ext>
          </a:extLst>
        </xdr:cNvPr>
        <xdr:cNvCxnSpPr/>
      </xdr:nvCxnSpPr>
      <xdr:spPr>
        <a:xfrm>
          <a:off x="5128260" y="12177285"/>
          <a:ext cx="198120" cy="0"/>
        </a:xfrm>
        <a:prstGeom prst="line">
          <a:avLst/>
        </a:prstGeom>
        <a:ln w="127000" cap="rnd">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70931</xdr:colOff>
      <xdr:row>56</xdr:row>
      <xdr:rowOff>107205</xdr:rowOff>
    </xdr:from>
    <xdr:to>
      <xdr:col>39</xdr:col>
      <xdr:colOff>89981</xdr:colOff>
      <xdr:row>56</xdr:row>
      <xdr:rowOff>107205</xdr:rowOff>
    </xdr:to>
    <xdr:cxnSp macro="">
      <xdr:nvCxnSpPr>
        <xdr:cNvPr id="175" name="直線コネクタ 174">
          <a:extLst>
            <a:ext uri="{FF2B5EF4-FFF2-40B4-BE49-F238E27FC236}">
              <a16:creationId xmlns:a16="http://schemas.microsoft.com/office/drawing/2014/main" id="{00000000-0008-0000-0000-0000AF000000}"/>
            </a:ext>
          </a:extLst>
        </xdr:cNvPr>
        <xdr:cNvCxnSpPr/>
      </xdr:nvCxnSpPr>
      <xdr:spPr>
        <a:xfrm>
          <a:off x="7569335" y="12064120"/>
          <a:ext cx="173072" cy="0"/>
        </a:xfrm>
        <a:prstGeom prst="line">
          <a:avLst/>
        </a:prstGeom>
        <a:ln w="127000" cap="rnd">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114300</xdr:colOff>
      <xdr:row>59</xdr:row>
      <xdr:rowOff>116730</xdr:rowOff>
    </xdr:from>
    <xdr:to>
      <xdr:col>39</xdr:col>
      <xdr:colOff>28575</xdr:colOff>
      <xdr:row>59</xdr:row>
      <xdr:rowOff>116730</xdr:rowOff>
    </xdr:to>
    <xdr:cxnSp macro="">
      <xdr:nvCxnSpPr>
        <xdr:cNvPr id="176" name="直線コネクタ 175">
          <a:extLst>
            <a:ext uri="{FF2B5EF4-FFF2-40B4-BE49-F238E27FC236}">
              <a16:creationId xmlns:a16="http://schemas.microsoft.com/office/drawing/2014/main" id="{00000000-0008-0000-0000-0000B0000000}"/>
            </a:ext>
          </a:extLst>
        </xdr:cNvPr>
        <xdr:cNvCxnSpPr/>
      </xdr:nvCxnSpPr>
      <xdr:spPr>
        <a:xfrm>
          <a:off x="7466789" y="12730262"/>
          <a:ext cx="214212"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106680</xdr:colOff>
      <xdr:row>44</xdr:row>
      <xdr:rowOff>105382</xdr:rowOff>
    </xdr:from>
    <xdr:to>
      <xdr:col>9</xdr:col>
      <xdr:colOff>99547</xdr:colOff>
      <xdr:row>44</xdr:row>
      <xdr:rowOff>105382</xdr:rowOff>
    </xdr:to>
    <xdr:cxnSp macro="">
      <xdr:nvCxnSpPr>
        <xdr:cNvPr id="108" name="直線コネクタ 107">
          <a:extLst>
            <a:ext uri="{FF2B5EF4-FFF2-40B4-BE49-F238E27FC236}">
              <a16:creationId xmlns:a16="http://schemas.microsoft.com/office/drawing/2014/main" id="{00000000-0008-0000-0000-00006C000000}"/>
            </a:ext>
          </a:extLst>
        </xdr:cNvPr>
        <xdr:cNvCxnSpPr/>
      </xdr:nvCxnSpPr>
      <xdr:spPr>
        <a:xfrm>
          <a:off x="3352800" y="9523702"/>
          <a:ext cx="137647" cy="0"/>
        </a:xfrm>
        <a:prstGeom prst="line">
          <a:avLst/>
        </a:prstGeom>
        <a:ln w="127000" cap="rnd">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32426</xdr:colOff>
      <xdr:row>21</xdr:row>
      <xdr:rowOff>72957</xdr:rowOff>
    </xdr:from>
    <xdr:to>
      <xdr:col>13</xdr:col>
      <xdr:colOff>33844</xdr:colOff>
      <xdr:row>21</xdr:row>
      <xdr:rowOff>72957</xdr:rowOff>
    </xdr:to>
    <xdr:cxnSp macro="">
      <xdr:nvCxnSpPr>
        <xdr:cNvPr id="118" name="直線コネクタ 117">
          <a:extLst>
            <a:ext uri="{FF2B5EF4-FFF2-40B4-BE49-F238E27FC236}">
              <a16:creationId xmlns:a16="http://schemas.microsoft.com/office/drawing/2014/main" id="{00000000-0008-0000-0000-000076000000}"/>
            </a:ext>
          </a:extLst>
        </xdr:cNvPr>
        <xdr:cNvCxnSpPr/>
      </xdr:nvCxnSpPr>
      <xdr:spPr>
        <a:xfrm>
          <a:off x="3445213" y="4069404"/>
          <a:ext cx="439163" cy="0"/>
        </a:xfrm>
        <a:prstGeom prst="line">
          <a:avLst/>
        </a:prstGeom>
        <a:ln w="127000" cmpd="sng">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8106</xdr:colOff>
      <xdr:row>18</xdr:row>
      <xdr:rowOff>186453</xdr:rowOff>
    </xdr:from>
    <xdr:to>
      <xdr:col>46</xdr:col>
      <xdr:colOff>129703</xdr:colOff>
      <xdr:row>23</xdr:row>
      <xdr:rowOff>8112</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4580106" y="4710828"/>
          <a:ext cx="5312722" cy="821784"/>
          <a:chOff x="4004553" y="4742240"/>
          <a:chExt cx="4798980" cy="834957"/>
        </a:xfrm>
      </xdr:grpSpPr>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H="1">
            <a:off x="4004553" y="5171872"/>
            <a:ext cx="1159213" cy="64851"/>
          </a:xfrm>
          <a:prstGeom prst="straightConnector1">
            <a:avLst/>
          </a:prstGeom>
          <a:ln>
            <a:tailEnd type="triangle"/>
          </a:ln>
        </xdr:spPr>
        <xdr:style>
          <a:lnRef idx="2">
            <a:schemeClr val="accent1"/>
          </a:lnRef>
          <a:fillRef idx="1">
            <a:schemeClr val="lt1"/>
          </a:fillRef>
          <a:effectRef idx="0">
            <a:schemeClr val="accent1"/>
          </a:effectRef>
          <a:fontRef idx="minor">
            <a:schemeClr val="dk1"/>
          </a:fontRef>
        </xdr:style>
      </xdr:cxn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163769" y="4742240"/>
            <a:ext cx="3639764" cy="83495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900">
                <a:solidFill>
                  <a:sysClr val="windowText" lastClr="000000"/>
                </a:solidFill>
              </a:rPr>
              <a:t>（記載例の説明）当初</a:t>
            </a:r>
            <a:r>
              <a:rPr kumimoji="1" lang="en-US" altLang="ja-JP" sz="900">
                <a:solidFill>
                  <a:sysClr val="windowText" lastClr="000000"/>
                </a:solidFill>
              </a:rPr>
              <a:t>1/16-1/31</a:t>
            </a:r>
            <a:r>
              <a:rPr kumimoji="1" lang="ja-JP" altLang="en-US" sz="900">
                <a:solidFill>
                  <a:sysClr val="windowText" lastClr="000000"/>
                </a:solidFill>
              </a:rPr>
              <a:t>、本件業務のみで渡航予定であったが、隔離期間中に別案件に従事することとなった場合の記載例。</a:t>
            </a:r>
            <a:r>
              <a:rPr kumimoji="1" lang="en-US" altLang="ja-JP" sz="900">
                <a:solidFill>
                  <a:sysClr val="windowText" lastClr="000000"/>
                </a:solidFill>
              </a:rPr>
              <a:t>5</a:t>
            </a:r>
            <a:r>
              <a:rPr kumimoji="1" lang="ja-JP" altLang="en-US" sz="900">
                <a:solidFill>
                  <a:sysClr val="windowText" lastClr="000000"/>
                </a:solidFill>
              </a:rPr>
              <a:t>月</a:t>
            </a:r>
            <a:r>
              <a:rPr kumimoji="1" lang="en-US" altLang="ja-JP" sz="900">
                <a:solidFill>
                  <a:sysClr val="windowText" lastClr="000000"/>
                </a:solidFill>
              </a:rPr>
              <a:t>1</a:t>
            </a:r>
            <a:r>
              <a:rPr kumimoji="1" lang="ja-JP" altLang="en-US" sz="900">
                <a:solidFill>
                  <a:sysClr val="windowText" lastClr="000000"/>
                </a:solidFill>
              </a:rPr>
              <a:t>日本邦出発、</a:t>
            </a:r>
            <a:r>
              <a:rPr kumimoji="1" lang="en-US" altLang="ja-JP" sz="900">
                <a:solidFill>
                  <a:sysClr val="windowText" lastClr="000000"/>
                </a:solidFill>
              </a:rPr>
              <a:t>5</a:t>
            </a:r>
            <a:r>
              <a:rPr kumimoji="1" lang="ja-JP" altLang="en-US" sz="900">
                <a:solidFill>
                  <a:sysClr val="windowText" lastClr="000000"/>
                </a:solidFill>
              </a:rPr>
              <a:t>月</a:t>
            </a:r>
            <a:r>
              <a:rPr kumimoji="1" lang="en-US" altLang="ja-JP" sz="900">
                <a:solidFill>
                  <a:sysClr val="windowText" lastClr="000000"/>
                </a:solidFill>
              </a:rPr>
              <a:t>2</a:t>
            </a:r>
            <a:r>
              <a:rPr kumimoji="1" lang="ja-JP" altLang="en-US" sz="900">
                <a:solidFill>
                  <a:sysClr val="windowText" lastClr="000000"/>
                </a:solidFill>
              </a:rPr>
              <a:t>日から</a:t>
            </a:r>
            <a:r>
              <a:rPr kumimoji="1" lang="en-US" altLang="ja-JP" sz="900">
                <a:solidFill>
                  <a:sysClr val="windowText" lastClr="000000"/>
                </a:solidFill>
              </a:rPr>
              <a:t>15</a:t>
            </a:r>
            <a:r>
              <a:rPr kumimoji="1" lang="ja-JP" altLang="en-US" sz="900">
                <a:solidFill>
                  <a:sysClr val="windowText" lastClr="000000"/>
                </a:solidFill>
              </a:rPr>
              <a:t>日は現地隔離となるが、</a:t>
            </a:r>
            <a:r>
              <a:rPr kumimoji="1" lang="en-US" altLang="ja-JP" sz="900">
                <a:solidFill>
                  <a:sysClr val="windowText" lastClr="000000"/>
                </a:solidFill>
              </a:rPr>
              <a:t>JICA</a:t>
            </a:r>
            <a:r>
              <a:rPr kumimoji="1" lang="ja-JP" altLang="en-US" sz="900">
                <a:solidFill>
                  <a:sysClr val="windowText" lastClr="000000"/>
                </a:solidFill>
              </a:rPr>
              <a:t>別案件に従事したため、</a:t>
            </a:r>
            <a:r>
              <a:rPr kumimoji="1" lang="en-US" altLang="ja-JP" sz="900">
                <a:solidFill>
                  <a:sysClr val="windowText" lastClr="000000"/>
                </a:solidFill>
              </a:rPr>
              <a:t>5</a:t>
            </a:r>
            <a:r>
              <a:rPr kumimoji="1" lang="ja-JP" altLang="en-US" sz="900">
                <a:solidFill>
                  <a:sysClr val="windowText" lastClr="000000"/>
                </a:solidFill>
              </a:rPr>
              <a:t>月</a:t>
            </a:r>
            <a:r>
              <a:rPr kumimoji="1" lang="en-US" altLang="ja-JP" sz="900">
                <a:solidFill>
                  <a:sysClr val="windowText" lastClr="000000"/>
                </a:solidFill>
              </a:rPr>
              <a:t>1</a:t>
            </a:r>
            <a:r>
              <a:rPr kumimoji="1" lang="ja-JP" altLang="en-US" sz="900">
                <a:solidFill>
                  <a:sysClr val="windowText" lastClr="000000"/>
                </a:solidFill>
              </a:rPr>
              <a:t>日本邦出発から</a:t>
            </a:r>
            <a:r>
              <a:rPr kumimoji="1" lang="en-US" altLang="ja-JP" sz="900">
                <a:solidFill>
                  <a:sysClr val="windowText" lastClr="000000"/>
                </a:solidFill>
              </a:rPr>
              <a:t>15</a:t>
            </a:r>
            <a:r>
              <a:rPr kumimoji="1" lang="ja-JP" altLang="en-US" sz="900">
                <a:solidFill>
                  <a:sysClr val="windowText" lastClr="000000"/>
                </a:solidFill>
              </a:rPr>
              <a:t>日までは別案件での支払いとなる（事前に打合簿の取り交わし要）。</a:t>
            </a:r>
          </a:p>
        </xdr:txBody>
      </xdr:sp>
    </xdr:grpSp>
    <xdr:clientData/>
  </xdr:twoCellAnchor>
  <xdr:twoCellAnchor>
    <xdr:from>
      <xdr:col>11</xdr:col>
      <xdr:colOff>24319</xdr:colOff>
      <xdr:row>6</xdr:row>
      <xdr:rowOff>24323</xdr:rowOff>
    </xdr:from>
    <xdr:to>
      <xdr:col>14</xdr:col>
      <xdr:colOff>16213</xdr:colOff>
      <xdr:row>6</xdr:row>
      <xdr:rowOff>24323</xdr:rowOff>
    </xdr:to>
    <xdr:cxnSp macro="">
      <xdr:nvCxnSpPr>
        <xdr:cNvPr id="178" name="直線コネクタ 177">
          <a:extLst>
            <a:ext uri="{FF2B5EF4-FFF2-40B4-BE49-F238E27FC236}">
              <a16:creationId xmlns:a16="http://schemas.microsoft.com/office/drawing/2014/main" id="{00000000-0008-0000-0000-0000B2000000}"/>
            </a:ext>
          </a:extLst>
        </xdr:cNvPr>
        <xdr:cNvCxnSpPr/>
      </xdr:nvCxnSpPr>
      <xdr:spPr>
        <a:xfrm>
          <a:off x="3583021" y="2075238"/>
          <a:ext cx="429639" cy="0"/>
        </a:xfrm>
        <a:prstGeom prst="line">
          <a:avLst/>
        </a:prstGeom>
        <a:ln w="127000" cap="rnd" cmpd="sng">
          <a:solidFill>
            <a:schemeClr val="tx1"/>
          </a:solidFill>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24324</xdr:colOff>
      <xdr:row>6</xdr:row>
      <xdr:rowOff>24320</xdr:rowOff>
    </xdr:from>
    <xdr:to>
      <xdr:col>10</xdr:col>
      <xdr:colOff>32430</xdr:colOff>
      <xdr:row>6</xdr:row>
      <xdr:rowOff>24320</xdr:rowOff>
    </xdr:to>
    <xdr:cxnSp macro="">
      <xdr:nvCxnSpPr>
        <xdr:cNvPr id="180" name="直線コネクタ 179">
          <a:extLst>
            <a:ext uri="{FF2B5EF4-FFF2-40B4-BE49-F238E27FC236}">
              <a16:creationId xmlns:a16="http://schemas.microsoft.com/office/drawing/2014/main" id="{00000000-0008-0000-0000-0000B4000000}"/>
            </a:ext>
          </a:extLst>
        </xdr:cNvPr>
        <xdr:cNvCxnSpPr/>
      </xdr:nvCxnSpPr>
      <xdr:spPr>
        <a:xfrm>
          <a:off x="3145281" y="2075235"/>
          <a:ext cx="299936" cy="0"/>
        </a:xfrm>
        <a:prstGeom prst="line">
          <a:avLst/>
        </a:prstGeom>
        <a:ln w="136525" cap="rnd" cmpd="tri">
          <a:solidFill>
            <a:schemeClr val="tx1"/>
          </a:solidFill>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48634</xdr:colOff>
      <xdr:row>6</xdr:row>
      <xdr:rowOff>32429</xdr:rowOff>
    </xdr:from>
    <xdr:to>
      <xdr:col>30</xdr:col>
      <xdr:colOff>56745</xdr:colOff>
      <xdr:row>6</xdr:row>
      <xdr:rowOff>32429</xdr:rowOff>
    </xdr:to>
    <xdr:cxnSp macro="">
      <xdr:nvCxnSpPr>
        <xdr:cNvPr id="181" name="直線コネクタ 180">
          <a:extLst>
            <a:ext uri="{FF2B5EF4-FFF2-40B4-BE49-F238E27FC236}">
              <a16:creationId xmlns:a16="http://schemas.microsoft.com/office/drawing/2014/main" id="{00000000-0008-0000-0000-0000B5000000}"/>
            </a:ext>
          </a:extLst>
        </xdr:cNvPr>
        <xdr:cNvCxnSpPr/>
      </xdr:nvCxnSpPr>
      <xdr:spPr>
        <a:xfrm>
          <a:off x="5212400" y="2083344"/>
          <a:ext cx="1175430" cy="0"/>
        </a:xfrm>
        <a:prstGeom prst="line">
          <a:avLst/>
        </a:prstGeom>
        <a:ln w="127000" cap="rnd" cmpd="sng">
          <a:solidFill>
            <a:schemeClr val="tx1"/>
          </a:solidFill>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48639</xdr:colOff>
      <xdr:row>6</xdr:row>
      <xdr:rowOff>32426</xdr:rowOff>
    </xdr:from>
    <xdr:to>
      <xdr:col>21</xdr:col>
      <xdr:colOff>56745</xdr:colOff>
      <xdr:row>6</xdr:row>
      <xdr:rowOff>32426</xdr:rowOff>
    </xdr:to>
    <xdr:cxnSp macro="">
      <xdr:nvCxnSpPr>
        <xdr:cNvPr id="190" name="直線コネクタ 189">
          <a:extLst>
            <a:ext uri="{FF2B5EF4-FFF2-40B4-BE49-F238E27FC236}">
              <a16:creationId xmlns:a16="http://schemas.microsoft.com/office/drawing/2014/main" id="{00000000-0008-0000-0000-0000BE000000}"/>
            </a:ext>
          </a:extLst>
        </xdr:cNvPr>
        <xdr:cNvCxnSpPr/>
      </xdr:nvCxnSpPr>
      <xdr:spPr>
        <a:xfrm>
          <a:off x="4774660" y="2083341"/>
          <a:ext cx="299936" cy="0"/>
        </a:xfrm>
        <a:prstGeom prst="line">
          <a:avLst/>
        </a:prstGeom>
        <a:ln w="136525" cap="rnd" cmpd="tri">
          <a:solidFill>
            <a:schemeClr val="tx1"/>
          </a:solidFill>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129702</xdr:colOff>
      <xdr:row>66</xdr:row>
      <xdr:rowOff>8105</xdr:rowOff>
    </xdr:from>
    <xdr:to>
      <xdr:col>4</xdr:col>
      <xdr:colOff>28859</xdr:colOff>
      <xdr:row>66</xdr:row>
      <xdr:rowOff>8105</xdr:rowOff>
    </xdr:to>
    <xdr:cxnSp macro="">
      <xdr:nvCxnSpPr>
        <xdr:cNvPr id="192" name="直線コネクタ 191">
          <a:extLst>
            <a:ext uri="{FF2B5EF4-FFF2-40B4-BE49-F238E27FC236}">
              <a16:creationId xmlns:a16="http://schemas.microsoft.com/office/drawing/2014/main" id="{00000000-0008-0000-0000-0000C0000000}"/>
            </a:ext>
          </a:extLst>
        </xdr:cNvPr>
        <xdr:cNvCxnSpPr/>
      </xdr:nvCxnSpPr>
      <xdr:spPr>
        <a:xfrm>
          <a:off x="1905000" y="10011382"/>
          <a:ext cx="353114" cy="0"/>
        </a:xfrm>
        <a:prstGeom prst="line">
          <a:avLst/>
        </a:prstGeom>
        <a:ln w="127000" cmpd="tri">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81064</xdr:colOff>
      <xdr:row>67</xdr:row>
      <xdr:rowOff>97276</xdr:rowOff>
    </xdr:from>
    <xdr:to>
      <xdr:col>1</xdr:col>
      <xdr:colOff>434178</xdr:colOff>
      <xdr:row>67</xdr:row>
      <xdr:rowOff>97276</xdr:rowOff>
    </xdr:to>
    <xdr:cxnSp macro="">
      <xdr:nvCxnSpPr>
        <xdr:cNvPr id="194" name="直線コネクタ 193">
          <a:extLst>
            <a:ext uri="{FF2B5EF4-FFF2-40B4-BE49-F238E27FC236}">
              <a16:creationId xmlns:a16="http://schemas.microsoft.com/office/drawing/2014/main" id="{00000000-0008-0000-0000-0000C2000000}"/>
            </a:ext>
          </a:extLst>
        </xdr:cNvPr>
        <xdr:cNvCxnSpPr/>
      </xdr:nvCxnSpPr>
      <xdr:spPr>
        <a:xfrm>
          <a:off x="397213" y="12418978"/>
          <a:ext cx="353114" cy="0"/>
        </a:xfrm>
        <a:prstGeom prst="line">
          <a:avLst/>
        </a:prstGeom>
        <a:ln w="127000" cmpd="dbl">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8106</xdr:colOff>
      <xdr:row>9</xdr:row>
      <xdr:rowOff>72958</xdr:rowOff>
    </xdr:from>
    <xdr:to>
      <xdr:col>22</xdr:col>
      <xdr:colOff>16212</xdr:colOff>
      <xdr:row>9</xdr:row>
      <xdr:rowOff>72958</xdr:rowOff>
    </xdr:to>
    <xdr:cxnSp macro="">
      <xdr:nvCxnSpPr>
        <xdr:cNvPr id="195" name="直線コネクタ 194">
          <a:extLst>
            <a:ext uri="{FF2B5EF4-FFF2-40B4-BE49-F238E27FC236}">
              <a16:creationId xmlns:a16="http://schemas.microsoft.com/office/drawing/2014/main" id="{00000000-0008-0000-0000-0000C3000000}"/>
            </a:ext>
          </a:extLst>
        </xdr:cNvPr>
        <xdr:cNvCxnSpPr/>
      </xdr:nvCxnSpPr>
      <xdr:spPr>
        <a:xfrm>
          <a:off x="4880042" y="2804809"/>
          <a:ext cx="299936" cy="0"/>
        </a:xfrm>
        <a:prstGeom prst="line">
          <a:avLst/>
        </a:prstGeom>
        <a:ln w="136525" cap="sq" cmpd="tri">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8106</xdr:colOff>
      <xdr:row>33</xdr:row>
      <xdr:rowOff>72954</xdr:rowOff>
    </xdr:from>
    <xdr:to>
      <xdr:col>34</xdr:col>
      <xdr:colOff>145914</xdr:colOff>
      <xdr:row>33</xdr:row>
      <xdr:rowOff>72954</xdr:rowOff>
    </xdr:to>
    <xdr:cxnSp macro="">
      <xdr:nvCxnSpPr>
        <xdr:cNvPr id="197" name="直線コネクタ 196">
          <a:extLst>
            <a:ext uri="{FF2B5EF4-FFF2-40B4-BE49-F238E27FC236}">
              <a16:creationId xmlns:a16="http://schemas.microsoft.com/office/drawing/2014/main" id="{00000000-0008-0000-0000-0000C5000000}"/>
            </a:ext>
          </a:extLst>
        </xdr:cNvPr>
        <xdr:cNvCxnSpPr/>
      </xdr:nvCxnSpPr>
      <xdr:spPr>
        <a:xfrm>
          <a:off x="6776936" y="7668635"/>
          <a:ext cx="283723" cy="0"/>
        </a:xfrm>
        <a:prstGeom prst="line">
          <a:avLst/>
        </a:prstGeom>
        <a:ln w="127000" cmpd="dbl">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97276</xdr:colOff>
      <xdr:row>9</xdr:row>
      <xdr:rowOff>121596</xdr:rowOff>
    </xdr:from>
    <xdr:to>
      <xdr:col>52</xdr:col>
      <xdr:colOff>64851</xdr:colOff>
      <xdr:row>16</xdr:row>
      <xdr:rowOff>89173</xdr:rowOff>
    </xdr:to>
    <xdr:grpSp>
      <xdr:nvGrpSpPr>
        <xdr:cNvPr id="66" name="グループ化 65">
          <a:extLst>
            <a:ext uri="{FF2B5EF4-FFF2-40B4-BE49-F238E27FC236}">
              <a16:creationId xmlns:a16="http://schemas.microsoft.com/office/drawing/2014/main" id="{00000000-0008-0000-0000-000042000000}"/>
            </a:ext>
          </a:extLst>
        </xdr:cNvPr>
        <xdr:cNvGrpSpPr/>
      </xdr:nvGrpSpPr>
      <xdr:grpSpPr>
        <a:xfrm>
          <a:off x="4669276" y="2845746"/>
          <a:ext cx="6130250" cy="1367752"/>
          <a:chOff x="4215319" y="2853447"/>
          <a:chExt cx="5520447" cy="1386194"/>
        </a:xfrm>
      </xdr:grpSpPr>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7572776" y="3218239"/>
            <a:ext cx="2162990" cy="1021402"/>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900">
                <a:solidFill>
                  <a:sysClr val="windowText" lastClr="000000"/>
                </a:solidFill>
              </a:rPr>
              <a:t>記載例の説明：</a:t>
            </a:r>
            <a:r>
              <a:rPr kumimoji="1" lang="en-US" altLang="ja-JP" sz="900">
                <a:solidFill>
                  <a:sysClr val="windowText" lastClr="000000"/>
                </a:solidFill>
              </a:rPr>
              <a:t>5/1</a:t>
            </a:r>
            <a:r>
              <a:rPr kumimoji="1" lang="ja-JP" altLang="en-US" sz="900">
                <a:solidFill>
                  <a:sysClr val="windowText" lastClr="000000"/>
                </a:solidFill>
              </a:rPr>
              <a:t>本邦発、</a:t>
            </a:r>
            <a:r>
              <a:rPr kumimoji="1" lang="en-US" altLang="ja-JP" sz="900">
                <a:solidFill>
                  <a:sysClr val="windowText" lastClr="000000"/>
                </a:solidFill>
              </a:rPr>
              <a:t>5/2</a:t>
            </a:r>
            <a:r>
              <a:rPr kumimoji="1" lang="ja-JP" altLang="en-US" sz="900">
                <a:solidFill>
                  <a:sysClr val="windowText" lastClr="000000"/>
                </a:solidFill>
              </a:rPr>
              <a:t>～</a:t>
            </a:r>
            <a:r>
              <a:rPr kumimoji="1" lang="en-US" altLang="ja-JP" sz="900">
                <a:solidFill>
                  <a:sysClr val="windowText" lastClr="000000"/>
                </a:solidFill>
              </a:rPr>
              <a:t>8</a:t>
            </a:r>
            <a:r>
              <a:rPr kumimoji="1" lang="ja-JP" altLang="en-US" sz="900">
                <a:solidFill>
                  <a:sysClr val="windowText" lastClr="000000"/>
                </a:solidFill>
              </a:rPr>
              <a:t>（</a:t>
            </a:r>
            <a:r>
              <a:rPr kumimoji="1" lang="en-US" altLang="ja-JP" sz="900">
                <a:solidFill>
                  <a:sysClr val="windowText" lastClr="000000"/>
                </a:solidFill>
              </a:rPr>
              <a:t>7</a:t>
            </a:r>
            <a:r>
              <a:rPr kumimoji="1" lang="ja-JP" altLang="en-US" sz="900">
                <a:solidFill>
                  <a:sysClr val="windowText" lastClr="000000"/>
                </a:solidFill>
              </a:rPr>
              <a:t>日間）：現地隔離期間（国内業務実施）、</a:t>
            </a:r>
            <a:r>
              <a:rPr kumimoji="1" lang="en-US" altLang="ja-JP" sz="900">
                <a:solidFill>
                  <a:sysClr val="windowText" lastClr="000000"/>
                </a:solidFill>
              </a:rPr>
              <a:t>5/9</a:t>
            </a:r>
            <a:r>
              <a:rPr kumimoji="1" lang="ja-JP" altLang="en-US" sz="900">
                <a:solidFill>
                  <a:sysClr val="windowText" lastClr="000000"/>
                </a:solidFill>
              </a:rPr>
              <a:t>～</a:t>
            </a:r>
            <a:r>
              <a:rPr kumimoji="1" lang="en-US" altLang="ja-JP" sz="900">
                <a:solidFill>
                  <a:sysClr val="windowText" lastClr="000000"/>
                </a:solidFill>
              </a:rPr>
              <a:t>15:</a:t>
            </a:r>
            <a:r>
              <a:rPr kumimoji="1" lang="ja-JP" altLang="en-US" sz="900">
                <a:solidFill>
                  <a:sysClr val="windowText" lastClr="000000"/>
                </a:solidFill>
              </a:rPr>
              <a:t>現地隔離期間（待機期間）、</a:t>
            </a:r>
            <a:r>
              <a:rPr kumimoji="1" lang="en-US" altLang="ja-JP" sz="900">
                <a:solidFill>
                  <a:sysClr val="windowText" lastClr="000000"/>
                </a:solidFill>
              </a:rPr>
              <a:t>5/16</a:t>
            </a:r>
            <a:r>
              <a:rPr kumimoji="1" lang="ja-JP" altLang="en-US" sz="900">
                <a:solidFill>
                  <a:sysClr val="windowText" lastClr="000000"/>
                </a:solidFill>
              </a:rPr>
              <a:t>～</a:t>
            </a:r>
            <a:r>
              <a:rPr kumimoji="1" lang="en-US" altLang="ja-JP" sz="900">
                <a:solidFill>
                  <a:sysClr val="windowText" lastClr="000000"/>
                </a:solidFill>
              </a:rPr>
              <a:t>6/30</a:t>
            </a:r>
            <a:r>
              <a:rPr kumimoji="1" lang="ja-JP" altLang="en-US" sz="900">
                <a:solidFill>
                  <a:sysClr val="windowText" lastClr="000000"/>
                </a:solidFill>
              </a:rPr>
              <a:t>　現地業務の場合の記載例。なお、本邦移動日は報酬支払対象となるため、現地期間の算出の際は留意が必要。</a:t>
            </a:r>
          </a:p>
        </xdr:txBody>
      </xdr:sp>
      <xdr:cxnSp macro="">
        <xdr:nvCxnSpPr>
          <xdr:cNvPr id="201" name="直線矢印コネクタ 200">
            <a:extLst>
              <a:ext uri="{FF2B5EF4-FFF2-40B4-BE49-F238E27FC236}">
                <a16:creationId xmlns:a16="http://schemas.microsoft.com/office/drawing/2014/main" id="{00000000-0008-0000-0000-0000C9000000}"/>
              </a:ext>
            </a:extLst>
          </xdr:cNvPr>
          <xdr:cNvCxnSpPr/>
        </xdr:nvCxnSpPr>
        <xdr:spPr>
          <a:xfrm flipH="1" flipV="1">
            <a:off x="4215319" y="2853447"/>
            <a:ext cx="3357458" cy="697150"/>
          </a:xfrm>
          <a:prstGeom prst="straightConnector1">
            <a:avLst/>
          </a:prstGeom>
          <a:ln>
            <a:tailEnd type="triangle"/>
          </a:ln>
        </xdr:spPr>
        <xdr:style>
          <a:lnRef idx="2">
            <a:schemeClr val="accent1"/>
          </a:lnRef>
          <a:fillRef idx="1">
            <a:schemeClr val="lt1"/>
          </a:fillRef>
          <a:effectRef idx="0">
            <a:schemeClr val="accent1"/>
          </a:effectRef>
          <a:fontRef idx="minor">
            <a:schemeClr val="dk1"/>
          </a:fontRef>
        </xdr:style>
      </xdr:cxnSp>
    </xdr:grpSp>
    <xdr:clientData/>
  </xdr:twoCellAnchor>
  <xdr:twoCellAnchor>
    <xdr:from>
      <xdr:col>9</xdr:col>
      <xdr:colOff>22860</xdr:colOff>
      <xdr:row>9</xdr:row>
      <xdr:rowOff>99767</xdr:rowOff>
    </xdr:from>
    <xdr:to>
      <xdr:col>9</xdr:col>
      <xdr:colOff>106680</xdr:colOff>
      <xdr:row>9</xdr:row>
      <xdr:rowOff>99767</xdr:rowOff>
    </xdr:to>
    <xdr:cxnSp macro="">
      <xdr:nvCxnSpPr>
        <xdr:cNvPr id="202" name="直線コネクタ 201">
          <a:extLst>
            <a:ext uri="{FF2B5EF4-FFF2-40B4-BE49-F238E27FC236}">
              <a16:creationId xmlns:a16="http://schemas.microsoft.com/office/drawing/2014/main" id="{00000000-0008-0000-0000-0000CA000000}"/>
            </a:ext>
          </a:extLst>
        </xdr:cNvPr>
        <xdr:cNvCxnSpPr/>
      </xdr:nvCxnSpPr>
      <xdr:spPr>
        <a:xfrm>
          <a:off x="3413760" y="2835347"/>
          <a:ext cx="83820" cy="0"/>
        </a:xfrm>
        <a:prstGeom prst="line">
          <a:avLst/>
        </a:prstGeom>
        <a:ln w="136525" cap="sq" cmpd="tri">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267512</xdr:colOff>
      <xdr:row>37</xdr:row>
      <xdr:rowOff>56744</xdr:rowOff>
    </xdr:from>
    <xdr:to>
      <xdr:col>17</xdr:col>
      <xdr:colOff>56744</xdr:colOff>
      <xdr:row>41</xdr:row>
      <xdr:rowOff>105382</xdr:rowOff>
    </xdr:to>
    <xdr:grpSp>
      <xdr:nvGrpSpPr>
        <xdr:cNvPr id="65" name="グループ化 64">
          <a:extLst>
            <a:ext uri="{FF2B5EF4-FFF2-40B4-BE49-F238E27FC236}">
              <a16:creationId xmlns:a16="http://schemas.microsoft.com/office/drawing/2014/main" id="{00000000-0008-0000-0000-000041000000}"/>
            </a:ext>
          </a:extLst>
        </xdr:cNvPr>
        <xdr:cNvGrpSpPr/>
      </xdr:nvGrpSpPr>
      <xdr:grpSpPr>
        <a:xfrm>
          <a:off x="267512" y="8305394"/>
          <a:ext cx="4847007" cy="582038"/>
          <a:chOff x="267512" y="8390106"/>
          <a:chExt cx="4223423" cy="567446"/>
        </a:xfrm>
      </xdr:grpSpPr>
      <xdr:cxnSp macro="">
        <xdr:nvCxnSpPr>
          <xdr:cNvPr id="208" name="直線矢印コネクタ 207">
            <a:extLst>
              <a:ext uri="{FF2B5EF4-FFF2-40B4-BE49-F238E27FC236}">
                <a16:creationId xmlns:a16="http://schemas.microsoft.com/office/drawing/2014/main" id="{00000000-0008-0000-0000-0000D0000000}"/>
              </a:ext>
            </a:extLst>
          </xdr:cNvPr>
          <xdr:cNvCxnSpPr/>
        </xdr:nvCxnSpPr>
        <xdr:spPr>
          <a:xfrm flipH="1" flipV="1">
            <a:off x="267512" y="8390106"/>
            <a:ext cx="575552" cy="194554"/>
          </a:xfrm>
          <a:prstGeom prst="straightConnector1">
            <a:avLst/>
          </a:prstGeom>
          <a:ln>
            <a:tailEnd type="triangle"/>
          </a:ln>
        </xdr:spPr>
        <xdr:style>
          <a:lnRef idx="2">
            <a:schemeClr val="accent1"/>
          </a:lnRef>
          <a:fillRef idx="1">
            <a:schemeClr val="lt1"/>
          </a:fillRef>
          <a:effectRef idx="0">
            <a:schemeClr val="accent1"/>
          </a:effectRef>
          <a:fontRef idx="minor">
            <a:schemeClr val="dk1"/>
          </a:fontRef>
        </xdr:style>
      </xdr:cxnSp>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851171" y="8503595"/>
            <a:ext cx="3639764" cy="45395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900">
                <a:solidFill>
                  <a:sysClr val="windowText" lastClr="000000"/>
                </a:solidFill>
              </a:rPr>
              <a:t>注記の記載は必須ではありませんが、バーチャートでの表示のみではわかりにくいものについては、必要に応じて注記にて補足ください。</a:t>
            </a:r>
          </a:p>
        </xdr:txBody>
      </xdr:sp>
    </xdr:grpSp>
    <xdr:clientData/>
  </xdr:twoCellAnchor>
  <xdr:twoCellAnchor>
    <xdr:from>
      <xdr:col>19</xdr:col>
      <xdr:colOff>137160</xdr:colOff>
      <xdr:row>27</xdr:row>
      <xdr:rowOff>114300</xdr:rowOff>
    </xdr:from>
    <xdr:to>
      <xdr:col>31</xdr:col>
      <xdr:colOff>22860</xdr:colOff>
      <xdr:row>27</xdr:row>
      <xdr:rowOff>114300</xdr:rowOff>
    </xdr:to>
    <xdr:cxnSp macro="">
      <xdr:nvCxnSpPr>
        <xdr:cNvPr id="210" name="直線コネクタ 209">
          <a:extLst>
            <a:ext uri="{FF2B5EF4-FFF2-40B4-BE49-F238E27FC236}">
              <a16:creationId xmlns:a16="http://schemas.microsoft.com/office/drawing/2014/main" id="{00000000-0008-0000-0000-0000D2000000}"/>
            </a:ext>
          </a:extLst>
        </xdr:cNvPr>
        <xdr:cNvCxnSpPr/>
      </xdr:nvCxnSpPr>
      <xdr:spPr>
        <a:xfrm>
          <a:off x="4975860" y="6553200"/>
          <a:ext cx="1623060"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xdr:colOff>
      <xdr:row>47</xdr:row>
      <xdr:rowOff>121920</xdr:rowOff>
    </xdr:from>
    <xdr:to>
      <xdr:col>9</xdr:col>
      <xdr:colOff>119002</xdr:colOff>
      <xdr:row>47</xdr:row>
      <xdr:rowOff>121920</xdr:rowOff>
    </xdr:to>
    <xdr:cxnSp macro="">
      <xdr:nvCxnSpPr>
        <xdr:cNvPr id="114" name="直線コネクタ 113">
          <a:extLst>
            <a:ext uri="{FF2B5EF4-FFF2-40B4-BE49-F238E27FC236}">
              <a16:creationId xmlns:a16="http://schemas.microsoft.com/office/drawing/2014/main" id="{00000000-0008-0000-0000-000072000000}"/>
            </a:ext>
          </a:extLst>
        </xdr:cNvPr>
        <xdr:cNvCxnSpPr/>
      </xdr:nvCxnSpPr>
      <xdr:spPr>
        <a:xfrm>
          <a:off x="3322320" y="10203180"/>
          <a:ext cx="187582" cy="0"/>
        </a:xfrm>
        <a:prstGeom prst="line">
          <a:avLst/>
        </a:prstGeom>
        <a:ln w="1270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89"/>
  <sheetViews>
    <sheetView showZeros="0" tabSelected="1" view="pageBreakPreview" topLeftCell="A36" zoomScaleNormal="94" zoomScaleSheetLayoutView="100" workbookViewId="0">
      <selection activeCell="P52" sqref="P52"/>
    </sheetView>
  </sheetViews>
  <sheetFormatPr defaultColWidth="9" defaultRowHeight="13.5"/>
  <cols>
    <col min="1" max="1" width="6.375" style="3" customWidth="1"/>
    <col min="2" max="2" width="16.625" style="3" customWidth="1"/>
    <col min="3" max="3" width="4.625" style="3" customWidth="1"/>
    <col min="4" max="5" width="6.625" style="3" customWidth="1"/>
    <col min="6" max="38" width="2.125" style="3" customWidth="1"/>
    <col min="39" max="39" width="2.25" style="3" customWidth="1"/>
    <col min="40" max="53" width="2.125" style="3" customWidth="1"/>
    <col min="54" max="54" width="9" style="7" bestFit="1" customWidth="1"/>
    <col min="55" max="55" width="8.625" style="3" customWidth="1"/>
    <col min="56" max="56" width="5.625" style="3" customWidth="1"/>
    <col min="57" max="16384" width="9" style="3"/>
  </cols>
  <sheetData>
    <row r="1" spans="1:56" ht="87" customHeight="1">
      <c r="A1" s="103" t="s">
        <v>0</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row>
    <row r="2" spans="1:56" s="1" customFormat="1" ht="24" customHeight="1" thickBot="1">
      <c r="A2" s="2" t="s">
        <v>1</v>
      </c>
      <c r="AP2" s="121" t="s">
        <v>2</v>
      </c>
      <c r="AQ2" s="121"/>
      <c r="AR2" s="121"/>
      <c r="AS2" s="121"/>
      <c r="AT2" s="121"/>
      <c r="AU2" s="121"/>
      <c r="AV2" s="121"/>
      <c r="AW2" s="121"/>
      <c r="AX2" s="121"/>
      <c r="AY2" s="121"/>
      <c r="AZ2" s="121"/>
      <c r="BA2" s="121"/>
      <c r="BB2" s="121"/>
      <c r="BC2" s="121"/>
    </row>
    <row r="3" spans="1:56" ht="13.5" customHeight="1">
      <c r="A3" s="4"/>
      <c r="B3" s="108" t="s">
        <v>3</v>
      </c>
      <c r="C3" s="88" t="s">
        <v>4</v>
      </c>
      <c r="D3" s="132"/>
      <c r="E3" s="140" t="s">
        <v>5</v>
      </c>
      <c r="F3" s="133" t="s">
        <v>6</v>
      </c>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5"/>
      <c r="BB3" s="115" t="s">
        <v>7</v>
      </c>
      <c r="BC3" s="118" t="s">
        <v>8</v>
      </c>
      <c r="BD3" s="50"/>
    </row>
    <row r="4" spans="1:56">
      <c r="A4" s="5"/>
      <c r="B4" s="109"/>
      <c r="C4" s="89"/>
      <c r="D4" s="89"/>
      <c r="E4" s="141"/>
      <c r="F4" s="136" t="s">
        <v>9</v>
      </c>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8" t="s">
        <v>10</v>
      </c>
      <c r="AH4" s="137"/>
      <c r="AI4" s="137"/>
      <c r="AJ4" s="137"/>
      <c r="AK4" s="137"/>
      <c r="AL4" s="137"/>
      <c r="AM4" s="137"/>
      <c r="AN4" s="137"/>
      <c r="AO4" s="137"/>
      <c r="AP4" s="137"/>
      <c r="AQ4" s="137"/>
      <c r="AR4" s="137"/>
      <c r="AS4" s="137"/>
      <c r="AT4" s="137"/>
      <c r="AU4" s="137"/>
      <c r="AV4" s="137"/>
      <c r="AW4" s="137"/>
      <c r="AX4" s="137"/>
      <c r="AY4" s="137"/>
      <c r="AZ4" s="137"/>
      <c r="BA4" s="139"/>
      <c r="BB4" s="116"/>
      <c r="BC4" s="119"/>
      <c r="BD4" s="50"/>
    </row>
    <row r="5" spans="1:56">
      <c r="A5" s="6"/>
      <c r="B5" s="110"/>
      <c r="C5" s="90"/>
      <c r="D5" s="90"/>
      <c r="E5" s="142"/>
      <c r="F5" s="33">
        <v>4</v>
      </c>
      <c r="G5" s="18"/>
      <c r="H5" s="18"/>
      <c r="I5" s="18">
        <v>5</v>
      </c>
      <c r="J5" s="18"/>
      <c r="K5" s="18"/>
      <c r="L5" s="18">
        <v>6</v>
      </c>
      <c r="M5" s="18"/>
      <c r="N5" s="18"/>
      <c r="O5" s="18">
        <v>7</v>
      </c>
      <c r="P5" s="18"/>
      <c r="Q5" s="18"/>
      <c r="R5" s="18">
        <v>8</v>
      </c>
      <c r="S5" s="18"/>
      <c r="T5" s="18"/>
      <c r="U5" s="18">
        <v>9</v>
      </c>
      <c r="V5" s="18"/>
      <c r="W5" s="18"/>
      <c r="X5" s="18">
        <v>10</v>
      </c>
      <c r="Y5" s="18"/>
      <c r="Z5" s="18"/>
      <c r="AA5" s="18">
        <v>11</v>
      </c>
      <c r="AB5" s="18"/>
      <c r="AC5" s="18"/>
      <c r="AD5" s="18">
        <v>12</v>
      </c>
      <c r="AE5" s="18"/>
      <c r="AF5" s="18"/>
      <c r="AG5" s="18">
        <v>1</v>
      </c>
      <c r="AH5" s="18"/>
      <c r="AI5" s="18"/>
      <c r="AJ5" s="18">
        <v>2</v>
      </c>
      <c r="AK5" s="18"/>
      <c r="AL5" s="18"/>
      <c r="AM5" s="18">
        <v>3</v>
      </c>
      <c r="AN5" s="18"/>
      <c r="AO5" s="18"/>
      <c r="AP5" s="18">
        <v>4</v>
      </c>
      <c r="AQ5" s="18"/>
      <c r="AR5" s="18"/>
      <c r="AS5" s="18">
        <v>5</v>
      </c>
      <c r="AT5" s="18"/>
      <c r="AU5" s="18"/>
      <c r="AV5" s="18">
        <v>6</v>
      </c>
      <c r="AW5" s="18"/>
      <c r="AX5" s="18"/>
      <c r="AY5" s="18">
        <v>7</v>
      </c>
      <c r="AZ5" s="18"/>
      <c r="BA5" s="19"/>
      <c r="BB5" s="117"/>
      <c r="BC5" s="120"/>
      <c r="BD5" s="50"/>
    </row>
    <row r="6" spans="1:56" ht="16.149999999999999" customHeight="1">
      <c r="A6" s="147" t="s">
        <v>11</v>
      </c>
      <c r="B6" s="112" t="s">
        <v>12</v>
      </c>
      <c r="C6" s="91" t="s">
        <v>13</v>
      </c>
      <c r="D6" s="122" t="s">
        <v>14</v>
      </c>
      <c r="E6" s="125" t="s">
        <v>15</v>
      </c>
      <c r="F6" s="34"/>
      <c r="G6" s="9"/>
      <c r="H6" s="12"/>
      <c r="I6" s="8"/>
      <c r="J6" s="9"/>
      <c r="K6" s="9"/>
      <c r="L6" s="8"/>
      <c r="M6" s="9"/>
      <c r="N6" s="9"/>
      <c r="O6" s="8"/>
      <c r="P6" s="9"/>
      <c r="Q6" s="9"/>
      <c r="R6" s="8"/>
      <c r="S6" s="9"/>
      <c r="T6" s="12"/>
      <c r="U6" s="8"/>
      <c r="V6" s="9"/>
      <c r="W6" s="12"/>
      <c r="X6" s="9"/>
      <c r="Y6" s="9"/>
      <c r="Z6" s="9"/>
      <c r="AA6" s="8"/>
      <c r="AB6" s="9"/>
      <c r="AC6" s="12"/>
      <c r="AD6" s="9"/>
      <c r="AE6" s="9"/>
      <c r="AF6" s="9"/>
      <c r="AG6" s="44"/>
      <c r="AH6" s="9"/>
      <c r="AI6" s="12"/>
      <c r="AJ6" s="9"/>
      <c r="AK6" s="9"/>
      <c r="AL6" s="9"/>
      <c r="AM6" s="8"/>
      <c r="AN6" s="9"/>
      <c r="AO6" s="9"/>
      <c r="AP6" s="8"/>
      <c r="AQ6" s="9"/>
      <c r="AR6" s="12"/>
      <c r="AS6" s="9"/>
      <c r="AT6" s="9"/>
      <c r="AU6" s="9"/>
      <c r="AV6" s="8"/>
      <c r="AW6" s="9"/>
      <c r="AX6" s="9"/>
      <c r="AY6" s="8"/>
      <c r="AZ6" s="9"/>
      <c r="BA6" s="35"/>
      <c r="BB6" s="105">
        <v>226</v>
      </c>
      <c r="BC6" s="130">
        <f>BB6/30</f>
        <v>7.5333333333333332</v>
      </c>
      <c r="BD6" s="50"/>
    </row>
    <row r="7" spans="1:56" ht="16.149999999999999" customHeight="1">
      <c r="A7" s="148"/>
      <c r="B7" s="113"/>
      <c r="C7" s="92"/>
      <c r="D7" s="123"/>
      <c r="E7" s="126"/>
      <c r="F7" s="36"/>
      <c r="G7" s="10"/>
      <c r="H7" s="13"/>
      <c r="I7" s="11"/>
      <c r="J7" s="10"/>
      <c r="K7" s="13"/>
      <c r="L7" s="10"/>
      <c r="M7" s="10"/>
      <c r="N7" s="10"/>
      <c r="O7" s="11"/>
      <c r="P7" s="10"/>
      <c r="Q7" s="10"/>
      <c r="R7" s="11"/>
      <c r="S7" s="10"/>
      <c r="T7" s="13"/>
      <c r="U7" s="11"/>
      <c r="V7" s="10"/>
      <c r="W7" s="13"/>
      <c r="X7" s="10"/>
      <c r="Y7" s="10"/>
      <c r="Z7" s="10"/>
      <c r="AA7" s="11"/>
      <c r="AB7" s="10"/>
      <c r="AC7" s="13"/>
      <c r="AD7" s="10"/>
      <c r="AE7" s="10"/>
      <c r="AF7" s="10"/>
      <c r="AG7" s="45"/>
      <c r="AH7" s="10"/>
      <c r="AI7" s="13"/>
      <c r="AJ7" s="10"/>
      <c r="AK7" s="10"/>
      <c r="AL7" s="10"/>
      <c r="AM7" s="11"/>
      <c r="AN7" s="10"/>
      <c r="AO7" s="10"/>
      <c r="AP7" s="11"/>
      <c r="AQ7" s="10"/>
      <c r="AR7" s="13"/>
      <c r="AS7" s="10"/>
      <c r="AT7" s="10"/>
      <c r="AU7" s="10"/>
      <c r="AV7" s="11"/>
      <c r="AW7" s="10"/>
      <c r="AX7" s="10"/>
      <c r="AY7" s="11"/>
      <c r="AZ7" s="10"/>
      <c r="BA7" s="37"/>
      <c r="BB7" s="106"/>
      <c r="BC7" s="94"/>
      <c r="BD7" s="50"/>
    </row>
    <row r="8" spans="1:56" ht="16.149999999999999" customHeight="1">
      <c r="A8" s="148"/>
      <c r="B8" s="113"/>
      <c r="C8" s="92"/>
      <c r="D8" s="124"/>
      <c r="E8" s="127"/>
      <c r="F8" s="38"/>
      <c r="G8" s="26"/>
      <c r="H8" s="27"/>
      <c r="I8" s="28" t="s">
        <v>16</v>
      </c>
      <c r="J8" s="26"/>
      <c r="K8" s="27"/>
      <c r="L8" s="26"/>
      <c r="M8" s="26"/>
      <c r="N8" s="26"/>
      <c r="O8" s="28"/>
      <c r="P8" s="26"/>
      <c r="Q8" s="26"/>
      <c r="R8" s="28"/>
      <c r="S8" s="26"/>
      <c r="T8" s="27"/>
      <c r="U8" s="28" t="s">
        <v>17</v>
      </c>
      <c r="V8" s="26"/>
      <c r="W8" s="27"/>
      <c r="X8" s="26"/>
      <c r="Y8" s="26"/>
      <c r="Z8" s="26"/>
      <c r="AA8" s="28"/>
      <c r="AB8" s="26"/>
      <c r="AC8" s="27"/>
      <c r="AD8" s="26"/>
      <c r="AE8" s="26"/>
      <c r="AF8" s="26"/>
      <c r="AG8" s="46"/>
      <c r="AH8" s="26"/>
      <c r="AI8" s="27" t="s">
        <v>18</v>
      </c>
      <c r="AJ8" s="26"/>
      <c r="AK8" s="26"/>
      <c r="AL8" s="26"/>
      <c r="AM8" s="28"/>
      <c r="AN8" s="26"/>
      <c r="AO8" s="26"/>
      <c r="AP8" s="28"/>
      <c r="AQ8" s="26"/>
      <c r="AR8" s="27"/>
      <c r="AS8" s="26"/>
      <c r="AT8" s="26"/>
      <c r="AU8" s="26" t="s">
        <v>19</v>
      </c>
      <c r="AV8" s="28"/>
      <c r="AW8" s="26"/>
      <c r="AX8" s="26"/>
      <c r="AY8" s="28"/>
      <c r="AZ8" s="26"/>
      <c r="BA8" s="29"/>
      <c r="BB8" s="107"/>
      <c r="BC8" s="131"/>
      <c r="BD8" s="50"/>
    </row>
    <row r="9" spans="1:56" ht="16.149999999999999" customHeight="1">
      <c r="A9" s="148"/>
      <c r="B9" s="113"/>
      <c r="C9" s="92"/>
      <c r="D9" s="123" t="s">
        <v>20</v>
      </c>
      <c r="E9" s="126" t="s">
        <v>15</v>
      </c>
      <c r="F9" s="36"/>
      <c r="G9" s="10"/>
      <c r="H9" s="13"/>
      <c r="I9" s="11"/>
      <c r="J9" s="10" t="s">
        <v>21</v>
      </c>
      <c r="K9" s="13"/>
      <c r="L9" s="10"/>
      <c r="M9" s="10"/>
      <c r="N9" s="10" t="s">
        <v>22</v>
      </c>
      <c r="O9" s="11"/>
      <c r="P9" s="10"/>
      <c r="Q9" s="10"/>
      <c r="R9" s="11"/>
      <c r="S9" s="10"/>
      <c r="T9" s="13"/>
      <c r="U9" s="11"/>
      <c r="V9" s="10"/>
      <c r="W9" s="13"/>
      <c r="X9" s="10"/>
      <c r="Y9" s="10"/>
      <c r="Z9" s="10"/>
      <c r="AA9" s="11"/>
      <c r="AB9" s="10"/>
      <c r="AC9" s="13"/>
      <c r="AD9" s="10"/>
      <c r="AE9" s="10"/>
      <c r="AF9" s="10"/>
      <c r="AG9" s="45"/>
      <c r="AH9" s="10"/>
      <c r="AI9" s="13" t="s">
        <v>23</v>
      </c>
      <c r="AJ9" s="10"/>
      <c r="AK9" s="10"/>
      <c r="AL9" s="10"/>
      <c r="AM9" s="11"/>
      <c r="AN9" s="10" t="s">
        <v>24</v>
      </c>
      <c r="AO9" s="10"/>
      <c r="AP9" s="11"/>
      <c r="AQ9" s="10"/>
      <c r="AR9" s="13" t="s">
        <v>25</v>
      </c>
      <c r="AS9" s="10"/>
      <c r="AT9" s="10"/>
      <c r="AU9" s="10"/>
      <c r="AV9" s="11"/>
      <c r="AW9" s="10" t="s">
        <v>26</v>
      </c>
      <c r="AX9" s="10"/>
      <c r="AY9" s="11"/>
      <c r="AZ9" s="10"/>
      <c r="BA9" s="37"/>
      <c r="BB9" s="106">
        <v>224</v>
      </c>
      <c r="BC9" s="94">
        <f>BB9/30</f>
        <v>7.4666666666666668</v>
      </c>
      <c r="BD9" s="50"/>
    </row>
    <row r="10" spans="1:56" ht="16.149999999999999" customHeight="1">
      <c r="A10" s="148"/>
      <c r="B10" s="113"/>
      <c r="C10" s="92"/>
      <c r="D10" s="123"/>
      <c r="E10" s="126"/>
      <c r="F10" s="36"/>
      <c r="G10" s="10"/>
      <c r="H10" s="13"/>
      <c r="I10" s="11"/>
      <c r="J10" s="10"/>
      <c r="K10" s="13"/>
      <c r="L10" s="10"/>
      <c r="M10" s="10"/>
      <c r="N10" s="10"/>
      <c r="O10" s="11"/>
      <c r="P10" s="10"/>
      <c r="Q10" s="10"/>
      <c r="R10" s="11"/>
      <c r="S10" s="10"/>
      <c r="T10" s="13"/>
      <c r="U10" s="11"/>
      <c r="V10" s="10"/>
      <c r="W10" s="13"/>
      <c r="X10" s="10"/>
      <c r="Y10" s="10"/>
      <c r="Z10" s="10"/>
      <c r="AA10" s="11"/>
      <c r="AB10" s="10"/>
      <c r="AC10" s="13"/>
      <c r="AD10" s="10"/>
      <c r="AE10" s="10"/>
      <c r="AF10" s="10"/>
      <c r="AG10" s="45"/>
      <c r="AH10" s="10"/>
      <c r="AI10" s="13"/>
      <c r="AJ10" s="10"/>
      <c r="AK10" s="10"/>
      <c r="AL10" s="10"/>
      <c r="AM10" s="11"/>
      <c r="AN10" s="10"/>
      <c r="AO10" s="10"/>
      <c r="AP10" s="11"/>
      <c r="AQ10" s="10"/>
      <c r="AR10" s="13"/>
      <c r="AS10" s="10"/>
      <c r="AT10" s="10"/>
      <c r="AU10" s="10"/>
      <c r="AV10" s="11"/>
      <c r="AW10" s="10"/>
      <c r="AX10" s="10"/>
      <c r="AY10" s="11"/>
      <c r="AZ10" s="10"/>
      <c r="BA10" s="37"/>
      <c r="BB10" s="106"/>
      <c r="BC10" s="94"/>
      <c r="BD10" s="50"/>
    </row>
    <row r="11" spans="1:56" ht="16.149999999999999" customHeight="1">
      <c r="A11" s="148"/>
      <c r="B11" s="114"/>
      <c r="C11" s="93"/>
      <c r="D11" s="128"/>
      <c r="E11" s="129"/>
      <c r="F11" s="39"/>
      <c r="G11" s="14"/>
      <c r="H11" s="15"/>
      <c r="I11" s="16" t="s">
        <v>27</v>
      </c>
      <c r="J11" s="14"/>
      <c r="K11" s="15"/>
      <c r="L11" s="14"/>
      <c r="M11" s="14"/>
      <c r="N11" s="14"/>
      <c r="O11" s="16"/>
      <c r="P11" s="14"/>
      <c r="Q11" s="14"/>
      <c r="R11" s="16"/>
      <c r="S11" s="14"/>
      <c r="T11" s="15"/>
      <c r="U11" s="16"/>
      <c r="V11" s="14"/>
      <c r="W11" s="15"/>
      <c r="X11" s="14"/>
      <c r="Y11" s="14"/>
      <c r="Z11" s="14"/>
      <c r="AA11" s="16" t="s">
        <v>28</v>
      </c>
      <c r="AB11" s="14"/>
      <c r="AC11" s="15"/>
      <c r="AD11" s="14"/>
      <c r="AE11" s="14"/>
      <c r="AF11" s="14"/>
      <c r="AG11" s="47"/>
      <c r="AH11" s="14"/>
      <c r="AI11" s="15"/>
      <c r="AJ11" s="14"/>
      <c r="AK11" s="14" t="s">
        <v>29</v>
      </c>
      <c r="AL11" s="14"/>
      <c r="AM11" s="16"/>
      <c r="AN11" s="14"/>
      <c r="AO11" s="14"/>
      <c r="AP11" s="16"/>
      <c r="AQ11" s="14"/>
      <c r="AR11" s="15"/>
      <c r="AS11" s="14"/>
      <c r="AT11" s="14" t="s">
        <v>30</v>
      </c>
      <c r="AU11" s="14"/>
      <c r="AV11" s="16"/>
      <c r="AW11" s="14"/>
      <c r="AX11" s="14"/>
      <c r="AY11" s="16"/>
      <c r="AZ11" s="14"/>
      <c r="BA11" s="17"/>
      <c r="BB11" s="111"/>
      <c r="BC11" s="95"/>
      <c r="BD11" s="50"/>
    </row>
    <row r="12" spans="1:56" ht="16.149999999999999" customHeight="1">
      <c r="A12" s="148"/>
      <c r="B12" s="112" t="s">
        <v>31</v>
      </c>
      <c r="C12" s="91" t="s">
        <v>32</v>
      </c>
      <c r="D12" s="122" t="s">
        <v>14</v>
      </c>
      <c r="E12" s="125" t="s">
        <v>13</v>
      </c>
      <c r="F12" s="34"/>
      <c r="G12" s="9"/>
      <c r="H12" s="12"/>
      <c r="I12" s="8"/>
      <c r="J12" s="9"/>
      <c r="K12" s="9"/>
      <c r="L12" s="8"/>
      <c r="M12" s="9"/>
      <c r="N12" s="9"/>
      <c r="O12" s="8"/>
      <c r="P12" s="9"/>
      <c r="Q12" s="9"/>
      <c r="R12" s="8"/>
      <c r="S12" s="9"/>
      <c r="T12" s="12"/>
      <c r="U12" s="8"/>
      <c r="V12" s="9"/>
      <c r="W12" s="12"/>
      <c r="X12" s="9"/>
      <c r="Y12" s="9"/>
      <c r="Z12" s="9"/>
      <c r="AA12" s="8"/>
      <c r="AB12" s="9"/>
      <c r="AC12" s="12"/>
      <c r="AD12" s="9"/>
      <c r="AE12" s="9"/>
      <c r="AF12" s="9"/>
      <c r="AG12" s="44"/>
      <c r="AH12" s="9"/>
      <c r="AI12" s="12"/>
      <c r="AJ12" s="9"/>
      <c r="AK12" s="9"/>
      <c r="AL12" s="9"/>
      <c r="AM12" s="8"/>
      <c r="AN12" s="9"/>
      <c r="AO12" s="9"/>
      <c r="AP12" s="8"/>
      <c r="AQ12" s="9"/>
      <c r="AR12" s="12"/>
      <c r="AS12" s="9"/>
      <c r="AT12" s="9"/>
      <c r="AU12" s="9"/>
      <c r="AV12" s="8"/>
      <c r="AW12" s="9"/>
      <c r="AX12" s="9"/>
      <c r="AY12" s="8"/>
      <c r="AZ12" s="9"/>
      <c r="BA12" s="35"/>
      <c r="BB12" s="105">
        <v>200</v>
      </c>
      <c r="BC12" s="130">
        <f>BB12/30</f>
        <v>6.666666666666667</v>
      </c>
      <c r="BD12" s="50"/>
    </row>
    <row r="13" spans="1:56" ht="16.149999999999999" customHeight="1">
      <c r="A13" s="148"/>
      <c r="B13" s="113"/>
      <c r="C13" s="92"/>
      <c r="D13" s="123"/>
      <c r="E13" s="126"/>
      <c r="F13" s="36"/>
      <c r="G13" s="10"/>
      <c r="H13" s="13"/>
      <c r="I13" s="11"/>
      <c r="J13" s="10"/>
      <c r="K13" s="13"/>
      <c r="L13" s="10"/>
      <c r="M13" s="10"/>
      <c r="N13" s="10"/>
      <c r="O13" s="11"/>
      <c r="P13" s="10"/>
      <c r="Q13" s="10"/>
      <c r="R13" s="11"/>
      <c r="S13" s="10"/>
      <c r="T13" s="13"/>
      <c r="U13" s="11"/>
      <c r="V13" s="10"/>
      <c r="W13" s="13"/>
      <c r="X13" s="10"/>
      <c r="Y13" s="10"/>
      <c r="Z13" s="10"/>
      <c r="AA13" s="11"/>
      <c r="AB13" s="10"/>
      <c r="AC13" s="13"/>
      <c r="AD13" s="10"/>
      <c r="AE13" s="10"/>
      <c r="AF13" s="10"/>
      <c r="AG13" s="45"/>
      <c r="AH13" s="10"/>
      <c r="AI13" s="13"/>
      <c r="AJ13" s="10"/>
      <c r="AK13" s="10"/>
      <c r="AL13" s="10"/>
      <c r="AM13" s="11"/>
      <c r="AN13" s="10"/>
      <c r="AO13" s="10"/>
      <c r="AP13" s="11"/>
      <c r="AQ13" s="10"/>
      <c r="AR13" s="13"/>
      <c r="AS13" s="10"/>
      <c r="AT13" s="10"/>
      <c r="AU13" s="10"/>
      <c r="AV13" s="11"/>
      <c r="AW13" s="10"/>
      <c r="AX13" s="10"/>
      <c r="AY13" s="11"/>
      <c r="AZ13" s="10"/>
      <c r="BA13" s="37"/>
      <c r="BB13" s="106"/>
      <c r="BC13" s="94"/>
      <c r="BD13" s="50"/>
    </row>
    <row r="14" spans="1:56" ht="16.149999999999999" customHeight="1">
      <c r="A14" s="148"/>
      <c r="B14" s="113"/>
      <c r="C14" s="92"/>
      <c r="D14" s="124"/>
      <c r="E14" s="127"/>
      <c r="F14" s="38"/>
      <c r="G14" s="26"/>
      <c r="H14" s="27"/>
      <c r="I14" s="28"/>
      <c r="J14" s="26"/>
      <c r="K14" s="27"/>
      <c r="L14" s="26"/>
      <c r="M14" s="26"/>
      <c r="N14" s="26"/>
      <c r="O14" s="28" t="s">
        <v>33</v>
      </c>
      <c r="P14" s="26"/>
      <c r="Q14" s="26"/>
      <c r="R14" s="28"/>
      <c r="S14" s="26"/>
      <c r="T14" s="27"/>
      <c r="U14" s="28"/>
      <c r="V14" s="26"/>
      <c r="W14" s="27"/>
      <c r="X14" s="26"/>
      <c r="Y14" s="26"/>
      <c r="Z14" s="26"/>
      <c r="AA14" s="28"/>
      <c r="AB14" s="26"/>
      <c r="AC14" s="27" t="s">
        <v>34</v>
      </c>
      <c r="AD14" s="26"/>
      <c r="AE14" s="26"/>
      <c r="AF14" s="26"/>
      <c r="AG14" s="46"/>
      <c r="AH14" s="26"/>
      <c r="AI14" s="27"/>
      <c r="AJ14" s="26"/>
      <c r="AK14" s="26"/>
      <c r="AL14" s="26"/>
      <c r="AM14" s="28"/>
      <c r="AN14" s="26"/>
      <c r="AO14" s="26"/>
      <c r="AP14" s="28"/>
      <c r="AQ14" s="26"/>
      <c r="AR14" s="27"/>
      <c r="AS14" s="26"/>
      <c r="AT14" s="26"/>
      <c r="AU14" s="26"/>
      <c r="AV14" s="28"/>
      <c r="AW14" s="26"/>
      <c r="AX14" s="26"/>
      <c r="AY14" s="28"/>
      <c r="AZ14" s="26"/>
      <c r="BA14" s="29"/>
      <c r="BB14" s="107"/>
      <c r="BC14" s="131"/>
      <c r="BD14" s="50"/>
    </row>
    <row r="15" spans="1:56" ht="16.149999999999999" customHeight="1">
      <c r="A15" s="148"/>
      <c r="B15" s="113"/>
      <c r="C15" s="92"/>
      <c r="D15" s="123" t="s">
        <v>20</v>
      </c>
      <c r="E15" s="126" t="s">
        <v>13</v>
      </c>
      <c r="F15" s="36"/>
      <c r="G15" s="10"/>
      <c r="H15" s="13"/>
      <c r="I15" s="11"/>
      <c r="J15" s="10"/>
      <c r="K15" s="13"/>
      <c r="L15" s="10"/>
      <c r="M15" s="10" t="s">
        <v>35</v>
      </c>
      <c r="N15" s="10"/>
      <c r="O15" s="11"/>
      <c r="P15" s="10"/>
      <c r="Q15" s="10"/>
      <c r="R15" s="11"/>
      <c r="S15" s="10"/>
      <c r="T15" s="13" t="s">
        <v>36</v>
      </c>
      <c r="U15" s="11"/>
      <c r="V15" s="10"/>
      <c r="W15" s="13" t="s">
        <v>37</v>
      </c>
      <c r="X15" s="10"/>
      <c r="Y15" s="10"/>
      <c r="Z15" s="10"/>
      <c r="AA15" s="11"/>
      <c r="AB15" s="10"/>
      <c r="AC15" s="13"/>
      <c r="AD15" s="10"/>
      <c r="AE15" s="10"/>
      <c r="AF15" s="10"/>
      <c r="AG15" s="45"/>
      <c r="AH15" s="10"/>
      <c r="AI15" s="13"/>
      <c r="AJ15" s="10" t="s">
        <v>23</v>
      </c>
      <c r="AK15" s="10"/>
      <c r="AL15" s="10"/>
      <c r="AM15" s="11"/>
      <c r="AN15" s="10"/>
      <c r="AO15" s="10"/>
      <c r="AP15" s="11"/>
      <c r="AQ15" s="10"/>
      <c r="AR15" s="13"/>
      <c r="AS15" s="10"/>
      <c r="AT15" s="10"/>
      <c r="AU15" s="10"/>
      <c r="AV15" s="11"/>
      <c r="AW15" s="10"/>
      <c r="AX15" s="10"/>
      <c r="AY15" s="11"/>
      <c r="AZ15" s="10"/>
      <c r="BA15" s="37"/>
      <c r="BB15" s="106">
        <v>200</v>
      </c>
      <c r="BC15" s="94">
        <f>BB15/30</f>
        <v>6.666666666666667</v>
      </c>
      <c r="BD15" s="50"/>
    </row>
    <row r="16" spans="1:56" ht="16.149999999999999" customHeight="1">
      <c r="A16" s="148"/>
      <c r="B16" s="113"/>
      <c r="C16" s="92"/>
      <c r="D16" s="123"/>
      <c r="E16" s="126"/>
      <c r="F16" s="36"/>
      <c r="G16" s="10"/>
      <c r="H16" s="13"/>
      <c r="I16" s="11"/>
      <c r="J16" s="10"/>
      <c r="K16" s="13"/>
      <c r="L16" s="10"/>
      <c r="M16" s="10"/>
      <c r="N16" s="10"/>
      <c r="O16" s="11"/>
      <c r="P16" s="10"/>
      <c r="Q16" s="10"/>
      <c r="R16" s="11"/>
      <c r="S16" s="10"/>
      <c r="T16" s="13"/>
      <c r="U16" s="11"/>
      <c r="V16" s="10"/>
      <c r="W16" s="13"/>
      <c r="X16" s="10"/>
      <c r="Y16" s="10"/>
      <c r="Z16" s="10"/>
      <c r="AA16" s="11"/>
      <c r="AB16" s="10"/>
      <c r="AC16" s="13"/>
      <c r="AD16" s="10"/>
      <c r="AE16" s="10"/>
      <c r="AF16" s="10"/>
      <c r="AG16" s="45"/>
      <c r="AH16" s="10"/>
      <c r="AI16" s="13"/>
      <c r="AJ16" s="10"/>
      <c r="AK16" s="10"/>
      <c r="AL16" s="10"/>
      <c r="AM16" s="11"/>
      <c r="AN16" s="10"/>
      <c r="AO16" s="10"/>
      <c r="AP16" s="11"/>
      <c r="AQ16" s="10"/>
      <c r="AR16" s="13"/>
      <c r="AS16" s="10"/>
      <c r="AT16" s="10"/>
      <c r="AU16" s="10"/>
      <c r="AV16" s="11"/>
      <c r="AW16" s="10"/>
      <c r="AX16" s="10"/>
      <c r="AY16" s="11"/>
      <c r="AZ16" s="10"/>
      <c r="BA16" s="37"/>
      <c r="BB16" s="106"/>
      <c r="BC16" s="94"/>
      <c r="BD16" s="50"/>
    </row>
    <row r="17" spans="1:56" ht="16.149999999999999" customHeight="1">
      <c r="A17" s="148"/>
      <c r="B17" s="114"/>
      <c r="C17" s="93"/>
      <c r="D17" s="128"/>
      <c r="E17" s="129"/>
      <c r="F17" s="39"/>
      <c r="G17" s="14"/>
      <c r="H17" s="15"/>
      <c r="I17" s="16"/>
      <c r="J17" s="14"/>
      <c r="K17" s="15"/>
      <c r="L17" s="14"/>
      <c r="M17" s="14"/>
      <c r="N17" s="14"/>
      <c r="O17" s="16"/>
      <c r="P17" s="14" t="s">
        <v>38</v>
      </c>
      <c r="Q17" s="14"/>
      <c r="R17" s="16"/>
      <c r="S17" s="14"/>
      <c r="T17" s="15"/>
      <c r="U17" s="16"/>
      <c r="V17" s="14"/>
      <c r="W17" s="15"/>
      <c r="X17" s="14"/>
      <c r="Y17" s="14"/>
      <c r="Z17" s="14"/>
      <c r="AA17" s="16"/>
      <c r="AB17" s="14"/>
      <c r="AC17" s="15" t="s">
        <v>39</v>
      </c>
      <c r="AD17" s="14"/>
      <c r="AE17" s="14"/>
      <c r="AF17" s="14"/>
      <c r="AG17" s="47"/>
      <c r="AH17" s="14"/>
      <c r="AI17" s="15"/>
      <c r="AJ17" s="14"/>
      <c r="AK17" s="14"/>
      <c r="AL17" s="14"/>
      <c r="AM17" s="16"/>
      <c r="AN17" s="14"/>
      <c r="AO17" s="14"/>
      <c r="AP17" s="16"/>
      <c r="AQ17" s="14"/>
      <c r="AR17" s="15"/>
      <c r="AS17" s="14"/>
      <c r="AT17" s="14"/>
      <c r="AU17" s="14"/>
      <c r="AV17" s="16"/>
      <c r="AW17" s="14"/>
      <c r="AX17" s="14"/>
      <c r="AY17" s="16"/>
      <c r="AZ17" s="14"/>
      <c r="BA17" s="17"/>
      <c r="BB17" s="111"/>
      <c r="BC17" s="95"/>
      <c r="BD17" s="50"/>
    </row>
    <row r="18" spans="1:56" ht="16.149999999999999" customHeight="1">
      <c r="A18" s="148"/>
      <c r="B18" s="112" t="s">
        <v>40</v>
      </c>
      <c r="C18" s="91" t="s">
        <v>15</v>
      </c>
      <c r="D18" s="122" t="s">
        <v>14</v>
      </c>
      <c r="E18" s="125" t="s">
        <v>41</v>
      </c>
      <c r="F18" s="34"/>
      <c r="G18" s="9"/>
      <c r="H18" s="12"/>
      <c r="I18" s="8"/>
      <c r="J18" s="9"/>
      <c r="K18" s="9"/>
      <c r="L18" s="8"/>
      <c r="M18" s="9"/>
      <c r="N18" s="9"/>
      <c r="O18" s="8"/>
      <c r="P18" s="9"/>
      <c r="Q18" s="9"/>
      <c r="R18" s="8"/>
      <c r="S18" s="9"/>
      <c r="T18" s="12"/>
      <c r="U18" s="8"/>
      <c r="V18" s="9"/>
      <c r="W18" s="12"/>
      <c r="X18" s="9"/>
      <c r="Y18" s="9"/>
      <c r="Z18" s="9"/>
      <c r="AA18" s="8"/>
      <c r="AB18" s="9"/>
      <c r="AC18" s="12"/>
      <c r="AD18" s="9"/>
      <c r="AE18" s="9"/>
      <c r="AF18" s="9"/>
      <c r="AG18" s="44"/>
      <c r="AH18" s="9"/>
      <c r="AI18" s="12"/>
      <c r="AJ18" s="9"/>
      <c r="AK18" s="9"/>
      <c r="AL18" s="9"/>
      <c r="AM18" s="8"/>
      <c r="AN18" s="9"/>
      <c r="AO18" s="9"/>
      <c r="AP18" s="8"/>
      <c r="AQ18" s="9"/>
      <c r="AR18" s="12"/>
      <c r="AS18" s="9"/>
      <c r="AT18" s="9"/>
      <c r="AU18" s="9"/>
      <c r="AV18" s="8"/>
      <c r="AW18" s="9"/>
      <c r="AX18" s="9"/>
      <c r="AY18" s="8"/>
      <c r="AZ18" s="9"/>
      <c r="BA18" s="35"/>
      <c r="BB18" s="105">
        <v>60</v>
      </c>
      <c r="BC18" s="130">
        <f>BB18/30</f>
        <v>2</v>
      </c>
      <c r="BD18" s="50"/>
    </row>
    <row r="19" spans="1:56" ht="16.149999999999999" customHeight="1">
      <c r="A19" s="148"/>
      <c r="B19" s="113"/>
      <c r="C19" s="92"/>
      <c r="D19" s="123"/>
      <c r="E19" s="126"/>
      <c r="F19" s="36"/>
      <c r="G19" s="10"/>
      <c r="H19" s="13"/>
      <c r="I19" s="11"/>
      <c r="J19" s="10"/>
      <c r="K19" s="13"/>
      <c r="L19" s="10"/>
      <c r="M19" s="10"/>
      <c r="N19" s="10"/>
      <c r="O19" s="11"/>
      <c r="P19" s="10"/>
      <c r="Q19" s="10"/>
      <c r="R19" s="11"/>
      <c r="S19" s="10"/>
      <c r="T19" s="13"/>
      <c r="U19" s="11"/>
      <c r="V19" s="10"/>
      <c r="W19" s="13"/>
      <c r="X19" s="10"/>
      <c r="Y19" s="10"/>
      <c r="Z19" s="10"/>
      <c r="AA19" s="11"/>
      <c r="AB19" s="10"/>
      <c r="AC19" s="13"/>
      <c r="AD19" s="10"/>
      <c r="AE19" s="10"/>
      <c r="AF19" s="10"/>
      <c r="AG19" s="45"/>
      <c r="AH19" s="10"/>
      <c r="AI19" s="13"/>
      <c r="AJ19" s="10"/>
      <c r="AK19" s="10"/>
      <c r="AL19" s="10"/>
      <c r="AM19" s="11"/>
      <c r="AN19" s="10"/>
      <c r="AO19" s="10"/>
      <c r="AP19" s="11"/>
      <c r="AQ19" s="10"/>
      <c r="AR19" s="13"/>
      <c r="AS19" s="10"/>
      <c r="AT19" s="10"/>
      <c r="AU19" s="10"/>
      <c r="AV19" s="11"/>
      <c r="AW19" s="10"/>
      <c r="AX19" s="10"/>
      <c r="AY19" s="11"/>
      <c r="AZ19" s="10"/>
      <c r="BA19" s="37"/>
      <c r="BB19" s="106"/>
      <c r="BC19" s="94"/>
      <c r="BD19" s="50"/>
    </row>
    <row r="20" spans="1:56" ht="16.149999999999999" customHeight="1">
      <c r="A20" s="148"/>
      <c r="B20" s="113"/>
      <c r="C20" s="92"/>
      <c r="D20" s="124"/>
      <c r="E20" s="127"/>
      <c r="F20" s="38"/>
      <c r="G20" s="26"/>
      <c r="H20" s="27"/>
      <c r="I20" s="26" t="s">
        <v>42</v>
      </c>
      <c r="J20" s="26"/>
      <c r="K20" s="27"/>
      <c r="L20" s="26"/>
      <c r="M20" s="26"/>
      <c r="N20" s="26"/>
      <c r="O20" s="28"/>
      <c r="P20" s="26"/>
      <c r="Q20" s="26"/>
      <c r="R20" s="28" t="s">
        <v>43</v>
      </c>
      <c r="S20" s="26"/>
      <c r="T20" s="27"/>
      <c r="U20" s="28"/>
      <c r="V20" s="26"/>
      <c r="W20" s="27"/>
      <c r="X20" s="26"/>
      <c r="Y20" s="26"/>
      <c r="Z20" s="26"/>
      <c r="AA20" s="28"/>
      <c r="AB20" s="26"/>
      <c r="AC20" s="27"/>
      <c r="AD20" s="26"/>
      <c r="AE20" s="26"/>
      <c r="AF20" s="26"/>
      <c r="AG20" s="46"/>
      <c r="AH20" s="26"/>
      <c r="AI20" s="27"/>
      <c r="AJ20" s="26"/>
      <c r="AK20" s="26"/>
      <c r="AL20" s="26"/>
      <c r="AM20" s="28"/>
      <c r="AN20" s="26"/>
      <c r="AO20" s="26"/>
      <c r="AP20" s="28"/>
      <c r="AQ20" s="26"/>
      <c r="AR20" s="27"/>
      <c r="AS20" s="26"/>
      <c r="AT20" s="26"/>
      <c r="AU20" s="26"/>
      <c r="AV20" s="28"/>
      <c r="AW20" s="26"/>
      <c r="AX20" s="26"/>
      <c r="AY20" s="28"/>
      <c r="AZ20" s="26"/>
      <c r="BA20" s="29"/>
      <c r="BB20" s="107"/>
      <c r="BC20" s="131"/>
      <c r="BD20" s="50"/>
    </row>
    <row r="21" spans="1:56" ht="16.149999999999999" customHeight="1">
      <c r="A21" s="148"/>
      <c r="B21" s="113"/>
      <c r="C21" s="92"/>
      <c r="D21" s="123" t="s">
        <v>20</v>
      </c>
      <c r="E21" s="126" t="s">
        <v>13</v>
      </c>
      <c r="F21" s="36"/>
      <c r="G21" s="10"/>
      <c r="H21" s="13"/>
      <c r="I21" s="11"/>
      <c r="J21" s="10"/>
      <c r="K21" s="13"/>
      <c r="L21" s="10" t="s">
        <v>44</v>
      </c>
      <c r="N21" s="10"/>
      <c r="O21" s="11"/>
      <c r="P21" s="10"/>
      <c r="Q21" s="10"/>
      <c r="R21" s="11" t="s">
        <v>45</v>
      </c>
      <c r="S21" s="10"/>
      <c r="T21" s="13"/>
      <c r="U21" s="11"/>
      <c r="V21" s="10"/>
      <c r="W21" s="13"/>
      <c r="X21" s="10"/>
      <c r="Y21" s="10"/>
      <c r="Z21" s="10"/>
      <c r="AA21" s="11"/>
      <c r="AB21" s="10"/>
      <c r="AC21" s="13"/>
      <c r="AD21" s="10"/>
      <c r="AE21" s="10"/>
      <c r="AF21" s="10"/>
      <c r="AG21" s="45"/>
      <c r="AH21" s="10"/>
      <c r="AI21" s="13"/>
      <c r="AJ21" s="10"/>
      <c r="AK21" s="10"/>
      <c r="AL21" s="10"/>
      <c r="AM21" s="11"/>
      <c r="AN21" s="10"/>
      <c r="AO21" s="10"/>
      <c r="AP21" s="11"/>
      <c r="AQ21" s="10"/>
      <c r="AR21" s="13"/>
      <c r="AS21" s="10"/>
      <c r="AT21" s="10"/>
      <c r="AU21" s="10"/>
      <c r="AV21" s="11"/>
      <c r="AW21" s="10"/>
      <c r="AX21" s="10"/>
      <c r="AY21" s="11"/>
      <c r="AZ21" s="10"/>
      <c r="BA21" s="37"/>
      <c r="BB21" s="106">
        <v>60</v>
      </c>
      <c r="BC21" s="94">
        <f>BB21/30</f>
        <v>2</v>
      </c>
      <c r="BD21" s="50"/>
    </row>
    <row r="22" spans="1:56" ht="16.149999999999999" customHeight="1">
      <c r="A22" s="148"/>
      <c r="B22" s="113"/>
      <c r="C22" s="92"/>
      <c r="D22" s="123"/>
      <c r="E22" s="126"/>
      <c r="F22" s="36"/>
      <c r="G22" s="10"/>
      <c r="H22" s="13"/>
      <c r="I22" s="11"/>
      <c r="J22" s="10"/>
      <c r="K22" s="13"/>
      <c r="L22" s="10"/>
      <c r="M22" s="10"/>
      <c r="N22" s="10"/>
      <c r="O22" s="11"/>
      <c r="P22" s="10"/>
      <c r="Q22" s="10"/>
      <c r="R22" s="11"/>
      <c r="S22" s="10"/>
      <c r="T22" s="13"/>
      <c r="U22" s="11"/>
      <c r="V22" s="10"/>
      <c r="W22" s="13"/>
      <c r="X22" s="10"/>
      <c r="Y22" s="10"/>
      <c r="Z22" s="10"/>
      <c r="AA22" s="11"/>
      <c r="AB22" s="10"/>
      <c r="AC22" s="13"/>
      <c r="AD22" s="10"/>
      <c r="AE22" s="10"/>
      <c r="AF22" s="10"/>
      <c r="AG22" s="45"/>
      <c r="AH22" s="10"/>
      <c r="AI22" s="13"/>
      <c r="AJ22" s="10"/>
      <c r="AK22" s="10"/>
      <c r="AL22" s="10"/>
      <c r="AM22" s="11"/>
      <c r="AN22" s="10"/>
      <c r="AO22" s="10"/>
      <c r="AP22" s="11"/>
      <c r="AQ22" s="10"/>
      <c r="AR22" s="13"/>
      <c r="AS22" s="10"/>
      <c r="AT22" s="10"/>
      <c r="AU22" s="10"/>
      <c r="AV22" s="11"/>
      <c r="AW22" s="10"/>
      <c r="AX22" s="10"/>
      <c r="AY22" s="11"/>
      <c r="AZ22" s="10"/>
      <c r="BA22" s="37"/>
      <c r="BB22" s="106"/>
      <c r="BC22" s="94"/>
      <c r="BD22" s="50"/>
    </row>
    <row r="23" spans="1:56" ht="16.149999999999999" customHeight="1">
      <c r="A23" s="148"/>
      <c r="B23" s="114"/>
      <c r="C23" s="93"/>
      <c r="D23" s="128"/>
      <c r="E23" s="129"/>
      <c r="F23" s="39"/>
      <c r="G23" s="16"/>
      <c r="J23" s="14"/>
      <c r="K23" s="15" t="s">
        <v>46</v>
      </c>
      <c r="L23" s="14"/>
      <c r="M23" s="14"/>
      <c r="N23" s="14"/>
      <c r="O23" s="16"/>
      <c r="P23" s="14"/>
      <c r="Q23" s="14"/>
      <c r="R23" s="16"/>
      <c r="S23" s="16" t="s">
        <v>43</v>
      </c>
      <c r="T23" s="15"/>
      <c r="V23" s="14"/>
      <c r="W23" s="15"/>
      <c r="X23" s="14"/>
      <c r="Y23" s="14"/>
      <c r="Z23" s="14"/>
      <c r="AA23" s="16"/>
      <c r="AB23" s="14"/>
      <c r="AC23" s="15"/>
      <c r="AD23" s="14"/>
      <c r="AE23" s="14"/>
      <c r="AF23" s="14"/>
      <c r="AG23" s="47"/>
      <c r="AH23" s="14"/>
      <c r="AI23" s="15"/>
      <c r="AJ23" s="14"/>
      <c r="AK23" s="14"/>
      <c r="AL23" s="14"/>
      <c r="AM23" s="16"/>
      <c r="AN23" s="14"/>
      <c r="AO23" s="14"/>
      <c r="AP23" s="16"/>
      <c r="AQ23" s="14"/>
      <c r="AR23" s="15"/>
      <c r="AS23" s="14"/>
      <c r="AT23" s="14"/>
      <c r="AU23" s="14"/>
      <c r="AV23" s="16"/>
      <c r="AW23" s="14"/>
      <c r="AX23" s="14"/>
      <c r="AY23" s="16"/>
      <c r="AZ23" s="14"/>
      <c r="BA23" s="17"/>
      <c r="BB23" s="111"/>
      <c r="BC23" s="95"/>
      <c r="BD23" s="50"/>
    </row>
    <row r="24" spans="1:56" ht="16.149999999999999" customHeight="1">
      <c r="A24" s="148"/>
      <c r="B24" s="112" t="s">
        <v>47</v>
      </c>
      <c r="C24" s="91" t="s">
        <v>15</v>
      </c>
      <c r="D24" s="122" t="s">
        <v>14</v>
      </c>
      <c r="E24" s="125" t="s">
        <v>13</v>
      </c>
      <c r="F24" s="34"/>
      <c r="G24" s="9"/>
      <c r="H24" s="12"/>
      <c r="I24" s="8"/>
      <c r="J24" s="9"/>
      <c r="K24" s="9"/>
      <c r="L24" s="8"/>
      <c r="M24" s="9"/>
      <c r="N24" s="9"/>
      <c r="O24" s="8"/>
      <c r="P24" s="9"/>
      <c r="Q24" s="9"/>
      <c r="R24" s="8"/>
      <c r="S24" s="9"/>
      <c r="T24" s="12"/>
      <c r="U24" s="8"/>
      <c r="V24" s="9"/>
      <c r="W24" s="12"/>
      <c r="X24" s="9"/>
      <c r="Y24" s="9"/>
      <c r="Z24" s="9"/>
      <c r="AA24" s="8"/>
      <c r="AB24" s="9"/>
      <c r="AC24" s="12"/>
      <c r="AD24" s="9"/>
      <c r="AE24" s="9"/>
      <c r="AF24" s="9"/>
      <c r="AG24" s="44"/>
      <c r="AH24" s="9"/>
      <c r="AI24" s="12"/>
      <c r="AJ24" s="9"/>
      <c r="AK24" s="9"/>
      <c r="AL24" s="9"/>
      <c r="AM24" s="8"/>
      <c r="AN24" s="9"/>
      <c r="AO24" s="9"/>
      <c r="AP24" s="8"/>
      <c r="AQ24" s="9"/>
      <c r="AR24" s="12"/>
      <c r="AS24" s="9"/>
      <c r="AT24" s="9"/>
      <c r="AU24" s="9"/>
      <c r="AV24" s="8"/>
      <c r="AW24" s="9"/>
      <c r="AX24" s="9"/>
      <c r="AY24" s="8"/>
      <c r="AZ24" s="9"/>
      <c r="BA24" s="35"/>
      <c r="BB24" s="105">
        <v>169</v>
      </c>
      <c r="BC24" s="130">
        <f>BB24/30</f>
        <v>5.6333333333333337</v>
      </c>
      <c r="BD24" s="50"/>
    </row>
    <row r="25" spans="1:56" ht="16.149999999999999" customHeight="1">
      <c r="A25" s="148"/>
      <c r="B25" s="113"/>
      <c r="C25" s="92"/>
      <c r="D25" s="123"/>
      <c r="E25" s="126"/>
      <c r="F25" s="36"/>
      <c r="G25" s="10"/>
      <c r="H25" s="13"/>
      <c r="I25" s="11"/>
      <c r="J25" s="10"/>
      <c r="K25" s="13"/>
      <c r="L25" s="10"/>
      <c r="M25" s="10"/>
      <c r="N25" s="10"/>
      <c r="O25" s="11"/>
      <c r="P25" s="10"/>
      <c r="Q25" s="10"/>
      <c r="R25" s="11"/>
      <c r="S25" s="10"/>
      <c r="T25" s="13"/>
      <c r="U25" s="11"/>
      <c r="V25" s="10"/>
      <c r="W25" s="13"/>
      <c r="X25" s="10"/>
      <c r="Y25" s="10"/>
      <c r="Z25" s="10"/>
      <c r="AA25" s="11"/>
      <c r="AB25" s="10"/>
      <c r="AC25" s="13"/>
      <c r="AD25" s="10"/>
      <c r="AE25" s="10"/>
      <c r="AF25" s="10"/>
      <c r="AG25" s="45"/>
      <c r="AH25" s="10"/>
      <c r="AI25" s="13"/>
      <c r="AJ25" s="10"/>
      <c r="AK25" s="10"/>
      <c r="AL25" s="10"/>
      <c r="AM25" s="11"/>
      <c r="AN25" s="10"/>
      <c r="AO25" s="10"/>
      <c r="AP25" s="11"/>
      <c r="AQ25" s="10"/>
      <c r="AR25" s="13"/>
      <c r="AS25" s="10"/>
      <c r="AT25" s="10"/>
      <c r="AU25" s="10"/>
      <c r="AV25" s="11"/>
      <c r="AW25" s="10"/>
      <c r="AX25" s="10"/>
      <c r="AY25" s="11"/>
      <c r="AZ25" s="10"/>
      <c r="BA25" s="37"/>
      <c r="BB25" s="106"/>
      <c r="BC25" s="94"/>
      <c r="BD25" s="50"/>
    </row>
    <row r="26" spans="1:56" ht="16.149999999999999" customHeight="1">
      <c r="A26" s="148"/>
      <c r="B26" s="113"/>
      <c r="C26" s="92"/>
      <c r="D26" s="124"/>
      <c r="E26" s="127"/>
      <c r="F26" s="38"/>
      <c r="G26" s="26"/>
      <c r="H26" s="27"/>
      <c r="I26" s="28"/>
      <c r="J26" s="26" t="s">
        <v>48</v>
      </c>
      <c r="K26" s="27"/>
      <c r="L26" s="26"/>
      <c r="M26" s="26"/>
      <c r="N26" s="26"/>
      <c r="O26" s="28"/>
      <c r="P26" s="26"/>
      <c r="Q26" s="26"/>
      <c r="R26" s="28"/>
      <c r="S26" s="26"/>
      <c r="T26" s="27"/>
      <c r="U26" s="28" t="s">
        <v>49</v>
      </c>
      <c r="V26" s="26"/>
      <c r="W26" s="27"/>
      <c r="X26" s="26"/>
      <c r="Y26" s="26"/>
      <c r="Z26" s="26"/>
      <c r="AA26" s="28"/>
      <c r="AB26" s="26"/>
      <c r="AC26" s="27"/>
      <c r="AD26" s="26"/>
      <c r="AE26" s="26"/>
      <c r="AF26" s="26"/>
      <c r="AG26" s="46"/>
      <c r="AH26" s="26"/>
      <c r="AI26" s="27"/>
      <c r="AJ26" s="26"/>
      <c r="AK26" s="26"/>
      <c r="AL26" s="26"/>
      <c r="AM26" s="28"/>
      <c r="AN26" s="26"/>
      <c r="AO26" s="26"/>
      <c r="AP26" s="28"/>
      <c r="AQ26" s="26"/>
      <c r="AR26" s="27"/>
      <c r="AS26" s="26"/>
      <c r="AT26" s="26"/>
      <c r="AU26" s="26"/>
      <c r="AV26" s="28"/>
      <c r="AW26" s="26"/>
      <c r="AX26" s="26"/>
      <c r="AY26" s="28"/>
      <c r="AZ26" s="26"/>
      <c r="BA26" s="29"/>
      <c r="BB26" s="107"/>
      <c r="BC26" s="131"/>
      <c r="BD26" s="50"/>
    </row>
    <row r="27" spans="1:56" ht="16.149999999999999" customHeight="1">
      <c r="A27" s="148"/>
      <c r="B27" s="113"/>
      <c r="C27" s="92"/>
      <c r="D27" s="123" t="s">
        <v>20</v>
      </c>
      <c r="E27" s="126" t="s">
        <v>41</v>
      </c>
      <c r="F27" s="36"/>
      <c r="G27" s="10"/>
      <c r="H27" s="13"/>
      <c r="I27" s="11" t="s">
        <v>50</v>
      </c>
      <c r="J27" s="10"/>
      <c r="K27" s="13"/>
      <c r="L27" s="10"/>
      <c r="M27" s="10"/>
      <c r="N27" s="10" t="s">
        <v>51</v>
      </c>
      <c r="O27" s="11"/>
      <c r="P27" s="10"/>
      <c r="Q27" s="10"/>
      <c r="R27" s="11"/>
      <c r="S27" s="10"/>
      <c r="T27" s="13"/>
      <c r="U27" s="11" t="s">
        <v>52</v>
      </c>
      <c r="V27" s="10"/>
      <c r="W27" s="13"/>
      <c r="X27" s="10"/>
      <c r="Y27" s="10"/>
      <c r="Z27" s="10"/>
      <c r="AA27" s="11"/>
      <c r="AB27" s="10"/>
      <c r="AC27" s="13"/>
      <c r="AD27" s="10" t="s">
        <v>53</v>
      </c>
      <c r="AE27" s="10"/>
      <c r="AF27" s="10"/>
      <c r="AG27" s="45"/>
      <c r="AH27" s="10"/>
      <c r="AI27" s="13"/>
      <c r="AJ27" s="10"/>
      <c r="AK27" s="10"/>
      <c r="AL27" s="10"/>
      <c r="AM27" s="11"/>
      <c r="AN27" s="10"/>
      <c r="AO27" s="10"/>
      <c r="AP27" s="11"/>
      <c r="AQ27" s="10"/>
      <c r="AR27" s="13"/>
      <c r="AS27" s="10"/>
      <c r="AT27" s="10"/>
      <c r="AU27" s="10"/>
      <c r="AV27" s="11"/>
      <c r="AW27" s="10"/>
      <c r="AX27" s="10"/>
      <c r="AY27" s="11"/>
      <c r="AZ27" s="10"/>
      <c r="BA27" s="37"/>
      <c r="BB27" s="106">
        <v>169</v>
      </c>
      <c r="BC27" s="94">
        <f>BB27/30</f>
        <v>5.6333333333333337</v>
      </c>
      <c r="BD27" s="50"/>
    </row>
    <row r="28" spans="1:56" ht="16.149999999999999" customHeight="1">
      <c r="A28" s="148"/>
      <c r="B28" s="113"/>
      <c r="C28" s="92"/>
      <c r="D28" s="123"/>
      <c r="E28" s="126"/>
      <c r="F28" s="36"/>
      <c r="G28" s="10"/>
      <c r="H28" s="13"/>
      <c r="I28" s="11"/>
      <c r="J28" s="10"/>
      <c r="K28" s="13"/>
      <c r="L28" s="10"/>
      <c r="M28" s="10"/>
      <c r="N28" s="10"/>
      <c r="O28" s="11"/>
      <c r="P28" s="10"/>
      <c r="Q28" s="10"/>
      <c r="R28" s="11"/>
      <c r="S28" s="10"/>
      <c r="T28" s="13"/>
      <c r="U28" s="11"/>
      <c r="V28" s="10"/>
      <c r="W28" s="13"/>
      <c r="X28" s="10"/>
      <c r="Y28" s="10"/>
      <c r="Z28" s="10"/>
      <c r="AA28" s="11"/>
      <c r="AB28" s="10"/>
      <c r="AC28" s="13"/>
      <c r="AD28" s="10"/>
      <c r="AE28" s="10"/>
      <c r="AF28" s="10"/>
      <c r="AG28" s="45"/>
      <c r="AH28" s="10"/>
      <c r="AI28" s="13"/>
      <c r="AJ28" s="10"/>
      <c r="AK28" s="10"/>
      <c r="AL28" s="10"/>
      <c r="AM28" s="11"/>
      <c r="AN28" s="10"/>
      <c r="AO28" s="10"/>
      <c r="AP28" s="11"/>
      <c r="AQ28" s="10"/>
      <c r="AR28" s="13"/>
      <c r="AS28" s="10"/>
      <c r="AT28" s="10"/>
      <c r="AU28" s="10"/>
      <c r="AV28" s="11"/>
      <c r="AW28" s="10"/>
      <c r="AX28" s="10"/>
      <c r="AY28" s="11"/>
      <c r="AZ28" s="10"/>
      <c r="BA28" s="37"/>
      <c r="BB28" s="106"/>
      <c r="BC28" s="94"/>
      <c r="BD28" s="50"/>
    </row>
    <row r="29" spans="1:56" ht="16.149999999999999" customHeight="1">
      <c r="A29" s="148"/>
      <c r="B29" s="114"/>
      <c r="C29" s="93"/>
      <c r="D29" s="128"/>
      <c r="E29" s="129"/>
      <c r="F29" s="39"/>
      <c r="G29" s="14"/>
      <c r="H29" s="15"/>
      <c r="I29" s="16"/>
      <c r="J29" s="14"/>
      <c r="K29" s="15" t="s">
        <v>54</v>
      </c>
      <c r="L29" s="14"/>
      <c r="M29" s="14"/>
      <c r="N29" s="14"/>
      <c r="O29" s="16"/>
      <c r="P29" s="14"/>
      <c r="Q29" s="14"/>
      <c r="R29" s="16"/>
      <c r="S29" s="14"/>
      <c r="T29" s="15"/>
      <c r="U29" s="16"/>
      <c r="V29" s="14"/>
      <c r="W29" s="15"/>
      <c r="X29" s="14" t="s">
        <v>55</v>
      </c>
      <c r="Y29" s="14"/>
      <c r="Z29" s="14"/>
      <c r="AA29" s="16"/>
      <c r="AB29" s="14"/>
      <c r="AC29" s="15"/>
      <c r="AD29" s="14"/>
      <c r="AE29" s="14"/>
      <c r="AF29" s="14"/>
      <c r="AG29" s="47"/>
      <c r="AH29" s="14"/>
      <c r="AI29" s="15"/>
      <c r="AJ29" s="14"/>
      <c r="AK29" s="14"/>
      <c r="AL29" s="14"/>
      <c r="AM29" s="16"/>
      <c r="AN29" s="14"/>
      <c r="AO29" s="14"/>
      <c r="AP29" s="16"/>
      <c r="AQ29" s="14"/>
      <c r="AR29" s="15"/>
      <c r="AS29" s="14"/>
      <c r="AT29" s="14"/>
      <c r="AU29" s="14"/>
      <c r="AV29" s="16"/>
      <c r="AW29" s="14"/>
      <c r="AX29" s="14"/>
      <c r="AY29" s="16"/>
      <c r="AZ29" s="14"/>
      <c r="BA29" s="17"/>
      <c r="BB29" s="111"/>
      <c r="BC29" s="95"/>
      <c r="BD29" s="50"/>
    </row>
    <row r="30" spans="1:56" ht="16.149999999999999" customHeight="1">
      <c r="A30" s="148"/>
      <c r="B30" s="85" t="s">
        <v>56</v>
      </c>
      <c r="C30" s="161"/>
      <c r="D30" s="164" t="s">
        <v>14</v>
      </c>
      <c r="E30" s="167" t="s">
        <v>15</v>
      </c>
      <c r="F30" s="61"/>
      <c r="G30" s="62"/>
      <c r="H30" s="63"/>
      <c r="I30" s="64"/>
      <c r="J30" s="62"/>
      <c r="K30" s="62"/>
      <c r="L30" s="64"/>
      <c r="M30" s="62"/>
      <c r="N30" s="62"/>
      <c r="O30" s="64"/>
      <c r="P30" s="62"/>
      <c r="Q30" s="62"/>
      <c r="R30" s="64"/>
      <c r="S30" s="62"/>
      <c r="T30" s="63"/>
      <c r="U30" s="64"/>
      <c r="V30" s="62"/>
      <c r="W30" s="63"/>
      <c r="X30" s="62"/>
      <c r="Y30" s="62"/>
      <c r="Z30" s="62"/>
      <c r="AA30" s="64"/>
      <c r="AB30" s="62"/>
      <c r="AC30" s="63"/>
      <c r="AD30" s="62"/>
      <c r="AE30" s="62"/>
      <c r="AF30" s="62"/>
      <c r="AG30" s="65"/>
      <c r="AH30" s="62"/>
      <c r="AI30" s="63"/>
      <c r="AJ30" s="62"/>
      <c r="AK30" s="62"/>
      <c r="AL30" s="62"/>
      <c r="AM30" s="64"/>
      <c r="AN30" s="62"/>
      <c r="AO30" s="62"/>
      <c r="AP30" s="64"/>
      <c r="AQ30" s="62"/>
      <c r="AR30" s="63"/>
      <c r="AS30" s="62"/>
      <c r="AT30" s="62"/>
      <c r="AU30" s="62"/>
      <c r="AV30" s="64"/>
      <c r="AW30" s="62"/>
      <c r="AX30" s="62"/>
      <c r="AY30" s="64"/>
      <c r="AZ30" s="62"/>
      <c r="BA30" s="66"/>
      <c r="BB30" s="97">
        <v>240</v>
      </c>
      <c r="BC30" s="100">
        <v>8</v>
      </c>
      <c r="BD30" s="50"/>
    </row>
    <row r="31" spans="1:56" ht="16.149999999999999" customHeight="1">
      <c r="A31" s="148"/>
      <c r="B31" s="86"/>
      <c r="C31" s="162"/>
      <c r="D31" s="165"/>
      <c r="E31" s="168"/>
      <c r="F31" s="67"/>
      <c r="G31" s="68"/>
      <c r="H31" s="69"/>
      <c r="I31" s="70"/>
      <c r="J31" s="68"/>
      <c r="K31" s="69"/>
      <c r="L31" s="68"/>
      <c r="M31" s="68"/>
      <c r="N31" s="68"/>
      <c r="O31" s="70"/>
      <c r="P31" s="68"/>
      <c r="Q31" s="68"/>
      <c r="R31" s="70"/>
      <c r="S31" s="68"/>
      <c r="T31" s="69"/>
      <c r="U31" s="70"/>
      <c r="V31" s="68"/>
      <c r="W31" s="69"/>
      <c r="X31" s="68"/>
      <c r="Y31" s="68"/>
      <c r="Z31" s="68"/>
      <c r="AA31" s="70"/>
      <c r="AB31" s="68"/>
      <c r="AC31" s="69"/>
      <c r="AD31" s="68"/>
      <c r="AE31" s="68"/>
      <c r="AF31" s="68"/>
      <c r="AG31" s="71"/>
      <c r="AH31" s="68"/>
      <c r="AI31" s="69"/>
      <c r="AJ31" s="68"/>
      <c r="AK31" s="68"/>
      <c r="AL31" s="68"/>
      <c r="AM31" s="70"/>
      <c r="AN31" s="68"/>
      <c r="AO31" s="68"/>
      <c r="AP31" s="70"/>
      <c r="AQ31" s="68"/>
      <c r="AR31" s="69"/>
      <c r="AS31" s="68"/>
      <c r="AT31" s="68"/>
      <c r="AU31" s="68"/>
      <c r="AV31" s="70"/>
      <c r="AW31" s="68"/>
      <c r="AX31" s="68"/>
      <c r="AY31" s="70"/>
      <c r="AZ31" s="68"/>
      <c r="BA31" s="72"/>
      <c r="BB31" s="98"/>
      <c r="BC31" s="101"/>
      <c r="BD31" s="50"/>
    </row>
    <row r="32" spans="1:56" ht="16.149999999999999" customHeight="1">
      <c r="A32" s="148"/>
      <c r="B32" s="86"/>
      <c r="C32" s="162"/>
      <c r="D32" s="166"/>
      <c r="E32" s="169"/>
      <c r="F32" s="73"/>
      <c r="G32" s="74"/>
      <c r="H32" s="75"/>
      <c r="I32" s="76"/>
      <c r="J32" s="74"/>
      <c r="K32" s="75" t="s">
        <v>57</v>
      </c>
      <c r="L32" s="74"/>
      <c r="M32" s="74"/>
      <c r="N32" s="74"/>
      <c r="O32" s="76"/>
      <c r="P32" s="74"/>
      <c r="Q32" s="74"/>
      <c r="R32" s="76"/>
      <c r="S32" s="74"/>
      <c r="T32" s="75"/>
      <c r="U32" s="76" t="s">
        <v>28</v>
      </c>
      <c r="V32" s="74"/>
      <c r="W32" s="75"/>
      <c r="X32" s="74"/>
      <c r="Y32" s="74"/>
      <c r="Z32" s="74"/>
      <c r="AA32" s="76"/>
      <c r="AB32" s="74"/>
      <c r="AC32" s="75"/>
      <c r="AD32" s="74"/>
      <c r="AE32" s="74"/>
      <c r="AF32" s="74"/>
      <c r="AG32" s="77"/>
      <c r="AH32" s="74"/>
      <c r="AI32" s="75" t="s">
        <v>18</v>
      </c>
      <c r="AJ32" s="74"/>
      <c r="AK32" s="74"/>
      <c r="AL32" s="74"/>
      <c r="AM32" s="76"/>
      <c r="AN32" s="74"/>
      <c r="AO32" s="74"/>
      <c r="AP32" s="76"/>
      <c r="AQ32" s="74"/>
      <c r="AR32" s="75"/>
      <c r="AS32" s="74"/>
      <c r="AT32" s="74"/>
      <c r="AU32" s="74" t="s">
        <v>19</v>
      </c>
      <c r="AV32" s="76"/>
      <c r="AW32" s="74"/>
      <c r="AX32" s="74"/>
      <c r="AY32" s="76"/>
      <c r="AZ32" s="74"/>
      <c r="BA32" s="78"/>
      <c r="BB32" s="99"/>
      <c r="BC32" s="102"/>
      <c r="BD32" s="50"/>
    </row>
    <row r="33" spans="1:56" ht="16.149999999999999" customHeight="1">
      <c r="A33" s="148"/>
      <c r="B33" s="86"/>
      <c r="C33" s="162"/>
      <c r="D33" s="165" t="s">
        <v>20</v>
      </c>
      <c r="E33" s="168" t="s">
        <v>15</v>
      </c>
      <c r="F33" s="67"/>
      <c r="G33" s="68"/>
      <c r="H33" s="69"/>
      <c r="I33" s="70" t="s">
        <v>50</v>
      </c>
      <c r="J33" s="68"/>
      <c r="K33" s="69"/>
      <c r="L33" s="68"/>
      <c r="M33" s="68"/>
      <c r="N33" s="68" t="s">
        <v>51</v>
      </c>
      <c r="O33" s="70"/>
      <c r="P33" s="68"/>
      <c r="Q33" s="68"/>
      <c r="R33" s="70" t="s">
        <v>58</v>
      </c>
      <c r="S33" s="68"/>
      <c r="T33" s="69"/>
      <c r="U33" s="70"/>
      <c r="V33" s="68"/>
      <c r="W33" s="69"/>
      <c r="X33" s="68"/>
      <c r="Y33" s="68"/>
      <c r="Z33" s="68" t="s">
        <v>59</v>
      </c>
      <c r="AA33" s="70"/>
      <c r="AB33" s="68"/>
      <c r="AC33" s="69"/>
      <c r="AD33" s="68"/>
      <c r="AE33" s="68"/>
      <c r="AF33" s="68"/>
      <c r="AG33" s="71" t="s">
        <v>60</v>
      </c>
      <c r="AH33" s="68"/>
      <c r="AI33" s="69"/>
      <c r="AJ33" s="68"/>
      <c r="AK33" s="68"/>
      <c r="AL33" s="68" t="s">
        <v>61</v>
      </c>
      <c r="AM33" s="70"/>
      <c r="AN33" s="68"/>
      <c r="AO33" s="68"/>
      <c r="AP33" s="70"/>
      <c r="AQ33" s="68"/>
      <c r="AR33" s="69" t="s">
        <v>25</v>
      </c>
      <c r="AS33" s="68"/>
      <c r="AT33" s="68"/>
      <c r="AU33" s="68"/>
      <c r="AV33" s="70"/>
      <c r="AW33" s="68" t="s">
        <v>26</v>
      </c>
      <c r="AX33" s="68"/>
      <c r="AY33" s="70"/>
      <c r="AZ33" s="68"/>
      <c r="BA33" s="72"/>
      <c r="BB33" s="98">
        <v>242</v>
      </c>
      <c r="BC33" s="101">
        <v>8.07</v>
      </c>
      <c r="BD33" s="50"/>
    </row>
    <row r="34" spans="1:56" ht="16.149999999999999" customHeight="1">
      <c r="A34" s="148"/>
      <c r="B34" s="86"/>
      <c r="C34" s="162"/>
      <c r="D34" s="165"/>
      <c r="E34" s="168"/>
      <c r="F34" s="67"/>
      <c r="G34" s="68"/>
      <c r="H34" s="69"/>
      <c r="I34" s="70"/>
      <c r="J34" s="68"/>
      <c r="K34" s="69"/>
      <c r="L34" s="68"/>
      <c r="M34" s="68"/>
      <c r="N34" s="68"/>
      <c r="O34" s="70"/>
      <c r="P34" s="68"/>
      <c r="Q34" s="68"/>
      <c r="R34" s="70"/>
      <c r="S34" s="68"/>
      <c r="T34" s="69"/>
      <c r="U34" s="70"/>
      <c r="V34" s="68"/>
      <c r="W34" s="69"/>
      <c r="X34" s="68"/>
      <c r="Y34" s="68"/>
      <c r="Z34" s="68"/>
      <c r="AA34" s="70"/>
      <c r="AB34" s="68"/>
      <c r="AC34" s="69"/>
      <c r="AD34" s="68"/>
      <c r="AE34" s="68"/>
      <c r="AF34" s="68"/>
      <c r="AG34" s="71"/>
      <c r="AH34" s="68"/>
      <c r="AI34" s="69"/>
      <c r="AJ34" s="68"/>
      <c r="AK34" s="68"/>
      <c r="AL34" s="68"/>
      <c r="AM34" s="70"/>
      <c r="AN34" s="68"/>
      <c r="AO34" s="68"/>
      <c r="AP34" s="70"/>
      <c r="AQ34" s="68"/>
      <c r="AR34" s="69"/>
      <c r="AS34" s="68"/>
      <c r="AT34" s="68"/>
      <c r="AU34" s="68"/>
      <c r="AV34" s="70"/>
      <c r="AW34" s="68"/>
      <c r="AX34" s="68"/>
      <c r="AY34" s="70"/>
      <c r="AZ34" s="68"/>
      <c r="BA34" s="72"/>
      <c r="BB34" s="98"/>
      <c r="BC34" s="101"/>
      <c r="BD34" s="50"/>
    </row>
    <row r="35" spans="1:56" ht="16.149999999999999" customHeight="1" thickBot="1">
      <c r="A35" s="149"/>
      <c r="B35" s="87"/>
      <c r="C35" s="163"/>
      <c r="D35" s="170"/>
      <c r="E35" s="171"/>
      <c r="F35" s="79"/>
      <c r="G35" s="80"/>
      <c r="H35" s="81"/>
      <c r="I35" s="82"/>
      <c r="J35" s="80"/>
      <c r="K35" s="81" t="s">
        <v>54</v>
      </c>
      <c r="L35" s="80"/>
      <c r="M35" s="80"/>
      <c r="N35" s="80"/>
      <c r="O35" s="82"/>
      <c r="P35" s="80"/>
      <c r="Q35" s="80"/>
      <c r="R35" s="82"/>
      <c r="S35" s="80"/>
      <c r="T35" s="81"/>
      <c r="U35" s="82" t="s">
        <v>62</v>
      </c>
      <c r="V35" s="80"/>
      <c r="W35" s="81"/>
      <c r="X35" s="80"/>
      <c r="Y35" s="80"/>
      <c r="Z35" s="80"/>
      <c r="AA35" s="82"/>
      <c r="AB35" s="80"/>
      <c r="AC35" s="81"/>
      <c r="AD35" s="80"/>
      <c r="AE35" s="80"/>
      <c r="AF35" s="80"/>
      <c r="AG35" s="83"/>
      <c r="AH35" s="80"/>
      <c r="AI35" s="81"/>
      <c r="AJ35" s="80"/>
      <c r="AK35" s="80" t="s">
        <v>29</v>
      </c>
      <c r="AL35" s="80"/>
      <c r="AM35" s="82"/>
      <c r="AN35" s="80"/>
      <c r="AO35" s="80"/>
      <c r="AP35" s="82"/>
      <c r="AQ35" s="80"/>
      <c r="AR35" s="81"/>
      <c r="AS35" s="80"/>
      <c r="AT35" s="80" t="s">
        <v>30</v>
      </c>
      <c r="AU35" s="80"/>
      <c r="AV35" s="82"/>
      <c r="AW35" s="80"/>
      <c r="AX35" s="80"/>
      <c r="AY35" s="82"/>
      <c r="AZ35" s="80"/>
      <c r="BA35" s="84"/>
      <c r="BB35" s="145"/>
      <c r="BC35" s="146"/>
      <c r="BD35" s="50"/>
    </row>
    <row r="36" spans="1:56" ht="10.15" customHeight="1">
      <c r="AS36" s="150" t="s">
        <v>63</v>
      </c>
      <c r="AT36" s="181"/>
      <c r="AU36" s="182"/>
      <c r="AV36" s="150" t="s">
        <v>14</v>
      </c>
      <c r="AW36" s="151"/>
      <c r="AX36" s="151"/>
      <c r="AY36" s="151"/>
      <c r="AZ36" s="151"/>
      <c r="BA36" s="152"/>
      <c r="BB36" s="106">
        <f>BB6+BB12+BB18+BB24+BB30</f>
        <v>895</v>
      </c>
      <c r="BC36" s="94">
        <f>BC6+BC12+BC18+BC24+BC30</f>
        <v>29.833333333333332</v>
      </c>
      <c r="BD36" s="50"/>
    </row>
    <row r="37" spans="1:56" ht="16.149999999999999" customHeight="1">
      <c r="A37" s="57" t="s">
        <v>64</v>
      </c>
      <c r="B37" s="43" t="s">
        <v>65</v>
      </c>
      <c r="AS37" s="183"/>
      <c r="AT37" s="181"/>
      <c r="AU37" s="182"/>
      <c r="AV37" s="150"/>
      <c r="AW37" s="151"/>
      <c r="AX37" s="151"/>
      <c r="AY37" s="151"/>
      <c r="AZ37" s="151"/>
      <c r="BA37" s="152"/>
      <c r="BB37" s="106"/>
      <c r="BC37" s="94"/>
      <c r="BD37" s="50"/>
    </row>
    <row r="38" spans="1:56" ht="10.5" customHeight="1">
      <c r="B38" s="55"/>
      <c r="AS38" s="183"/>
      <c r="AT38" s="181"/>
      <c r="AU38" s="182"/>
      <c r="AV38" s="153"/>
      <c r="AW38" s="154"/>
      <c r="AX38" s="154"/>
      <c r="AY38" s="154"/>
      <c r="AZ38" s="154"/>
      <c r="BA38" s="155"/>
      <c r="BB38" s="107"/>
      <c r="BC38" s="131"/>
      <c r="BD38" s="50"/>
    </row>
    <row r="39" spans="1:56" ht="10.5" customHeight="1">
      <c r="AS39" s="183"/>
      <c r="AT39" s="181"/>
      <c r="AU39" s="182"/>
      <c r="AV39" s="150" t="s">
        <v>20</v>
      </c>
      <c r="AW39" s="151"/>
      <c r="AX39" s="151"/>
      <c r="AY39" s="151"/>
      <c r="AZ39" s="151"/>
      <c r="BA39" s="152"/>
      <c r="BB39" s="106">
        <f>BB9+BB15+BB21+BB27+BB33</f>
        <v>895</v>
      </c>
      <c r="BC39" s="94">
        <f>BC9+BC15+BC21+BC27+BC33</f>
        <v>29.836666666666666</v>
      </c>
      <c r="BD39" s="50"/>
    </row>
    <row r="40" spans="1:56" ht="10.5" customHeight="1">
      <c r="AS40" s="183"/>
      <c r="AT40" s="181"/>
      <c r="AU40" s="182"/>
      <c r="AV40" s="150"/>
      <c r="AW40" s="151"/>
      <c r="AX40" s="151"/>
      <c r="AY40" s="151"/>
      <c r="AZ40" s="151"/>
      <c r="BA40" s="152"/>
      <c r="BB40" s="106"/>
      <c r="BC40" s="94"/>
      <c r="BD40" s="50"/>
    </row>
    <row r="41" spans="1:56" ht="10.5" customHeight="1" thickBot="1">
      <c r="AS41" s="184"/>
      <c r="AT41" s="185"/>
      <c r="AU41" s="186"/>
      <c r="AV41" s="156"/>
      <c r="AW41" s="157"/>
      <c r="AX41" s="157"/>
      <c r="AY41" s="157"/>
      <c r="AZ41" s="157"/>
      <c r="BA41" s="158"/>
      <c r="BB41" s="159"/>
      <c r="BC41" s="160"/>
      <c r="BD41" s="50"/>
    </row>
    <row r="42" spans="1:56" ht="10.5" customHeight="1">
      <c r="AV42" s="24"/>
      <c r="AW42" s="24"/>
      <c r="AX42" s="24"/>
      <c r="AY42" s="24"/>
      <c r="AZ42" s="24"/>
      <c r="BA42" s="24"/>
      <c r="BC42" s="25"/>
    </row>
    <row r="43" spans="1:56" ht="10.5" customHeight="1" thickBot="1">
      <c r="AV43" s="24"/>
      <c r="AW43" s="24"/>
      <c r="AX43" s="24"/>
      <c r="AY43" s="24"/>
      <c r="AZ43" s="24"/>
      <c r="BA43" s="24"/>
      <c r="BC43" s="25"/>
    </row>
    <row r="44" spans="1:56" ht="17.45" customHeight="1">
      <c r="A44" s="192" t="s">
        <v>66</v>
      </c>
      <c r="B44" s="132" t="s">
        <v>12</v>
      </c>
      <c r="C44" s="172" t="s">
        <v>67</v>
      </c>
      <c r="D44" s="173" t="s">
        <v>14</v>
      </c>
      <c r="E44" s="174"/>
      <c r="F44" s="41"/>
      <c r="G44" s="30"/>
      <c r="H44" s="31"/>
      <c r="I44" s="32"/>
      <c r="J44" s="30"/>
      <c r="K44" s="30"/>
      <c r="L44" s="32"/>
      <c r="M44" s="30"/>
      <c r="N44" s="30"/>
      <c r="O44" s="32"/>
      <c r="P44" s="30"/>
      <c r="Q44" s="30"/>
      <c r="R44" s="32"/>
      <c r="S44" s="30"/>
      <c r="T44" s="31"/>
      <c r="U44" s="32"/>
      <c r="V44" s="30"/>
      <c r="W44" s="31"/>
      <c r="X44" s="30"/>
      <c r="Y44" s="30"/>
      <c r="Z44" s="30"/>
      <c r="AA44" s="32"/>
      <c r="AB44" s="30"/>
      <c r="AC44" s="31"/>
      <c r="AD44" s="30"/>
      <c r="AE44" s="30"/>
      <c r="AF44" s="30"/>
      <c r="AG44" s="49"/>
      <c r="AH44" s="30"/>
      <c r="AI44" s="31"/>
      <c r="AJ44" s="30"/>
      <c r="AK44" s="30"/>
      <c r="AL44" s="30"/>
      <c r="AM44" s="32"/>
      <c r="AN44" s="30"/>
      <c r="AO44" s="30"/>
      <c r="AP44" s="32"/>
      <c r="AQ44" s="30"/>
      <c r="AR44" s="31"/>
      <c r="AS44" s="30"/>
      <c r="AT44" s="30"/>
      <c r="AU44" s="30"/>
      <c r="AV44" s="32"/>
      <c r="AW44" s="30"/>
      <c r="AX44" s="30"/>
      <c r="AY44" s="32"/>
      <c r="AZ44" s="30"/>
      <c r="BA44" s="30"/>
      <c r="BB44" s="177">
        <v>25</v>
      </c>
      <c r="BC44" s="178">
        <v>1.25</v>
      </c>
    </row>
    <row r="45" spans="1:56" ht="17.45" customHeight="1">
      <c r="A45" s="148"/>
      <c r="B45" s="113"/>
      <c r="C45" s="92"/>
      <c r="D45" s="123"/>
      <c r="E45" s="175"/>
      <c r="F45" s="36"/>
      <c r="G45" s="10"/>
      <c r="H45" s="13"/>
      <c r="I45" s="11"/>
      <c r="J45" s="10"/>
      <c r="K45" s="13"/>
      <c r="L45" s="10"/>
      <c r="M45" s="10"/>
      <c r="N45" s="10"/>
      <c r="O45" s="11"/>
      <c r="P45" s="10"/>
      <c r="Q45" s="10"/>
      <c r="R45" s="11"/>
      <c r="S45" s="10"/>
      <c r="T45" s="13"/>
      <c r="U45" s="11"/>
      <c r="V45" s="10"/>
      <c r="W45" s="13"/>
      <c r="X45" s="10"/>
      <c r="Y45" s="10"/>
      <c r="Z45" s="10"/>
      <c r="AA45" s="11"/>
      <c r="AB45" s="10"/>
      <c r="AC45" s="13"/>
      <c r="AD45" s="10"/>
      <c r="AE45" s="10"/>
      <c r="AF45" s="10"/>
      <c r="AG45" s="45"/>
      <c r="AH45" s="10"/>
      <c r="AI45" s="13"/>
      <c r="AJ45" s="10"/>
      <c r="AK45" s="10"/>
      <c r="AL45" s="10"/>
      <c r="AM45" s="11"/>
      <c r="AN45" s="10"/>
      <c r="AO45" s="10"/>
      <c r="AP45" s="11"/>
      <c r="AQ45" s="10"/>
      <c r="AR45" s="13"/>
      <c r="AS45" s="10"/>
      <c r="AT45" s="10"/>
      <c r="AU45" s="10"/>
      <c r="AV45" s="11"/>
      <c r="AW45" s="10"/>
      <c r="AX45" s="10"/>
      <c r="AY45" s="11"/>
      <c r="AZ45" s="10"/>
      <c r="BA45" s="10"/>
      <c r="BB45" s="106"/>
      <c r="BC45" s="143"/>
    </row>
    <row r="46" spans="1:56" ht="17.45" customHeight="1">
      <c r="A46" s="148"/>
      <c r="B46" s="113"/>
      <c r="C46" s="92"/>
      <c r="D46" s="124"/>
      <c r="E46" s="176"/>
      <c r="F46" s="26" t="s">
        <v>68</v>
      </c>
      <c r="H46" s="27"/>
      <c r="I46" s="26" t="s">
        <v>69</v>
      </c>
      <c r="K46" s="27"/>
      <c r="L46" s="26"/>
      <c r="M46" s="26"/>
      <c r="N46" s="26"/>
      <c r="O46" s="28"/>
      <c r="P46" s="26"/>
      <c r="Q46" s="26"/>
      <c r="R46" s="28"/>
      <c r="S46" s="26"/>
      <c r="T46" s="27"/>
      <c r="U46" s="28"/>
      <c r="V46" s="26"/>
      <c r="W46" s="27"/>
      <c r="X46" s="26"/>
      <c r="Y46" s="26"/>
      <c r="Z46" s="26"/>
      <c r="AA46" s="28"/>
      <c r="AB46" s="26" t="s">
        <v>70</v>
      </c>
      <c r="AC46" s="27"/>
      <c r="AD46" s="26"/>
      <c r="AE46" s="26"/>
      <c r="AF46" s="26"/>
      <c r="AG46" s="46"/>
      <c r="AH46" s="26"/>
      <c r="AI46" s="27"/>
      <c r="AJ46" s="26"/>
      <c r="AK46" s="26"/>
      <c r="AL46" s="26"/>
      <c r="AM46" s="28"/>
      <c r="AN46" s="26"/>
      <c r="AO46" s="26"/>
      <c r="AP46" s="28" t="s">
        <v>71</v>
      </c>
      <c r="AQ46" s="26"/>
      <c r="AR46" s="27"/>
      <c r="AS46" s="26"/>
      <c r="AT46" s="26"/>
      <c r="AU46" s="26"/>
      <c r="AV46" s="28"/>
      <c r="AW46" s="26"/>
      <c r="AX46" s="26"/>
      <c r="AY46" s="28"/>
      <c r="AZ46" s="26"/>
      <c r="BA46" s="26"/>
      <c r="BB46" s="107"/>
      <c r="BC46" s="179"/>
    </row>
    <row r="47" spans="1:56" ht="17.45" customHeight="1">
      <c r="A47" s="148"/>
      <c r="B47" s="113"/>
      <c r="C47" s="92"/>
      <c r="D47" s="123" t="s">
        <v>20</v>
      </c>
      <c r="E47" s="175"/>
      <c r="F47" s="36" t="s">
        <v>72</v>
      </c>
      <c r="G47" s="10"/>
      <c r="H47" s="13"/>
      <c r="I47" s="11"/>
      <c r="J47" s="10" t="s">
        <v>73</v>
      </c>
      <c r="K47" s="13"/>
      <c r="L47" s="10"/>
      <c r="M47" s="10"/>
      <c r="N47" s="10"/>
      <c r="O47" s="11"/>
      <c r="P47" s="10"/>
      <c r="Q47" s="10"/>
      <c r="R47" s="11"/>
      <c r="S47" s="10"/>
      <c r="T47" s="13"/>
      <c r="U47" s="11"/>
      <c r="V47" s="10"/>
      <c r="W47" s="13"/>
      <c r="X47" s="10"/>
      <c r="Y47" s="10"/>
      <c r="Z47" s="10"/>
      <c r="AA47" s="11" t="s">
        <v>74</v>
      </c>
      <c r="AB47" s="10"/>
      <c r="AC47" s="13"/>
      <c r="AD47" s="10" t="s">
        <v>75</v>
      </c>
      <c r="AE47" s="10"/>
      <c r="AF47" s="58"/>
      <c r="AG47" s="45"/>
      <c r="AH47" s="10"/>
      <c r="AI47" s="13"/>
      <c r="AJ47" s="10"/>
      <c r="AK47" s="10"/>
      <c r="AL47" s="10"/>
      <c r="AM47" s="11"/>
      <c r="AN47" s="10"/>
      <c r="AO47" s="10" t="s">
        <v>76</v>
      </c>
      <c r="AP47" s="11"/>
      <c r="AQ47" s="10" t="s">
        <v>77</v>
      </c>
      <c r="AR47" s="13"/>
      <c r="AS47" s="10"/>
      <c r="AT47" s="10"/>
      <c r="AU47" s="10"/>
      <c r="AV47" s="11"/>
      <c r="AW47" s="53" t="s">
        <v>78</v>
      </c>
      <c r="AX47" s="10" t="s">
        <v>79</v>
      </c>
      <c r="AY47" s="54"/>
      <c r="AZ47" s="10"/>
      <c r="BA47" s="10"/>
      <c r="BB47" s="116" t="s">
        <v>80</v>
      </c>
      <c r="BC47" s="143">
        <v>1</v>
      </c>
    </row>
    <row r="48" spans="1:56" ht="17.45" customHeight="1">
      <c r="A48" s="148"/>
      <c r="B48" s="113"/>
      <c r="C48" s="92"/>
      <c r="D48" s="123"/>
      <c r="E48" s="175"/>
      <c r="F48" s="36"/>
      <c r="G48" s="10"/>
      <c r="H48" s="13"/>
      <c r="I48" s="11"/>
      <c r="J48" s="10"/>
      <c r="K48" s="13"/>
      <c r="L48" s="10" t="s">
        <v>81</v>
      </c>
      <c r="M48" s="10"/>
      <c r="N48" s="10"/>
      <c r="O48" s="11"/>
      <c r="P48" s="10"/>
      <c r="Q48" s="10"/>
      <c r="R48" s="11"/>
      <c r="S48" s="10"/>
      <c r="T48" s="13"/>
      <c r="U48" s="11"/>
      <c r="V48" s="10"/>
      <c r="W48" s="13"/>
      <c r="X48" s="10"/>
      <c r="Y48" s="10"/>
      <c r="Z48" s="10"/>
      <c r="AA48" s="11"/>
      <c r="AB48" s="10"/>
      <c r="AC48" s="13"/>
      <c r="AD48" s="10"/>
      <c r="AE48" s="10"/>
      <c r="AF48" s="58"/>
      <c r="AG48" s="45"/>
      <c r="AH48" s="10"/>
      <c r="AI48" s="13"/>
      <c r="AJ48" s="10"/>
      <c r="AK48" s="10"/>
      <c r="AL48" s="10"/>
      <c r="AM48" s="11"/>
      <c r="AN48" s="10"/>
      <c r="AO48" s="10"/>
      <c r="AP48" s="11"/>
      <c r="AQ48" s="10"/>
      <c r="AR48" s="13"/>
      <c r="AS48" s="10"/>
      <c r="AT48" s="10"/>
      <c r="AU48" s="10"/>
      <c r="AV48" s="11"/>
      <c r="AW48" s="10"/>
      <c r="AX48" s="10"/>
      <c r="AY48" s="11"/>
      <c r="AZ48" s="10"/>
      <c r="BA48" s="10"/>
      <c r="BB48" s="106"/>
      <c r="BC48" s="143"/>
    </row>
    <row r="49" spans="1:55" ht="17.45" customHeight="1">
      <c r="A49" s="148"/>
      <c r="B49" s="114"/>
      <c r="C49" s="93"/>
      <c r="D49" s="128"/>
      <c r="E49" s="180"/>
      <c r="F49" s="39" t="s">
        <v>68</v>
      </c>
      <c r="G49" s="59"/>
      <c r="H49" s="15"/>
      <c r="I49" s="16" t="s">
        <v>82</v>
      </c>
      <c r="J49" s="14"/>
      <c r="K49" s="15"/>
      <c r="L49" s="14"/>
      <c r="M49" s="14"/>
      <c r="N49" s="14"/>
      <c r="O49" s="16"/>
      <c r="P49" s="14"/>
      <c r="Q49" s="14"/>
      <c r="R49" s="16"/>
      <c r="S49" s="14"/>
      <c r="T49" s="15"/>
      <c r="U49" s="16"/>
      <c r="V49" s="14"/>
      <c r="W49" s="15"/>
      <c r="X49" s="14"/>
      <c r="Y49" s="14"/>
      <c r="Z49" s="14"/>
      <c r="AA49" s="16" t="s">
        <v>83</v>
      </c>
      <c r="AB49" s="14"/>
      <c r="AC49" s="15"/>
      <c r="AD49" s="14"/>
      <c r="AE49" s="14"/>
      <c r="AF49" s="60"/>
      <c r="AG49" s="47"/>
      <c r="AH49" s="14"/>
      <c r="AI49" s="15"/>
      <c r="AJ49" s="14"/>
      <c r="AK49" s="14"/>
      <c r="AL49" s="14"/>
      <c r="AM49" s="16"/>
      <c r="AN49" s="14"/>
      <c r="AO49" s="14"/>
      <c r="AP49" s="16" t="s">
        <v>68</v>
      </c>
      <c r="AQ49" s="14"/>
      <c r="AR49" s="15"/>
      <c r="AS49" s="14"/>
      <c r="AT49" s="14"/>
      <c r="AU49" s="14"/>
      <c r="AV49" s="16" t="s">
        <v>84</v>
      </c>
      <c r="AW49" s="52"/>
      <c r="AX49" s="14"/>
      <c r="AY49" s="16"/>
      <c r="AZ49" s="14"/>
      <c r="BA49" s="17"/>
      <c r="BB49" s="111"/>
      <c r="BC49" s="144"/>
    </row>
    <row r="50" spans="1:55" ht="17.45" customHeight="1">
      <c r="A50" s="148"/>
      <c r="B50" s="112" t="s">
        <v>85</v>
      </c>
      <c r="C50" s="92" t="s">
        <v>32</v>
      </c>
      <c r="D50" s="123" t="s">
        <v>14</v>
      </c>
      <c r="E50" s="175"/>
      <c r="F50" s="36"/>
      <c r="G50" s="10"/>
      <c r="H50" s="13"/>
      <c r="I50" s="11"/>
      <c r="J50" s="10"/>
      <c r="K50" s="10"/>
      <c r="L50" s="11"/>
      <c r="M50" s="10"/>
      <c r="N50" s="10"/>
      <c r="O50" s="11"/>
      <c r="P50" s="10"/>
      <c r="Q50" s="10"/>
      <c r="R50" s="11"/>
      <c r="S50" s="10"/>
      <c r="T50" s="13"/>
      <c r="U50" s="11"/>
      <c r="V50" s="10"/>
      <c r="W50" s="13"/>
      <c r="X50" s="10"/>
      <c r="Y50" s="10"/>
      <c r="Z50" s="10"/>
      <c r="AA50" s="11"/>
      <c r="AB50" s="10"/>
      <c r="AC50" s="13"/>
      <c r="AD50" s="10"/>
      <c r="AE50" s="10"/>
      <c r="AF50" s="10"/>
      <c r="AG50" s="45"/>
      <c r="AH50" s="10"/>
      <c r="AI50" s="13"/>
      <c r="AJ50" s="10"/>
      <c r="AK50" s="10"/>
      <c r="AL50" s="10"/>
      <c r="AM50" s="11"/>
      <c r="AN50" s="10"/>
      <c r="AO50" s="10"/>
      <c r="AP50" s="11"/>
      <c r="AQ50" s="10"/>
      <c r="AR50" s="13"/>
      <c r="AS50" s="10"/>
      <c r="AT50" s="10"/>
      <c r="AU50" s="10"/>
      <c r="AV50" s="11"/>
      <c r="AW50" s="10"/>
      <c r="AX50" s="10"/>
      <c r="AY50" s="11"/>
      <c r="AZ50" s="10"/>
      <c r="BA50" s="10"/>
      <c r="BB50" s="106">
        <v>25</v>
      </c>
      <c r="BC50" s="143">
        <v>1.25</v>
      </c>
    </row>
    <row r="51" spans="1:55" ht="17.45" customHeight="1">
      <c r="A51" s="148"/>
      <c r="B51" s="113"/>
      <c r="C51" s="92"/>
      <c r="D51" s="123"/>
      <c r="E51" s="175"/>
      <c r="F51" s="36"/>
      <c r="G51" s="10"/>
      <c r="H51" s="13"/>
      <c r="I51" s="11"/>
      <c r="J51" s="10"/>
      <c r="K51" s="13"/>
      <c r="L51" s="10"/>
      <c r="M51" s="10"/>
      <c r="N51" s="10"/>
      <c r="O51" s="11"/>
      <c r="P51" s="10"/>
      <c r="Q51" s="10"/>
      <c r="R51" s="11"/>
      <c r="S51" s="10"/>
      <c r="T51" s="13"/>
      <c r="U51" s="11"/>
      <c r="V51" s="10"/>
      <c r="W51" s="13"/>
      <c r="X51" s="10"/>
      <c r="Y51" s="10"/>
      <c r="Z51" s="10"/>
      <c r="AA51" s="11"/>
      <c r="AB51" s="10"/>
      <c r="AC51" s="13"/>
      <c r="AD51" s="10"/>
      <c r="AE51" s="10"/>
      <c r="AF51" s="10"/>
      <c r="AG51" s="45"/>
      <c r="AH51" s="10"/>
      <c r="AI51" s="13"/>
      <c r="AJ51" s="10"/>
      <c r="AK51" s="10"/>
      <c r="AL51" s="10"/>
      <c r="AM51" s="11"/>
      <c r="AN51" s="10"/>
      <c r="AO51" s="10"/>
      <c r="AP51" s="11"/>
      <c r="AQ51" s="10"/>
      <c r="AR51" s="13"/>
      <c r="AS51" s="10"/>
      <c r="AT51" s="10"/>
      <c r="AU51" s="10"/>
      <c r="AV51" s="11"/>
      <c r="AW51" s="10"/>
      <c r="AX51" s="10"/>
      <c r="AY51" s="11"/>
      <c r="AZ51" s="10"/>
      <c r="BA51" s="10"/>
      <c r="BB51" s="106"/>
      <c r="BC51" s="143"/>
    </row>
    <row r="52" spans="1:55" ht="17.45" customHeight="1">
      <c r="A52" s="148"/>
      <c r="B52" s="113"/>
      <c r="C52" s="92"/>
      <c r="D52" s="124"/>
      <c r="E52" s="176"/>
      <c r="F52" s="38"/>
      <c r="G52" s="26" t="s">
        <v>68</v>
      </c>
      <c r="H52" s="27"/>
      <c r="I52" s="28"/>
      <c r="J52" s="26"/>
      <c r="K52" s="27"/>
      <c r="L52" s="26"/>
      <c r="M52" s="26"/>
      <c r="N52" s="26"/>
      <c r="O52" s="28"/>
      <c r="P52" s="26"/>
      <c r="Q52" s="26"/>
      <c r="R52" s="28"/>
      <c r="S52" s="26"/>
      <c r="T52" s="27"/>
      <c r="U52" s="28" t="s">
        <v>86</v>
      </c>
      <c r="V52" s="26"/>
      <c r="W52" s="27"/>
      <c r="X52" s="26"/>
      <c r="Y52" s="26"/>
      <c r="Z52" s="26"/>
      <c r="AA52" s="28"/>
      <c r="AB52" s="26"/>
      <c r="AC52" s="27"/>
      <c r="AD52" s="26"/>
      <c r="AE52" s="26"/>
      <c r="AF52" s="26"/>
      <c r="AG52" s="46"/>
      <c r="AH52" s="26"/>
      <c r="AI52" s="27"/>
      <c r="AJ52" s="26"/>
      <c r="AK52" s="26"/>
      <c r="AL52" s="26"/>
      <c r="AM52" s="28" t="s">
        <v>87</v>
      </c>
      <c r="AN52" s="26"/>
      <c r="AO52" s="26"/>
      <c r="AP52" s="28"/>
      <c r="AQ52" s="26"/>
      <c r="AR52" s="27"/>
      <c r="AS52" s="26"/>
      <c r="AT52" s="26"/>
      <c r="AU52" s="26"/>
      <c r="AV52" s="28"/>
      <c r="AW52" s="26"/>
      <c r="AX52" s="26"/>
      <c r="AY52" s="28"/>
      <c r="AZ52" s="26"/>
      <c r="BA52" s="26"/>
      <c r="BB52" s="107"/>
      <c r="BC52" s="179"/>
    </row>
    <row r="53" spans="1:55" ht="17.45" customHeight="1">
      <c r="A53" s="148"/>
      <c r="B53" s="113"/>
      <c r="C53" s="92"/>
      <c r="D53" s="123" t="s">
        <v>20</v>
      </c>
      <c r="E53" s="175"/>
      <c r="F53" s="36" t="s">
        <v>88</v>
      </c>
      <c r="G53" s="10"/>
      <c r="H53" s="13" t="s">
        <v>89</v>
      </c>
      <c r="I53" s="11"/>
      <c r="J53" s="10"/>
      <c r="K53" s="13"/>
      <c r="L53" s="10"/>
      <c r="M53" s="10"/>
      <c r="N53" s="10"/>
      <c r="O53" s="11"/>
      <c r="P53" s="10"/>
      <c r="Q53" s="10"/>
      <c r="R53" s="11"/>
      <c r="S53" s="10"/>
      <c r="T53" s="13"/>
      <c r="U53" s="11" t="s">
        <v>90</v>
      </c>
      <c r="V53" s="10"/>
      <c r="W53" s="13" t="s">
        <v>91</v>
      </c>
      <c r="X53" s="10"/>
      <c r="Y53" s="10"/>
      <c r="Z53" s="10"/>
      <c r="AA53" s="11"/>
      <c r="AB53" s="10"/>
      <c r="AC53" s="13"/>
      <c r="AD53" s="10"/>
      <c r="AE53" s="10"/>
      <c r="AF53" s="10"/>
      <c r="AG53" s="45"/>
      <c r="AH53" s="10"/>
      <c r="AI53" s="13"/>
      <c r="AJ53" s="10"/>
      <c r="AK53" s="10"/>
      <c r="AL53" s="10" t="s">
        <v>92</v>
      </c>
      <c r="AM53" s="11"/>
      <c r="AN53" s="10" t="s">
        <v>93</v>
      </c>
      <c r="AO53" s="10"/>
      <c r="AP53" s="11"/>
      <c r="AQ53" s="10"/>
      <c r="AR53" s="13"/>
      <c r="AS53" s="10"/>
      <c r="AT53" s="10"/>
      <c r="AU53" s="10"/>
      <c r="AV53" s="11"/>
      <c r="AW53" s="10"/>
      <c r="AX53" s="10"/>
      <c r="AY53" s="11"/>
      <c r="AZ53" s="10"/>
      <c r="BA53" s="10"/>
      <c r="BB53" s="106">
        <v>25</v>
      </c>
      <c r="BC53" s="143">
        <v>1.25</v>
      </c>
    </row>
    <row r="54" spans="1:55" ht="17.45" customHeight="1">
      <c r="A54" s="148"/>
      <c r="B54" s="113"/>
      <c r="C54" s="92"/>
      <c r="D54" s="123"/>
      <c r="E54" s="175"/>
      <c r="F54" s="36"/>
      <c r="G54" s="10"/>
      <c r="H54" s="13"/>
      <c r="I54" s="11"/>
      <c r="J54" s="10"/>
      <c r="K54" s="13"/>
      <c r="L54" s="10"/>
      <c r="M54" s="10"/>
      <c r="N54" s="10"/>
      <c r="O54" s="11"/>
      <c r="P54" s="10"/>
      <c r="Q54" s="10"/>
      <c r="R54" s="11"/>
      <c r="S54" s="10"/>
      <c r="T54" s="13"/>
      <c r="U54" s="11"/>
      <c r="V54" s="10"/>
      <c r="W54" s="13"/>
      <c r="X54" s="10"/>
      <c r="Y54" s="10"/>
      <c r="Z54" s="10"/>
      <c r="AA54" s="11"/>
      <c r="AB54" s="10"/>
      <c r="AC54" s="13"/>
      <c r="AD54" s="10"/>
      <c r="AE54" s="10"/>
      <c r="AF54" s="10"/>
      <c r="AG54" s="45"/>
      <c r="AH54" s="10"/>
      <c r="AI54" s="13"/>
      <c r="AJ54" s="10"/>
      <c r="AK54" s="10"/>
      <c r="AL54" s="10"/>
      <c r="AM54" s="11"/>
      <c r="AN54" s="10"/>
      <c r="AO54" s="10"/>
      <c r="AP54" s="11"/>
      <c r="AQ54" s="10"/>
      <c r="AR54" s="13"/>
      <c r="AS54" s="10"/>
      <c r="AT54" s="10"/>
      <c r="AU54" s="10"/>
      <c r="AV54" s="11"/>
      <c r="AW54" s="10"/>
      <c r="AX54" s="10"/>
      <c r="AY54" s="11"/>
      <c r="AZ54" s="10"/>
      <c r="BA54" s="10"/>
      <c r="BB54" s="106"/>
      <c r="BC54" s="143"/>
    </row>
    <row r="55" spans="1:55" ht="17.45" customHeight="1">
      <c r="A55" s="148"/>
      <c r="B55" s="114"/>
      <c r="C55" s="93"/>
      <c r="D55" s="128"/>
      <c r="E55" s="180"/>
      <c r="F55" s="39"/>
      <c r="G55" s="14" t="s">
        <v>68</v>
      </c>
      <c r="H55" s="15"/>
      <c r="I55" s="16"/>
      <c r="J55" s="14"/>
      <c r="K55" s="15"/>
      <c r="L55" s="14"/>
      <c r="M55" s="14"/>
      <c r="N55" s="14"/>
      <c r="O55" s="16"/>
      <c r="P55" s="14"/>
      <c r="Q55" s="14"/>
      <c r="R55" s="16"/>
      <c r="S55" s="14"/>
      <c r="T55" s="15"/>
      <c r="U55" s="16" t="s">
        <v>94</v>
      </c>
      <c r="V55" s="14"/>
      <c r="W55" s="15"/>
      <c r="X55" s="14"/>
      <c r="Y55" s="14"/>
      <c r="Z55" s="14"/>
      <c r="AA55" s="16"/>
      <c r="AB55" s="14"/>
      <c r="AC55" s="15"/>
      <c r="AD55" s="14"/>
      <c r="AE55" s="14"/>
      <c r="AF55" s="14"/>
      <c r="AG55" s="47"/>
      <c r="AH55" s="14"/>
      <c r="AI55" s="15"/>
      <c r="AJ55" s="14"/>
      <c r="AK55" s="14"/>
      <c r="AL55" s="14" t="s">
        <v>95</v>
      </c>
      <c r="AM55" s="16"/>
      <c r="AN55" s="14"/>
      <c r="AO55" s="14"/>
      <c r="AP55" s="16"/>
      <c r="AQ55" s="14"/>
      <c r="AR55" s="15"/>
      <c r="AS55" s="14"/>
      <c r="AT55" s="14"/>
      <c r="AU55" s="14"/>
      <c r="AV55" s="16"/>
      <c r="AW55" s="14"/>
      <c r="AX55" s="14"/>
      <c r="AY55" s="16"/>
      <c r="AZ55" s="14"/>
      <c r="BA55" s="17"/>
      <c r="BB55" s="111"/>
      <c r="BC55" s="144"/>
    </row>
    <row r="56" spans="1:55" ht="17.45" customHeight="1">
      <c r="A56" s="148"/>
      <c r="B56" s="112" t="s">
        <v>40</v>
      </c>
      <c r="C56" s="91" t="s">
        <v>96</v>
      </c>
      <c r="D56" s="122" t="s">
        <v>14</v>
      </c>
      <c r="E56" s="196"/>
      <c r="F56" s="36"/>
      <c r="G56" s="10"/>
      <c r="H56" s="13"/>
      <c r="I56" s="11"/>
      <c r="J56" s="10"/>
      <c r="K56" s="10"/>
      <c r="L56" s="11"/>
      <c r="M56" s="10"/>
      <c r="N56" s="10"/>
      <c r="O56" s="11"/>
      <c r="P56" s="10"/>
      <c r="Q56" s="10"/>
      <c r="R56" s="11"/>
      <c r="S56" s="10"/>
      <c r="T56" s="13"/>
      <c r="U56" s="11"/>
      <c r="V56" s="10"/>
      <c r="W56" s="13"/>
      <c r="X56" s="10"/>
      <c r="Y56" s="10"/>
      <c r="Z56" s="10"/>
      <c r="AA56" s="11"/>
      <c r="AB56" s="10"/>
      <c r="AC56" s="13"/>
      <c r="AD56" s="10"/>
      <c r="AE56" s="10"/>
      <c r="AF56" s="10"/>
      <c r="AG56" s="45"/>
      <c r="AH56" s="10"/>
      <c r="AI56" s="13"/>
      <c r="AJ56" s="10"/>
      <c r="AK56" s="10"/>
      <c r="AL56" s="10"/>
      <c r="AM56" s="11"/>
      <c r="AN56" s="10"/>
      <c r="AO56" s="10"/>
      <c r="AP56" s="11"/>
      <c r="AQ56" s="10"/>
      <c r="AR56" s="13"/>
      <c r="AS56" s="10"/>
      <c r="AT56" s="10"/>
      <c r="AU56" s="10"/>
      <c r="AV56" s="11"/>
      <c r="AW56" s="10"/>
      <c r="AX56" s="10"/>
      <c r="AY56" s="11"/>
      <c r="AZ56" s="10"/>
      <c r="BA56" s="10"/>
      <c r="BB56" s="106">
        <v>25</v>
      </c>
      <c r="BC56" s="143">
        <v>1.25</v>
      </c>
    </row>
    <row r="57" spans="1:55" ht="17.45" customHeight="1">
      <c r="A57" s="148"/>
      <c r="B57" s="113"/>
      <c r="C57" s="92"/>
      <c r="D57" s="123"/>
      <c r="E57" s="175"/>
      <c r="F57" s="36"/>
      <c r="G57" s="10"/>
      <c r="H57" s="13"/>
      <c r="I57" s="11"/>
      <c r="J57" s="10"/>
      <c r="K57" s="13"/>
      <c r="L57" s="10"/>
      <c r="M57" s="10"/>
      <c r="N57" s="10"/>
      <c r="O57" s="11"/>
      <c r="P57" s="10"/>
      <c r="Q57" s="10"/>
      <c r="R57" s="11"/>
      <c r="S57" s="10"/>
      <c r="T57" s="13"/>
      <c r="U57" s="11"/>
      <c r="V57" s="10"/>
      <c r="W57" s="13"/>
      <c r="X57" s="10"/>
      <c r="Y57" s="10"/>
      <c r="Z57" s="10"/>
      <c r="AA57" s="11"/>
      <c r="AB57" s="10"/>
      <c r="AC57" s="13"/>
      <c r="AD57" s="10"/>
      <c r="AE57" s="10"/>
      <c r="AF57" s="10"/>
      <c r="AG57" s="45"/>
      <c r="AH57" s="10"/>
      <c r="AI57" s="13"/>
      <c r="AJ57" s="10"/>
      <c r="AK57" s="10"/>
      <c r="AL57" s="10"/>
      <c r="AM57" s="11"/>
      <c r="AN57" s="10"/>
      <c r="AO57" s="10"/>
      <c r="AP57" s="11"/>
      <c r="AQ57" s="10"/>
      <c r="AR57" s="13"/>
      <c r="AS57" s="10"/>
      <c r="AT57" s="10"/>
      <c r="AU57" s="10"/>
      <c r="AV57" s="11"/>
      <c r="AW57" s="10"/>
      <c r="AX57" s="10"/>
      <c r="AY57" s="11"/>
      <c r="AZ57" s="10"/>
      <c r="BA57" s="10"/>
      <c r="BB57" s="106"/>
      <c r="BC57" s="143"/>
    </row>
    <row r="58" spans="1:55" ht="17.45" customHeight="1">
      <c r="A58" s="148"/>
      <c r="B58" s="113"/>
      <c r="C58" s="92"/>
      <c r="D58" s="124"/>
      <c r="E58" s="176"/>
      <c r="F58" s="38"/>
      <c r="G58" s="26" t="s">
        <v>71</v>
      </c>
      <c r="H58" s="27"/>
      <c r="I58" s="28"/>
      <c r="J58" s="26"/>
      <c r="K58" s="27"/>
      <c r="L58" s="26"/>
      <c r="M58" s="26"/>
      <c r="N58" s="26"/>
      <c r="O58" s="28"/>
      <c r="P58" s="26"/>
      <c r="Q58" s="26"/>
      <c r="R58" s="28"/>
      <c r="S58" s="26"/>
      <c r="T58" s="27"/>
      <c r="U58" s="28" t="s">
        <v>86</v>
      </c>
      <c r="V58" s="26"/>
      <c r="W58" s="27"/>
      <c r="X58" s="26"/>
      <c r="Y58" s="26"/>
      <c r="Z58" s="26"/>
      <c r="AA58" s="28"/>
      <c r="AB58" s="26"/>
      <c r="AC58" s="27"/>
      <c r="AD58" s="26"/>
      <c r="AE58" s="26"/>
      <c r="AF58" s="26"/>
      <c r="AG58" s="46"/>
      <c r="AH58" s="26"/>
      <c r="AI58" s="27"/>
      <c r="AJ58" s="26"/>
      <c r="AK58" s="26"/>
      <c r="AL58" s="26"/>
      <c r="AM58" s="28" t="s">
        <v>87</v>
      </c>
      <c r="AN58" s="26"/>
      <c r="AO58" s="26"/>
      <c r="AP58" s="28"/>
      <c r="AQ58" s="26"/>
      <c r="AR58" s="27"/>
      <c r="AS58" s="26"/>
      <c r="AT58" s="26"/>
      <c r="AU58" s="26"/>
      <c r="AV58" s="28"/>
      <c r="AW58" s="26"/>
      <c r="AX58" s="26"/>
      <c r="AY58" s="28"/>
      <c r="AZ58" s="26"/>
      <c r="BA58" s="26"/>
      <c r="BB58" s="107"/>
      <c r="BC58" s="179"/>
    </row>
    <row r="59" spans="1:55" ht="17.45" customHeight="1">
      <c r="A59" s="148"/>
      <c r="B59" s="113"/>
      <c r="C59" s="92"/>
      <c r="D59" s="123" t="s">
        <v>20</v>
      </c>
      <c r="E59" s="175"/>
      <c r="F59" s="36" t="s">
        <v>97</v>
      </c>
      <c r="G59" s="10"/>
      <c r="H59" s="13"/>
      <c r="I59" s="11"/>
      <c r="J59" s="10"/>
      <c r="K59" s="13"/>
      <c r="L59" s="10"/>
      <c r="M59" s="10"/>
      <c r="N59" s="10"/>
      <c r="O59" s="11"/>
      <c r="P59" s="10"/>
      <c r="Q59" s="10"/>
      <c r="R59" s="11"/>
      <c r="S59" s="10"/>
      <c r="T59" s="13"/>
      <c r="U59" s="11" t="s">
        <v>98</v>
      </c>
      <c r="V59" s="10"/>
      <c r="W59" s="13"/>
      <c r="X59" s="10"/>
      <c r="Y59" s="10"/>
      <c r="Z59" s="10"/>
      <c r="AA59" s="11"/>
      <c r="AB59" s="10"/>
      <c r="AC59" s="13"/>
      <c r="AD59" s="10"/>
      <c r="AE59" s="10"/>
      <c r="AF59" s="10"/>
      <c r="AG59" s="45"/>
      <c r="AH59" s="10"/>
      <c r="AI59" s="13"/>
      <c r="AJ59" s="10"/>
      <c r="AK59" s="10"/>
      <c r="AL59" s="10" t="s">
        <v>99</v>
      </c>
      <c r="AM59" s="11"/>
      <c r="AN59" s="10" t="s">
        <v>93</v>
      </c>
      <c r="AO59" s="10"/>
      <c r="AP59" s="11"/>
      <c r="AQ59" s="10"/>
      <c r="AR59" s="13"/>
      <c r="AS59" s="10"/>
      <c r="AT59" s="10"/>
      <c r="AU59" s="10"/>
      <c r="AV59" s="11"/>
      <c r="AW59" s="10"/>
      <c r="AX59" s="10"/>
      <c r="AY59" s="11"/>
      <c r="AZ59" s="10"/>
      <c r="BA59" s="10"/>
      <c r="BB59" s="106">
        <v>25</v>
      </c>
      <c r="BC59" s="143">
        <v>1.25</v>
      </c>
    </row>
    <row r="60" spans="1:55" ht="17.45" customHeight="1">
      <c r="A60" s="148"/>
      <c r="B60" s="113"/>
      <c r="C60" s="92"/>
      <c r="D60" s="123"/>
      <c r="E60" s="175"/>
      <c r="F60" s="36"/>
      <c r="G60" s="10"/>
      <c r="H60" s="13"/>
      <c r="I60" s="11"/>
      <c r="J60" s="10"/>
      <c r="K60" s="13"/>
      <c r="L60" s="10"/>
      <c r="M60" s="10"/>
      <c r="N60" s="10"/>
      <c r="O60" s="11"/>
      <c r="P60" s="10"/>
      <c r="Q60" s="10"/>
      <c r="R60" s="11"/>
      <c r="S60" s="10"/>
      <c r="T60" s="13"/>
      <c r="U60" s="11"/>
      <c r="V60" s="10"/>
      <c r="W60" s="13"/>
      <c r="X60" s="10"/>
      <c r="Y60" s="10"/>
      <c r="Z60" s="10"/>
      <c r="AA60" s="11"/>
      <c r="AB60" s="10"/>
      <c r="AC60" s="13"/>
      <c r="AD60" s="10"/>
      <c r="AE60" s="10"/>
      <c r="AF60" s="10"/>
      <c r="AG60" s="45"/>
      <c r="AH60" s="10"/>
      <c r="AI60" s="13"/>
      <c r="AJ60" s="10"/>
      <c r="AK60" s="10"/>
      <c r="AL60" s="10"/>
      <c r="AM60" s="11"/>
      <c r="AN60" s="10"/>
      <c r="AO60" s="10"/>
      <c r="AP60" s="11"/>
      <c r="AQ60" s="10"/>
      <c r="AR60" s="13"/>
      <c r="AS60" s="10"/>
      <c r="AT60" s="10"/>
      <c r="AU60" s="10"/>
      <c r="AV60" s="11"/>
      <c r="AW60" s="10"/>
      <c r="AX60" s="10"/>
      <c r="AY60" s="11"/>
      <c r="AZ60" s="10"/>
      <c r="BA60" s="10"/>
      <c r="BB60" s="106"/>
      <c r="BC60" s="143"/>
    </row>
    <row r="61" spans="1:55" ht="17.45" customHeight="1" thickBot="1">
      <c r="A61" s="149"/>
      <c r="B61" s="194"/>
      <c r="C61" s="195"/>
      <c r="D61" s="197"/>
      <c r="E61" s="198"/>
      <c r="F61" s="40"/>
      <c r="G61" s="20" t="s">
        <v>71</v>
      </c>
      <c r="H61" s="21"/>
      <c r="I61" s="22"/>
      <c r="J61" s="20"/>
      <c r="K61" s="21"/>
      <c r="L61" s="20"/>
      <c r="M61" s="20"/>
      <c r="N61" s="20"/>
      <c r="O61" s="22"/>
      <c r="P61" s="20"/>
      <c r="Q61" s="20"/>
      <c r="R61" s="22"/>
      <c r="S61" s="20"/>
      <c r="T61" s="21"/>
      <c r="U61" s="22" t="s">
        <v>100</v>
      </c>
      <c r="V61" s="20"/>
      <c r="W61" s="21"/>
      <c r="X61" s="20"/>
      <c r="Y61" s="20"/>
      <c r="Z61" s="20"/>
      <c r="AA61" s="22"/>
      <c r="AB61" s="20"/>
      <c r="AC61" s="21"/>
      <c r="AD61" s="20"/>
      <c r="AE61" s="20"/>
      <c r="AF61" s="20"/>
      <c r="AG61" s="48"/>
      <c r="AH61" s="20"/>
      <c r="AI61" s="21"/>
      <c r="AJ61" s="20"/>
      <c r="AK61" s="20"/>
      <c r="AL61" s="20" t="s">
        <v>86</v>
      </c>
      <c r="AM61" s="22"/>
      <c r="AN61" s="20"/>
      <c r="AO61" s="20"/>
      <c r="AP61" s="22"/>
      <c r="AQ61" s="20"/>
      <c r="AR61" s="21"/>
      <c r="AS61" s="20"/>
      <c r="AT61" s="20"/>
      <c r="AU61" s="20"/>
      <c r="AV61" s="22"/>
      <c r="AW61" s="20"/>
      <c r="AX61" s="20"/>
      <c r="AY61" s="22"/>
      <c r="AZ61" s="20"/>
      <c r="BA61" s="23"/>
      <c r="BB61" s="159"/>
      <c r="BC61" s="193"/>
    </row>
    <row r="62" spans="1:55" ht="10.5" customHeight="1">
      <c r="AS62" s="150" t="s">
        <v>101</v>
      </c>
      <c r="AT62" s="181"/>
      <c r="AU62" s="182"/>
      <c r="AV62" s="150" t="s">
        <v>14</v>
      </c>
      <c r="AW62" s="151"/>
      <c r="AX62" s="151"/>
      <c r="AY62" s="151"/>
      <c r="AZ62" s="151"/>
      <c r="BA62" s="152"/>
      <c r="BB62" s="106">
        <f>+BB44+BB50+BB56</f>
        <v>75</v>
      </c>
      <c r="BC62" s="143">
        <f>BC44+BC50+BC56</f>
        <v>3.75</v>
      </c>
    </row>
    <row r="63" spans="1:55" ht="15.6" customHeight="1">
      <c r="A63" s="3" t="s">
        <v>64</v>
      </c>
      <c r="B63" s="3" t="s">
        <v>102</v>
      </c>
      <c r="AS63" s="183"/>
      <c r="AT63" s="181"/>
      <c r="AU63" s="182"/>
      <c r="AV63" s="150"/>
      <c r="AW63" s="151"/>
      <c r="AX63" s="151"/>
      <c r="AY63" s="151"/>
      <c r="AZ63" s="151"/>
      <c r="BA63" s="152"/>
      <c r="BB63" s="106"/>
      <c r="BC63" s="143"/>
    </row>
    <row r="64" spans="1:55" ht="10.5" customHeight="1">
      <c r="AS64" s="183"/>
      <c r="AT64" s="181"/>
      <c r="AU64" s="182"/>
      <c r="AV64" s="153"/>
      <c r="AW64" s="154"/>
      <c r="AX64" s="154"/>
      <c r="AY64" s="154"/>
      <c r="AZ64" s="154"/>
      <c r="BA64" s="155"/>
      <c r="BB64" s="107"/>
      <c r="BC64" s="179"/>
    </row>
    <row r="65" spans="2:56" ht="12.6" customHeight="1">
      <c r="B65" s="3" t="s">
        <v>103</v>
      </c>
      <c r="AS65" s="183"/>
      <c r="AT65" s="181"/>
      <c r="AU65" s="182"/>
      <c r="AV65" s="150" t="s">
        <v>20</v>
      </c>
      <c r="AW65" s="151"/>
      <c r="AX65" s="151"/>
      <c r="AY65" s="151"/>
      <c r="AZ65" s="151"/>
      <c r="BA65" s="152"/>
      <c r="BB65" s="106" t="e">
        <f>+BB47+BB53+BB59</f>
        <v>#VALUE!</v>
      </c>
      <c r="BC65" s="143">
        <f>BC47+BC53+BC59</f>
        <v>3.5</v>
      </c>
    </row>
    <row r="66" spans="2:56" ht="10.5" customHeight="1">
      <c r="B66" s="222" t="s">
        <v>104</v>
      </c>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c r="AL66" s="222"/>
      <c r="AM66" s="222"/>
      <c r="AN66" s="222"/>
      <c r="AO66" s="222"/>
      <c r="AP66" s="222"/>
      <c r="AQ66" s="222"/>
      <c r="AS66" s="183"/>
      <c r="AT66" s="181"/>
      <c r="AU66" s="182"/>
      <c r="AV66" s="150"/>
      <c r="AW66" s="151"/>
      <c r="AX66" s="151"/>
      <c r="AY66" s="151"/>
      <c r="AZ66" s="151"/>
      <c r="BA66" s="152"/>
      <c r="BB66" s="106"/>
      <c r="BC66" s="143"/>
    </row>
    <row r="67" spans="2:56" ht="10.5" customHeight="1" thickBot="1">
      <c r="B67" s="222"/>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2"/>
      <c r="AS67" s="184"/>
      <c r="AT67" s="185"/>
      <c r="AU67" s="186"/>
      <c r="AV67" s="156"/>
      <c r="AW67" s="157"/>
      <c r="AX67" s="157"/>
      <c r="AY67" s="157"/>
      <c r="AZ67" s="157"/>
      <c r="BA67" s="158"/>
      <c r="BB67" s="159"/>
      <c r="BC67" s="193"/>
    </row>
    <row r="68" spans="2:56" ht="15.6" customHeight="1" thickBot="1">
      <c r="B68" s="3" t="s">
        <v>105</v>
      </c>
      <c r="AV68" s="24"/>
      <c r="AW68" s="24"/>
      <c r="AX68" s="24"/>
      <c r="AY68" s="24"/>
      <c r="AZ68" s="24"/>
      <c r="BA68" s="24"/>
      <c r="BC68" s="25"/>
    </row>
    <row r="69" spans="2:56" ht="10.5" customHeight="1">
      <c r="AV69" s="216" t="s">
        <v>106</v>
      </c>
      <c r="AW69" s="208"/>
      <c r="AX69" s="217"/>
      <c r="AY69" s="208" t="s">
        <v>14</v>
      </c>
      <c r="AZ69" s="208"/>
      <c r="BA69" s="208"/>
      <c r="BB69" s="209"/>
      <c r="BC69" s="187">
        <f>BC36+BC62</f>
        <v>33.583333333333329</v>
      </c>
    </row>
    <row r="70" spans="2:56" ht="17.45" customHeight="1">
      <c r="AV70" s="183"/>
      <c r="AW70" s="181"/>
      <c r="AX70" s="182"/>
      <c r="AY70" s="181"/>
      <c r="AZ70" s="181"/>
      <c r="BA70" s="181"/>
      <c r="BB70" s="210"/>
      <c r="BC70" s="188"/>
    </row>
    <row r="71" spans="2:56" ht="10.5" customHeight="1">
      <c r="AV71" s="183"/>
      <c r="AW71" s="181"/>
      <c r="AX71" s="182"/>
      <c r="AY71" s="211"/>
      <c r="AZ71" s="211"/>
      <c r="BA71" s="211"/>
      <c r="BB71" s="212"/>
      <c r="BC71" s="189"/>
    </row>
    <row r="72" spans="2:56" ht="10.5" customHeight="1">
      <c r="B72" s="56"/>
      <c r="AV72" s="183"/>
      <c r="AW72" s="181"/>
      <c r="AX72" s="182"/>
      <c r="AY72" s="213" t="s">
        <v>20</v>
      </c>
      <c r="AZ72" s="213"/>
      <c r="BA72" s="213"/>
      <c r="BB72" s="214"/>
      <c r="BC72" s="190">
        <f>BC39+BC65</f>
        <v>33.336666666666666</v>
      </c>
      <c r="BD72" s="50"/>
    </row>
    <row r="73" spans="2:56" ht="10.5" customHeight="1">
      <c r="AV73" s="183"/>
      <c r="AW73" s="181"/>
      <c r="AX73" s="182"/>
      <c r="AY73" s="181"/>
      <c r="AZ73" s="181"/>
      <c r="BA73" s="181"/>
      <c r="BB73" s="210"/>
      <c r="BC73" s="188"/>
      <c r="BD73" s="50"/>
    </row>
    <row r="74" spans="2:56" ht="10.5" customHeight="1" thickBot="1">
      <c r="AV74" s="184"/>
      <c r="AW74" s="185"/>
      <c r="AX74" s="186"/>
      <c r="AY74" s="185"/>
      <c r="AZ74" s="185"/>
      <c r="BA74" s="185"/>
      <c r="BB74" s="215"/>
      <c r="BC74" s="191"/>
      <c r="BD74" s="50"/>
    </row>
    <row r="75" spans="2:56" ht="10.5" customHeight="1" thickBot="1"/>
    <row r="76" spans="2:56" ht="12" customHeight="1">
      <c r="B76" s="199" t="s">
        <v>107</v>
      </c>
      <c r="C76" s="200"/>
      <c r="D76" s="200"/>
      <c r="E76" s="201"/>
      <c r="F76" s="41"/>
      <c r="G76" s="30"/>
      <c r="H76" s="31" t="s">
        <v>108</v>
      </c>
      <c r="I76" s="32"/>
      <c r="J76" s="30"/>
      <c r="K76" s="30"/>
      <c r="L76" s="32"/>
      <c r="M76" s="30"/>
      <c r="N76" s="30"/>
      <c r="O76" s="32"/>
      <c r="P76" s="30"/>
      <c r="Q76" s="30"/>
      <c r="R76" s="32"/>
      <c r="S76" s="30"/>
      <c r="T76" s="31"/>
      <c r="U76" s="32"/>
      <c r="V76" s="30"/>
      <c r="W76" s="31"/>
      <c r="X76" s="30"/>
      <c r="Y76" s="30"/>
      <c r="Z76" s="30"/>
      <c r="AA76" s="32"/>
      <c r="AB76" s="30"/>
      <c r="AC76" s="31"/>
      <c r="AD76" s="30" t="s">
        <v>109</v>
      </c>
      <c r="AE76" s="30"/>
      <c r="AF76" s="30"/>
      <c r="AG76" s="49"/>
      <c r="AH76" s="30"/>
      <c r="AI76" s="31"/>
      <c r="AJ76" s="30"/>
      <c r="AK76" s="30"/>
      <c r="AL76" s="30"/>
      <c r="AM76" s="32"/>
      <c r="AN76" s="30"/>
      <c r="AO76" s="30"/>
      <c r="AP76" s="32"/>
      <c r="AQ76" s="30"/>
      <c r="AR76" s="31"/>
      <c r="AS76" s="30"/>
      <c r="AT76" s="30"/>
      <c r="AU76" s="30"/>
      <c r="AV76" s="32"/>
      <c r="AW76" s="30"/>
      <c r="AX76" s="30"/>
      <c r="AY76" s="32" t="s">
        <v>108</v>
      </c>
      <c r="AZ76" s="30"/>
      <c r="BA76" s="42"/>
    </row>
    <row r="77" spans="2:56" ht="12" customHeight="1" thickBot="1">
      <c r="B77" s="202"/>
      <c r="C77" s="203"/>
      <c r="D77" s="203"/>
      <c r="E77" s="204"/>
      <c r="F77" s="205" t="s">
        <v>110</v>
      </c>
      <c r="G77" s="206"/>
      <c r="H77" s="207"/>
      <c r="I77" s="22"/>
      <c r="J77" s="20"/>
      <c r="K77" s="21"/>
      <c r="L77" s="20"/>
      <c r="M77" s="20"/>
      <c r="N77" s="20"/>
      <c r="O77" s="22"/>
      <c r="P77" s="20"/>
      <c r="Q77" s="20"/>
      <c r="R77" s="22"/>
      <c r="S77" s="20"/>
      <c r="T77" s="21"/>
      <c r="U77" s="22"/>
      <c r="V77" s="20"/>
      <c r="W77" s="21"/>
      <c r="X77" s="20"/>
      <c r="Y77" s="20"/>
      <c r="Z77" s="20"/>
      <c r="AA77" s="22"/>
      <c r="AB77" s="20"/>
      <c r="AC77" s="21"/>
      <c r="AD77" s="218" t="s">
        <v>111</v>
      </c>
      <c r="AE77" s="219"/>
      <c r="AF77" s="221"/>
      <c r="AG77" s="48"/>
      <c r="AH77" s="20"/>
      <c r="AI77" s="21"/>
      <c r="AJ77" s="20"/>
      <c r="AK77" s="20"/>
      <c r="AL77" s="20"/>
      <c r="AM77" s="22"/>
      <c r="AN77" s="20"/>
      <c r="AO77" s="20"/>
      <c r="AP77" s="22"/>
      <c r="AQ77" s="20"/>
      <c r="AR77" s="21"/>
      <c r="AS77" s="20"/>
      <c r="AT77" s="20"/>
      <c r="AU77" s="20"/>
      <c r="AV77" s="22"/>
      <c r="AW77" s="20"/>
      <c r="AX77" s="21"/>
      <c r="AY77" s="218" t="s">
        <v>112</v>
      </c>
      <c r="AZ77" s="219"/>
      <c r="BA77" s="220"/>
    </row>
    <row r="78" spans="2:56" ht="10.5" customHeight="1"/>
    <row r="79" spans="2:56" ht="15" customHeight="1">
      <c r="B79" s="43" t="s">
        <v>113</v>
      </c>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row>
    <row r="80" spans="2:56" ht="15" customHeight="1">
      <c r="B80" s="43" t="s">
        <v>114</v>
      </c>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row>
    <row r="81" spans="1:56" ht="15" customHeight="1">
      <c r="B81" s="43" t="s">
        <v>115</v>
      </c>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row>
    <row r="82" spans="1:56" ht="15" customHeight="1">
      <c r="B82" s="43" t="s">
        <v>116</v>
      </c>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row>
    <row r="83" spans="1:56" ht="15" customHeight="1">
      <c r="B83" s="43" t="s">
        <v>117</v>
      </c>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row>
    <row r="84" spans="1:56" ht="15" customHeight="1">
      <c r="B84" s="43" t="s">
        <v>118</v>
      </c>
    </row>
    <row r="85" spans="1:56" s="43" customFormat="1" ht="15" customHeight="1">
      <c r="BB85" s="51"/>
    </row>
    <row r="86" spans="1:56" s="43" customFormat="1" ht="15" customHeight="1">
      <c r="A86" s="96"/>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96"/>
      <c r="AX86" s="96"/>
      <c r="AY86" s="96"/>
      <c r="AZ86" s="96"/>
      <c r="BA86" s="96"/>
      <c r="BB86" s="96"/>
      <c r="BC86" s="96"/>
      <c r="BD86" s="96"/>
    </row>
    <row r="87" spans="1:56" s="43" customFormat="1" ht="15" customHeight="1">
      <c r="A87" s="96"/>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row>
    <row r="88" spans="1:56" s="43" customFormat="1" ht="15" customHeight="1">
      <c r="BB88" s="51"/>
    </row>
    <row r="89" spans="1:56" s="43" customFormat="1" ht="15" customHeight="1">
      <c r="BB89" s="51"/>
    </row>
  </sheetData>
  <mergeCells count="118">
    <mergeCell ref="B76:E77"/>
    <mergeCell ref="F77:H77"/>
    <mergeCell ref="AS62:AU67"/>
    <mergeCell ref="AY69:BB71"/>
    <mergeCell ref="AY72:BB74"/>
    <mergeCell ref="AV69:AX74"/>
    <mergeCell ref="D50:D52"/>
    <mergeCell ref="E50:E52"/>
    <mergeCell ref="BB56:BB58"/>
    <mergeCell ref="AY77:BA77"/>
    <mergeCell ref="AD77:AF77"/>
    <mergeCell ref="BB53:BB55"/>
    <mergeCell ref="BB50:BB52"/>
    <mergeCell ref="B66:AQ67"/>
    <mergeCell ref="BC69:BC71"/>
    <mergeCell ref="BC72:BC74"/>
    <mergeCell ref="A44:A61"/>
    <mergeCell ref="AV62:BA64"/>
    <mergeCell ref="BB62:BB64"/>
    <mergeCell ref="BC62:BC64"/>
    <mergeCell ref="AV65:BA67"/>
    <mergeCell ref="BB65:BB67"/>
    <mergeCell ref="BC65:BC67"/>
    <mergeCell ref="B56:B61"/>
    <mergeCell ref="C56:C61"/>
    <mergeCell ref="D56:D58"/>
    <mergeCell ref="E56:E58"/>
    <mergeCell ref="BC56:BC58"/>
    <mergeCell ref="D59:D61"/>
    <mergeCell ref="E59:E61"/>
    <mergeCell ref="BB59:BB61"/>
    <mergeCell ref="BC59:BC61"/>
    <mergeCell ref="B50:B55"/>
    <mergeCell ref="C50:C55"/>
    <mergeCell ref="BC50:BC52"/>
    <mergeCell ref="D53:D55"/>
    <mergeCell ref="E53:E55"/>
    <mergeCell ref="B44:B49"/>
    <mergeCell ref="C44:C49"/>
    <mergeCell ref="D44:D46"/>
    <mergeCell ref="E44:E46"/>
    <mergeCell ref="BB44:BB46"/>
    <mergeCell ref="BC44:BC46"/>
    <mergeCell ref="D47:D49"/>
    <mergeCell ref="E47:E49"/>
    <mergeCell ref="BC47:BC49"/>
    <mergeCell ref="AS36:AU41"/>
    <mergeCell ref="BB47:BB49"/>
    <mergeCell ref="BC53:BC55"/>
    <mergeCell ref="BB33:BB35"/>
    <mergeCell ref="BC33:BC35"/>
    <mergeCell ref="A6:A35"/>
    <mergeCell ref="AV36:BA38"/>
    <mergeCell ref="AV39:BA41"/>
    <mergeCell ref="BB36:BB38"/>
    <mergeCell ref="BB39:BB41"/>
    <mergeCell ref="BC36:BC38"/>
    <mergeCell ref="BC39:BC41"/>
    <mergeCell ref="C30:C35"/>
    <mergeCell ref="D30:D32"/>
    <mergeCell ref="E30:E32"/>
    <mergeCell ref="D33:D35"/>
    <mergeCell ref="E33:E35"/>
    <mergeCell ref="C24:C29"/>
    <mergeCell ref="D24:D26"/>
    <mergeCell ref="E24:E26"/>
    <mergeCell ref="D27:D29"/>
    <mergeCell ref="E27:E29"/>
    <mergeCell ref="C18:C23"/>
    <mergeCell ref="D18:D20"/>
    <mergeCell ref="E18:E20"/>
    <mergeCell ref="D21:D23"/>
    <mergeCell ref="E15:E17"/>
    <mergeCell ref="BC18:BC20"/>
    <mergeCell ref="BC27:BC29"/>
    <mergeCell ref="BC24:BC26"/>
    <mergeCell ref="E21:E23"/>
    <mergeCell ref="D3:D5"/>
    <mergeCell ref="D6:D8"/>
    <mergeCell ref="D9:D11"/>
    <mergeCell ref="BB9:BB11"/>
    <mergeCell ref="BC9:BC11"/>
    <mergeCell ref="E6:E8"/>
    <mergeCell ref="E9:E11"/>
    <mergeCell ref="F3:BA3"/>
    <mergeCell ref="F4:AF4"/>
    <mergeCell ref="AG4:BA4"/>
    <mergeCell ref="BC6:BC8"/>
    <mergeCell ref="BC12:BC14"/>
    <mergeCell ref="BC21:BC23"/>
    <mergeCell ref="BB18:BB20"/>
    <mergeCell ref="BB21:BB23"/>
    <mergeCell ref="BB15:BB17"/>
    <mergeCell ref="E3:E5"/>
    <mergeCell ref="B30:B35"/>
    <mergeCell ref="C3:C5"/>
    <mergeCell ref="C6:C11"/>
    <mergeCell ref="BC15:BC17"/>
    <mergeCell ref="A86:BD87"/>
    <mergeCell ref="BB30:BB32"/>
    <mergeCell ref="BC30:BC32"/>
    <mergeCell ref="A1:BC1"/>
    <mergeCell ref="BB12:BB14"/>
    <mergeCell ref="BB6:BB8"/>
    <mergeCell ref="B3:B5"/>
    <mergeCell ref="BB27:BB29"/>
    <mergeCell ref="B6:B11"/>
    <mergeCell ref="B12:B17"/>
    <mergeCell ref="B18:B23"/>
    <mergeCell ref="B24:B29"/>
    <mergeCell ref="BB3:BB5"/>
    <mergeCell ref="BC3:BC5"/>
    <mergeCell ref="AP2:BC2"/>
    <mergeCell ref="BB24:BB26"/>
    <mergeCell ref="C12:C17"/>
    <mergeCell ref="D12:D14"/>
    <mergeCell ref="E12:E14"/>
    <mergeCell ref="D15:D17"/>
  </mergeCells>
  <phoneticPr fontId="1"/>
  <printOptions horizontalCentered="1"/>
  <pageMargins left="0.59055118110236227" right="0.59055118110236227" top="0.98425196850393704" bottom="0.59055118110236227" header="0.70866141732283472" footer="0.31496062992125984"/>
  <pageSetup paperSize="8"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立川 佳菜子</dc:creator>
  <cp:keywords/>
  <dc:description/>
  <cp:lastModifiedBy>Yoshida, Kiyoshi[吉田 清志]</cp:lastModifiedBy>
  <cp:revision/>
  <dcterms:created xsi:type="dcterms:W3CDTF">2006-10-05T06:16:59Z</dcterms:created>
  <dcterms:modified xsi:type="dcterms:W3CDTF">2021-10-08T00:18:43Z</dcterms:modified>
  <cp:category/>
  <cp:contentStatus/>
</cp:coreProperties>
</file>