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1310" activeTab="0"/>
  </bookViews>
  <sheets>
    <sheet name="様式4" sheetId="1" r:id="rId1"/>
    <sheet name="（×削除禁止）JICA作業用一覧（案件概要表）" sheetId="2" state="hidden" r:id="rId2"/>
    <sheet name="参照シート" sheetId="3" r:id="rId3"/>
  </sheets>
  <definedNames>
    <definedName name="_五千万円以下">'参照シート'!$A$16:$A$17</definedName>
    <definedName name="_五千万円超">'参照シート'!$A$16:$A$17</definedName>
    <definedName name="_xlnm.Print_Area" localSheetId="0">'様式4'!$A$1:$N$69</definedName>
    <definedName name="サービス業">'様式4'!$U$5:$V$5</definedName>
    <definedName name="その他の法人">'様式4'!$U$6:$V$6</definedName>
    <definedName name="一億円以下">'参照シート'!$A$8:$A$9</definedName>
    <definedName name="一億円超">'参照シート'!$A$8:$A$9</definedName>
    <definedName name="卸売業">'様式4'!$U$3:$V$3</definedName>
    <definedName name="業種">'様式4'!$Y$1:$Y$6</definedName>
    <definedName name="五千万円以下">'参照シート'!$A$12:$A$13</definedName>
    <definedName name="五千万円超">'参照シート'!$A$12:$A$13</definedName>
    <definedName name="三億円以下">'参照シート'!$A$4:$A$5</definedName>
    <definedName name="三億円超">'参照シート'!$A$4:$A$5</definedName>
    <definedName name="資本金額">'様式4'!$AA$1:$AA$5</definedName>
    <definedName name="従業員数">'様式4'!$Z$1:$Z$5</definedName>
    <definedName name="小売業">'様式4'!$U$4:$V$4</definedName>
    <definedName name="製造業他">'様式4'!$U$1:$V$1</definedName>
    <definedName name="都道府県">'様式4'!$X$1:$X$48</definedName>
  </definedNames>
  <calcPr fullCalcOnLoad="1"/>
</workbook>
</file>

<file path=xl/sharedStrings.xml><?xml version="1.0" encoding="utf-8"?>
<sst xmlns="http://schemas.openxmlformats.org/spreadsheetml/2006/main" count="259" uniqueCount="188">
  <si>
    <t>提案法人名
(共同企業体の場合、代表法人名）</t>
  </si>
  <si>
    <t>：</t>
  </si>
  <si>
    <t>担当者名</t>
  </si>
  <si>
    <t>E-mail</t>
  </si>
  <si>
    <t>住所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</si>
  <si>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</si>
  <si>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</si>
  <si>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</si>
  <si>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</si>
  <si>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</si>
  <si>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</si>
  <si>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</si>
  <si>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</si>
  <si>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</si>
  <si>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</si>
  <si>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</si>
  <si>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</si>
  <si>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</si>
  <si>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</si>
  <si>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</si>
  <si>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</si>
  <si>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</si>
  <si>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</si>
  <si>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</si>
  <si>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</si>
  <si>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</si>
  <si>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</si>
  <si>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</si>
  <si>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</si>
  <si>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</si>
  <si>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</si>
  <si>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</si>
  <si>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</si>
  <si>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</si>
  <si>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</si>
  <si>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</si>
  <si>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</si>
  <si>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</si>
  <si>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</si>
  <si>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</si>
  <si>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</si>
  <si>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</si>
  <si>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佐賀県</t>
  </si>
  <si>
    <t>長崎県</t>
  </si>
  <si>
    <t>鹿児島県</t>
  </si>
  <si>
    <t>担当者所属法人、部署名</t>
  </si>
  <si>
    <t>③</t>
  </si>
  <si>
    <t>①構成メンバー名</t>
  </si>
  <si>
    <t>②構成メンバー名</t>
  </si>
  <si>
    <t>国名</t>
  </si>
  <si>
    <t>業種</t>
  </si>
  <si>
    <t>①構成メンバー業種</t>
  </si>
  <si>
    <t>①構成メンバー所在地</t>
  </si>
  <si>
    <t>②構成メンバー業種</t>
  </si>
  <si>
    <t>②構成メンバー所在地</t>
  </si>
  <si>
    <t>沖縄県</t>
  </si>
  <si>
    <t>本社所在地</t>
  </si>
  <si>
    <t>①</t>
  </si>
  <si>
    <t>連絡先</t>
  </si>
  <si>
    <t>法人概要：代表法人本社所在地
（例）○○県</t>
  </si>
  <si>
    <t>法人概要：規模</t>
  </si>
  <si>
    <t>法人概要：業種</t>
  </si>
  <si>
    <t>代表法人：代表者名</t>
  </si>
  <si>
    <t>代表法人：代表者役職</t>
  </si>
  <si>
    <t>業種</t>
  </si>
  <si>
    <t>本社所在地</t>
  </si>
  <si>
    <t>※審査結果通知書に記載致しますので、正確にご記入ください</t>
  </si>
  <si>
    <t>法人名</t>
  </si>
  <si>
    <t>法人代表者役職</t>
  </si>
  <si>
    <t>法人代表者名</t>
  </si>
  <si>
    <t>サービス業</t>
  </si>
  <si>
    <t>小売業</t>
  </si>
  <si>
    <t>卸売業</t>
  </si>
  <si>
    <t>郵便番号（ハイフンつきで入力ください）</t>
  </si>
  <si>
    <t>資本金額</t>
  </si>
  <si>
    <t>資本金額</t>
  </si>
  <si>
    <t>小売業</t>
  </si>
  <si>
    <t>卸売業</t>
  </si>
  <si>
    <t>サービス業</t>
  </si>
  <si>
    <t>300人以下</t>
  </si>
  <si>
    <t>100人以下</t>
  </si>
  <si>
    <t>100人以下</t>
  </si>
  <si>
    <t>1億円以下</t>
  </si>
  <si>
    <t>50人以下</t>
  </si>
  <si>
    <t>50人以下</t>
  </si>
  <si>
    <t>5000万円以下</t>
  </si>
  <si>
    <t>3億円以下</t>
  </si>
  <si>
    <t>3億円超</t>
  </si>
  <si>
    <t>300人超</t>
  </si>
  <si>
    <t>大企業</t>
  </si>
  <si>
    <t>中小企業</t>
  </si>
  <si>
    <t>100人超</t>
  </si>
  <si>
    <t>50人超</t>
  </si>
  <si>
    <t>100人超</t>
  </si>
  <si>
    <t>三億円超</t>
  </si>
  <si>
    <t>三億円以下</t>
  </si>
  <si>
    <t>一億円超</t>
  </si>
  <si>
    <t>一億円以下</t>
  </si>
  <si>
    <t>五千万円超</t>
  </si>
  <si>
    <t>五千万円以下</t>
  </si>
  <si>
    <t>五千万円超</t>
  </si>
  <si>
    <t>三億円超</t>
  </si>
  <si>
    <t>一億円超</t>
  </si>
  <si>
    <t>_五千万円超</t>
  </si>
  <si>
    <t>_五千万円以下</t>
  </si>
  <si>
    <t>従業員数</t>
  </si>
  <si>
    <t>300人超</t>
  </si>
  <si>
    <t>300人以下</t>
  </si>
  <si>
    <t>100人超</t>
  </si>
  <si>
    <t>50人超</t>
  </si>
  <si>
    <t>従業員数</t>
  </si>
  <si>
    <t>：</t>
  </si>
  <si>
    <t>設立年月日（西暦）</t>
  </si>
  <si>
    <t>①構成メンバー企業規模</t>
  </si>
  <si>
    <t>②構成メンバー企業規模</t>
  </si>
  <si>
    <t>②構成メンバー資本金額</t>
  </si>
  <si>
    <t>①構成メンバー従業員数</t>
  </si>
  <si>
    <t>②構成メンバー従業員数</t>
  </si>
  <si>
    <t>①構成メンバー資本金額</t>
  </si>
  <si>
    <t>○○○</t>
  </si>
  <si>
    <t>法人名（英）</t>
  </si>
  <si>
    <t>法人概要：従業員数</t>
  </si>
  <si>
    <t>法人名</t>
  </si>
  <si>
    <t>法人名（英）</t>
  </si>
  <si>
    <t>電話番号（ハイフンつきで入力ください）</t>
  </si>
  <si>
    <t>①構成メンバー名（英）</t>
  </si>
  <si>
    <t>②構成メンバー名（英）</t>
  </si>
  <si>
    <t>提案法人名（英）</t>
  </si>
  <si>
    <t>事業名
（オリジナル）</t>
  </si>
  <si>
    <t>対象国名</t>
  </si>
  <si>
    <t>共同企業体名</t>
  </si>
  <si>
    <t>製造業他</t>
  </si>
  <si>
    <t>法人概要：資本金額</t>
  </si>
  <si>
    <t>事業名</t>
  </si>
  <si>
    <t>事業名（英）</t>
  </si>
  <si>
    <t>事業名（英）
（オリジナル）</t>
  </si>
  <si>
    <t>国名・事業名</t>
  </si>
  <si>
    <t>提案者の概要</t>
  </si>
  <si>
    <t>注１．事業名は、和名は全角50字以内／英名は半角200字以内（スペース含む）で構成してください。
注２．事業名には国名を含めないでください（ただし地域、都市名は可）。
注３．斜体部分は定型文なので必ず事業名に含めてください。</t>
  </si>
  <si>
    <r>
      <rPr>
        <sz val="8"/>
        <color indexed="8"/>
        <rFont val="ＭＳ Ｐゴシック"/>
        <family val="3"/>
      </rPr>
      <t>○○○</t>
    </r>
    <r>
      <rPr>
        <i/>
        <sz val="8"/>
        <color indexed="8"/>
        <rFont val="ＭＳ Ｐゴシック"/>
        <family val="3"/>
      </rPr>
      <t>普及促進事業</t>
    </r>
  </si>
  <si>
    <t>その他の法人</t>
  </si>
  <si>
    <t>企業規模</t>
  </si>
  <si>
    <t>製造業他</t>
  </si>
  <si>
    <t>＜ご参考＞中小企業の定義</t>
  </si>
  <si>
    <t>（中小企業庁　http://www.chusho.meti.go.jp/soshiki/teigi.html）</t>
  </si>
  <si>
    <t>②</t>
  </si>
  <si>
    <t>その他の法人（非営利法人、公的法人）</t>
  </si>
  <si>
    <t>「その他法人」はこちらも選択ください→</t>
  </si>
  <si>
    <t>提案者情報　※該当するものについては登記簿記載上の情報を記して下さい</t>
  </si>
  <si>
    <t>学校法人</t>
  </si>
  <si>
    <t>NPO法人</t>
  </si>
  <si>
    <t>社会福祉法人</t>
  </si>
  <si>
    <t>医療法人</t>
  </si>
  <si>
    <t>その他公法人</t>
  </si>
  <si>
    <t>業種</t>
  </si>
  <si>
    <r>
      <t xml:space="preserve">Collaboration Program with the Private Sector for Disseminating Japanese Technology for </t>
    </r>
    <r>
      <rPr>
        <sz val="8"/>
        <color indexed="8"/>
        <rFont val="ＭＳ Ｐゴシック"/>
        <family val="3"/>
      </rPr>
      <t>○○○</t>
    </r>
  </si>
  <si>
    <t>外部人材名</t>
  </si>
  <si>
    <t>所属法人/団体名</t>
  </si>
  <si>
    <t>所属法人/団体名（英）</t>
  </si>
  <si>
    <t>外部人材</t>
  </si>
  <si>
    <r>
      <t>共同企業体の場合、各構成法人情報（</t>
    </r>
    <r>
      <rPr>
        <b/>
        <sz val="10"/>
        <color indexed="10"/>
        <rFont val="ＭＳ Ｐゴシック"/>
        <family val="3"/>
      </rPr>
      <t>代表法人を除く</t>
    </r>
    <r>
      <rPr>
        <b/>
        <sz val="10"/>
        <color indexed="8"/>
        <rFont val="ＭＳ Ｐゴシック"/>
        <family val="3"/>
      </rPr>
      <t>）</t>
    </r>
    <r>
      <rPr>
        <b/>
        <sz val="10"/>
        <color indexed="10"/>
        <rFont val="ＭＳ Ｐゴシック"/>
        <family val="3"/>
      </rPr>
      <t>※別シート「参照シート」をご参照の上、プルダウンより選択ください</t>
    </r>
  </si>
  <si>
    <t>※各構成法人情報、外部人材情報欄は必要に応じて行を追加ください。</t>
  </si>
  <si>
    <t>外部人材情報</t>
  </si>
  <si>
    <t>共同提案法人</t>
  </si>
  <si>
    <t>様式４</t>
  </si>
  <si>
    <t>③外部人材所属法人名</t>
  </si>
  <si>
    <t>③外部人材所属法人名（英）</t>
  </si>
  <si>
    <t>③外部人材名</t>
  </si>
  <si>
    <t>④外部人材所属法人名</t>
  </si>
  <si>
    <t>④外部人材所属法人名（英）</t>
  </si>
  <si>
    <t>④外部人材名</t>
  </si>
  <si>
    <t>⑤外部人材所属法人名</t>
  </si>
  <si>
    <t>⑤外部人材所属法人名（英）</t>
  </si>
  <si>
    <t>⑤外部人材名</t>
  </si>
  <si>
    <t>提案者の概要</t>
  </si>
  <si>
    <t>連絡先法人①：担当者所属法人、部署</t>
  </si>
  <si>
    <t>連絡先法人①：担当者名</t>
  </si>
  <si>
    <t>連絡先法人①：TEL</t>
  </si>
  <si>
    <t>連絡先法人①：E-mail</t>
  </si>
  <si>
    <t>連絡先法人①：郵便番号</t>
  </si>
  <si>
    <t>連絡先法人①：住所</t>
  </si>
  <si>
    <t>連絡先法人②：担当者所属法人、部署</t>
  </si>
  <si>
    <t>連絡先法人②：担当者名</t>
  </si>
  <si>
    <t>連絡先法人②：TEL</t>
  </si>
  <si>
    <t>連絡先法人②：E-mail</t>
  </si>
  <si>
    <t>連絡先法人②：郵便番号</t>
  </si>
  <si>
    <t>連絡先法人②：住所</t>
  </si>
  <si>
    <r>
      <t xml:space="preserve">連絡先 </t>
    </r>
    <r>
      <rPr>
        <b/>
        <sz val="10"/>
        <color indexed="10"/>
        <rFont val="ＭＳ Ｐゴシック"/>
        <family val="3"/>
      </rPr>
      <t xml:space="preserve"> ※連絡漏れ防止のため、必ず2名分の記載をお願い致します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</si>
</sst>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  <numFmt numFmtId="178" formatCode="[&lt;=999]000;[&lt;=9999]000\-00;000\-0000"/>
    <numFmt numFmtId="179" formatCode="[&lt;=99999999]####\-####;\(00\)\ ####\-####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人&quot;"/>
    <numFmt numFmtId="185" formatCode="@@@&quot;人&quot;"/>
    <numFmt numFmtId="186" formatCode="@&quot;人&quot;"/>
    <numFmt numFmtId="187" formatCode="[$-411]ggge&quot;年&quot;m&quot;月&quot;d&quot;日&quot;;@"/>
    <numFmt numFmtId="188" formatCode="#&quot;人&quot;"/>
    <numFmt numFmtId="189" formatCode="#,##0,,&quot;人&quot;"/>
    <numFmt numFmtId="190" formatCode="#,##0&quot;人&quot;"/>
    <numFmt numFmtId="191" formatCode="yyyy&quot;年&quot;m&quot;月&quot;d&quot;日&quot;;@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5"/>
      <color indexed="56"/>
      <name val="ＭＳ Ｐゴシック"/>
      <family val="3"/>
    </font>
    <font>
      <sz val="6"/>
      <name val="ＭＳ Ｐゴシック"/>
      <family val="3"/>
    </font>
    <font>
      <b/>
      <sz val="8"/>
      <color indexed="10"/>
      <name val="ＭＳ Ｐゴシック"/>
      <family val="3"/>
    </font>
    <font>
      <sz val="8"/>
      <color indexed="8"/>
      <name val="ＭＳ Ｐゴシック"/>
      <family val="3"/>
    </font>
    <font>
      <i/>
      <sz val="8"/>
      <color indexed="8"/>
      <name val="ＭＳ Ｐゴシック"/>
      <family val="3"/>
    </font>
    <font>
      <sz val="6"/>
      <name val="ＭＳ ゴシック"/>
      <family val="3"/>
    </font>
    <font>
      <b/>
      <sz val="10"/>
      <color indexed="8"/>
      <name val="ＭＳ Ｐゴシック"/>
      <family val="3"/>
    </font>
    <font>
      <b/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b/>
      <sz val="8"/>
      <color rgb="FFFF0000"/>
      <name val="Calibri"/>
      <family val="3"/>
    </font>
    <font>
      <sz val="9"/>
      <color theme="1"/>
      <name val="Calibri"/>
      <family val="3"/>
    </font>
    <font>
      <sz val="8"/>
      <color theme="1"/>
      <name val="ＭＳ Ｐゴシック"/>
      <family val="3"/>
    </font>
    <font>
      <b/>
      <sz val="10"/>
      <color theme="1"/>
      <name val="Calibri"/>
      <family val="3"/>
    </font>
    <font>
      <b/>
      <sz val="8"/>
      <color theme="1"/>
      <name val="Calibri"/>
      <family val="3"/>
    </font>
    <font>
      <sz val="8"/>
      <name val="Calibri"/>
      <family val="3"/>
    </font>
    <font>
      <i/>
      <sz val="8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hair"/>
      <right>
        <color indexed="63"/>
      </right>
      <top style="thin"/>
      <bottom>
        <color indexed="63"/>
      </bottom>
    </border>
    <border>
      <left/>
      <right/>
      <top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/>
      <right/>
      <top style="hair"/>
      <bottom/>
    </border>
    <border>
      <left/>
      <right style="thin"/>
      <top style="hair"/>
      <bottom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/>
      <right style="hair"/>
      <top style="hair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58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1" borderId="0" xfId="0" applyFill="1" applyAlignment="1">
      <alignment vertical="center" wrapText="1"/>
    </xf>
    <xf numFmtId="0" fontId="0" fillId="31" borderId="0" xfId="0" applyFill="1" applyAlignment="1">
      <alignment vertical="center"/>
    </xf>
    <xf numFmtId="179" fontId="0" fillId="31" borderId="0" xfId="0" applyNumberFormat="1" applyFill="1" applyAlignment="1">
      <alignment vertical="center"/>
    </xf>
    <xf numFmtId="178" fontId="0" fillId="31" borderId="0" xfId="0" applyNumberFormat="1" applyFill="1" applyAlignment="1">
      <alignment vertical="center"/>
    </xf>
    <xf numFmtId="0" fontId="48" fillId="0" borderId="0" xfId="0" applyFont="1" applyFill="1" applyAlignment="1" applyProtection="1">
      <alignment vertical="center"/>
      <protection/>
    </xf>
    <xf numFmtId="0" fontId="49" fillId="0" borderId="0" xfId="0" applyFont="1" applyFill="1" applyBorder="1" applyAlignment="1" applyProtection="1">
      <alignment vertical="center" wrapText="1"/>
      <protection/>
    </xf>
    <xf numFmtId="0" fontId="48" fillId="0" borderId="0" xfId="0" applyFont="1" applyFill="1" applyAlignment="1" applyProtection="1">
      <alignment horizontal="right" vertical="center"/>
      <protection/>
    </xf>
    <xf numFmtId="0" fontId="48" fillId="0" borderId="0" xfId="0" applyFont="1" applyFill="1" applyAlignment="1" applyProtection="1">
      <alignment horizontal="center" vertical="center"/>
      <protection/>
    </xf>
    <xf numFmtId="0" fontId="48" fillId="0" borderId="10" xfId="0" applyFont="1" applyFill="1" applyBorder="1" applyAlignment="1" applyProtection="1">
      <alignment horizontal="right" vertical="center"/>
      <protection/>
    </xf>
    <xf numFmtId="0" fontId="48" fillId="0" borderId="11" xfId="0" applyFont="1" applyFill="1" applyBorder="1" applyAlignment="1" applyProtection="1">
      <alignment horizontal="center" vertical="center"/>
      <protection/>
    </xf>
    <xf numFmtId="0" fontId="48" fillId="0" borderId="12" xfId="0" applyFont="1" applyFill="1" applyBorder="1" applyAlignment="1" applyProtection="1">
      <alignment horizontal="right" vertical="center"/>
      <protection/>
    </xf>
    <xf numFmtId="0" fontId="48" fillId="0" borderId="13" xfId="0" applyFont="1" applyFill="1" applyBorder="1" applyAlignment="1" applyProtection="1">
      <alignment horizontal="center" vertical="center"/>
      <protection/>
    </xf>
    <xf numFmtId="0" fontId="48" fillId="0" borderId="14" xfId="0" applyFont="1" applyFill="1" applyBorder="1" applyAlignment="1" applyProtection="1">
      <alignment horizontal="center" vertical="center"/>
      <protection/>
    </xf>
    <xf numFmtId="0" fontId="48" fillId="0" borderId="10" xfId="0" applyFont="1" applyFill="1" applyBorder="1" applyAlignment="1" applyProtection="1">
      <alignment horizontal="right" vertical="center" wrapText="1"/>
      <protection/>
    </xf>
    <xf numFmtId="0" fontId="48" fillId="0" borderId="12" xfId="0" applyFont="1" applyFill="1" applyBorder="1" applyAlignment="1" applyProtection="1">
      <alignment horizontal="right" vertical="center" wrapText="1"/>
      <protection/>
    </xf>
    <xf numFmtId="0" fontId="48" fillId="0" borderId="15" xfId="0" applyFont="1" applyFill="1" applyBorder="1" applyAlignment="1" applyProtection="1">
      <alignment horizontal="right" vertical="center" wrapText="1"/>
      <protection/>
    </xf>
    <xf numFmtId="0" fontId="48" fillId="0" borderId="12" xfId="0" applyFont="1" applyFill="1" applyBorder="1" applyAlignment="1" applyProtection="1">
      <alignment horizontal="right" vertical="center"/>
      <protection/>
    </xf>
    <xf numFmtId="0" fontId="48" fillId="0" borderId="13" xfId="0" applyFont="1" applyFill="1" applyBorder="1" applyAlignment="1" applyProtection="1">
      <alignment horizontal="center" vertical="center"/>
      <protection/>
    </xf>
    <xf numFmtId="0" fontId="50" fillId="0" borderId="0" xfId="0" applyFont="1" applyFill="1" applyAlignment="1" applyProtection="1">
      <alignment vertical="center"/>
      <protection/>
    </xf>
    <xf numFmtId="0" fontId="48" fillId="0" borderId="16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17" xfId="0" applyFont="1" applyFill="1" applyBorder="1" applyAlignment="1" applyProtection="1">
      <alignment horizontal="center" vertical="center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51" fillId="0" borderId="0" xfId="0" applyFont="1" applyAlignment="1">
      <alignment horizontal="justify" vertical="center"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Alignment="1">
      <alignment horizontal="left" vertical="center"/>
    </xf>
    <xf numFmtId="0" fontId="48" fillId="0" borderId="13" xfId="0" applyFont="1" applyFill="1" applyBorder="1" applyAlignment="1" applyProtection="1">
      <alignment horizontal="center" vertical="center"/>
      <protection/>
    </xf>
    <xf numFmtId="0" fontId="48" fillId="34" borderId="16" xfId="0" applyFont="1" applyFill="1" applyBorder="1" applyAlignment="1">
      <alignment vertical="center"/>
    </xf>
    <xf numFmtId="0" fontId="48" fillId="0" borderId="12" xfId="0" applyFont="1" applyFill="1" applyBorder="1" applyAlignment="1" applyProtection="1">
      <alignment horizontal="right" vertical="center"/>
      <protection/>
    </xf>
    <xf numFmtId="0" fontId="48" fillId="35" borderId="16" xfId="0" applyFont="1" applyFill="1" applyBorder="1" applyAlignment="1">
      <alignment horizontal="left" vertical="center"/>
    </xf>
    <xf numFmtId="0" fontId="52" fillId="0" borderId="0" xfId="0" applyFont="1" applyFill="1" applyAlignment="1" applyProtection="1">
      <alignment vertical="center"/>
      <protection/>
    </xf>
    <xf numFmtId="0" fontId="48" fillId="34" borderId="16" xfId="0" applyFont="1" applyFill="1" applyBorder="1" applyAlignment="1" applyProtection="1">
      <alignment vertical="center"/>
      <protection/>
    </xf>
    <xf numFmtId="0" fontId="48" fillId="0" borderId="13" xfId="0" applyFont="1" applyFill="1" applyBorder="1" applyAlignment="1" applyProtection="1">
      <alignment horizontal="center" vertical="center"/>
      <protection/>
    </xf>
    <xf numFmtId="0" fontId="48" fillId="0" borderId="12" xfId="0" applyFont="1" applyFill="1" applyBorder="1" applyAlignment="1" applyProtection="1">
      <alignment horizontal="right" vertical="center"/>
      <protection/>
    </xf>
    <xf numFmtId="0" fontId="48" fillId="0" borderId="13" xfId="0" applyFont="1" applyFill="1" applyBorder="1" applyAlignment="1" applyProtection="1">
      <alignment horizontal="center" vertical="center"/>
      <protection/>
    </xf>
    <xf numFmtId="0" fontId="52" fillId="0" borderId="0" xfId="0" applyFont="1" applyFill="1" applyBorder="1" applyAlignment="1" applyProtection="1">
      <alignment horizontal="right" vertical="center"/>
      <protection locked="0"/>
    </xf>
    <xf numFmtId="0" fontId="52" fillId="0" borderId="16" xfId="0" applyFont="1" applyFill="1" applyBorder="1" applyAlignment="1" applyProtection="1">
      <alignment horizontal="center" vertical="center"/>
      <protection locked="0"/>
    </xf>
    <xf numFmtId="0" fontId="52" fillId="0" borderId="0" xfId="0" applyFont="1" applyFill="1" applyBorder="1" applyAlignment="1" applyProtection="1">
      <alignment vertical="center"/>
      <protection locked="0"/>
    </xf>
    <xf numFmtId="0" fontId="0" fillId="36" borderId="0" xfId="0" applyFill="1" applyAlignment="1">
      <alignment vertical="center"/>
    </xf>
    <xf numFmtId="0" fontId="48" fillId="0" borderId="0" xfId="0" applyFont="1" applyFill="1" applyBorder="1" applyAlignment="1" applyProtection="1">
      <alignment horizontal="right" vertical="center" wrapText="1"/>
      <protection/>
    </xf>
    <xf numFmtId="0" fontId="50" fillId="0" borderId="0" xfId="0" applyFont="1" applyFill="1" applyBorder="1" applyAlignment="1" applyProtection="1">
      <alignment vertical="center"/>
      <protection/>
    </xf>
    <xf numFmtId="0" fontId="48" fillId="37" borderId="18" xfId="0" applyFont="1" applyFill="1" applyBorder="1" applyAlignment="1" applyProtection="1">
      <alignment horizontal="center" vertical="center" wrapText="1"/>
      <protection/>
    </xf>
    <xf numFmtId="0" fontId="48" fillId="37" borderId="19" xfId="0" applyFont="1" applyFill="1" applyBorder="1" applyAlignment="1" applyProtection="1">
      <alignment horizontal="center" vertical="center" wrapText="1"/>
      <protection/>
    </xf>
    <xf numFmtId="0" fontId="52" fillId="37" borderId="20" xfId="0" applyFont="1" applyFill="1" applyBorder="1" applyAlignment="1" applyProtection="1">
      <alignment horizontal="left" vertical="center" wrapText="1"/>
      <protection/>
    </xf>
    <xf numFmtId="0" fontId="53" fillId="37" borderId="21" xfId="0" applyFont="1" applyFill="1" applyBorder="1" applyAlignment="1" applyProtection="1">
      <alignment horizontal="left" vertical="center" wrapText="1"/>
      <protection/>
    </xf>
    <xf numFmtId="0" fontId="53" fillId="37" borderId="22" xfId="0" applyFont="1" applyFill="1" applyBorder="1" applyAlignment="1" applyProtection="1">
      <alignment horizontal="left" vertical="center" wrapText="1"/>
      <protection/>
    </xf>
    <xf numFmtId="0" fontId="48" fillId="0" borderId="19" xfId="0" applyFont="1" applyFill="1" applyBorder="1" applyAlignment="1" applyProtection="1">
      <alignment horizontal="left" vertical="center" wrapText="1"/>
      <protection locked="0"/>
    </xf>
    <xf numFmtId="0" fontId="48" fillId="0" borderId="23" xfId="0" applyFont="1" applyFill="1" applyBorder="1" applyAlignment="1" applyProtection="1">
      <alignment horizontal="left" vertical="center" wrapText="1"/>
      <protection locked="0"/>
    </xf>
    <xf numFmtId="0" fontId="48" fillId="0" borderId="24" xfId="0" applyFont="1" applyFill="1" applyBorder="1" applyAlignment="1" applyProtection="1">
      <alignment horizontal="center" vertical="center" shrinkToFit="1"/>
      <protection locked="0"/>
    </xf>
    <xf numFmtId="0" fontId="48" fillId="0" borderId="25" xfId="0" applyFont="1" applyFill="1" applyBorder="1" applyAlignment="1" applyProtection="1">
      <alignment horizontal="center" vertical="center" shrinkToFit="1"/>
      <protection locked="0"/>
    </xf>
    <xf numFmtId="0" fontId="48" fillId="0" borderId="26" xfId="0" applyFont="1" applyFill="1" applyBorder="1" applyAlignment="1" applyProtection="1">
      <alignment horizontal="center" vertical="center" shrinkToFit="1"/>
      <protection locked="0"/>
    </xf>
    <xf numFmtId="0" fontId="48" fillId="37" borderId="27" xfId="0" applyFont="1" applyFill="1" applyBorder="1" applyAlignment="1" applyProtection="1">
      <alignment horizontal="center" vertical="center" wrapText="1"/>
      <protection/>
    </xf>
    <xf numFmtId="0" fontId="48" fillId="37" borderId="28" xfId="0" applyFont="1" applyFill="1" applyBorder="1" applyAlignment="1" applyProtection="1">
      <alignment horizontal="center" vertical="center" wrapText="1"/>
      <protection/>
    </xf>
    <xf numFmtId="0" fontId="48" fillId="0" borderId="24" xfId="0" applyFont="1" applyFill="1" applyBorder="1" applyAlignment="1" applyProtection="1">
      <alignment horizontal="center" vertical="center" wrapText="1"/>
      <protection locked="0"/>
    </xf>
    <xf numFmtId="0" fontId="48" fillId="0" borderId="25" xfId="0" applyFont="1" applyFill="1" applyBorder="1" applyAlignment="1" applyProtection="1">
      <alignment horizontal="center" vertical="center" wrapText="1"/>
      <protection locked="0"/>
    </xf>
    <xf numFmtId="0" fontId="48" fillId="0" borderId="26" xfId="0" applyFont="1" applyFill="1" applyBorder="1" applyAlignment="1" applyProtection="1">
      <alignment horizontal="center" vertical="center" wrapText="1"/>
      <protection locked="0"/>
    </xf>
    <xf numFmtId="0" fontId="48" fillId="0" borderId="28" xfId="0" applyFont="1" applyFill="1" applyBorder="1" applyAlignment="1" applyProtection="1">
      <alignment horizontal="left" vertical="center" wrapText="1"/>
      <protection locked="0"/>
    </xf>
    <xf numFmtId="0" fontId="48" fillId="0" borderId="29" xfId="0" applyFont="1" applyFill="1" applyBorder="1" applyAlignment="1" applyProtection="1">
      <alignment horizontal="left" vertical="center" wrapText="1"/>
      <protection locked="0"/>
    </xf>
    <xf numFmtId="0" fontId="48" fillId="37" borderId="28" xfId="0" applyFont="1" applyFill="1" applyBorder="1" applyAlignment="1" applyProtection="1">
      <alignment horizontal="center" vertical="center"/>
      <protection/>
    </xf>
    <xf numFmtId="0" fontId="48" fillId="37" borderId="30" xfId="0" applyFont="1" applyFill="1" applyBorder="1" applyAlignment="1" applyProtection="1">
      <alignment horizontal="center" vertical="center"/>
      <protection/>
    </xf>
    <xf numFmtId="0" fontId="48" fillId="0" borderId="24" xfId="0" applyFont="1" applyFill="1" applyBorder="1" applyAlignment="1" applyProtection="1">
      <alignment horizontal="center" vertical="center" wrapText="1" shrinkToFit="1"/>
      <protection locked="0"/>
    </xf>
    <xf numFmtId="0" fontId="48" fillId="0" borderId="25" xfId="0" applyFont="1" applyFill="1" applyBorder="1" applyAlignment="1" applyProtection="1">
      <alignment horizontal="center" vertical="center" wrapText="1" shrinkToFit="1"/>
      <protection locked="0"/>
    </xf>
    <xf numFmtId="0" fontId="48" fillId="0" borderId="26" xfId="0" applyFont="1" applyFill="1" applyBorder="1" applyAlignment="1" applyProtection="1">
      <alignment horizontal="center" vertical="center" wrapText="1" shrinkToFit="1"/>
      <protection locked="0"/>
    </xf>
    <xf numFmtId="0" fontId="48" fillId="37" borderId="31" xfId="0" applyFont="1" applyFill="1" applyBorder="1" applyAlignment="1" applyProtection="1">
      <alignment horizontal="center" vertical="center"/>
      <protection/>
    </xf>
    <xf numFmtId="0" fontId="54" fillId="0" borderId="10" xfId="0" applyFont="1" applyFill="1" applyBorder="1" applyAlignment="1" applyProtection="1">
      <alignment horizontal="left" vertical="center" wrapText="1"/>
      <protection locked="0"/>
    </xf>
    <xf numFmtId="0" fontId="54" fillId="0" borderId="17" xfId="0" applyFont="1" applyFill="1" applyBorder="1" applyAlignment="1" applyProtection="1">
      <alignment horizontal="left" vertical="center" wrapText="1"/>
      <protection locked="0"/>
    </xf>
    <xf numFmtId="0" fontId="54" fillId="0" borderId="32" xfId="0" applyFont="1" applyFill="1" applyBorder="1" applyAlignment="1" applyProtection="1">
      <alignment horizontal="left" vertical="center" wrapText="1"/>
      <protection locked="0"/>
    </xf>
    <xf numFmtId="0" fontId="54" fillId="0" borderId="12" xfId="0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Fill="1" applyBorder="1" applyAlignment="1" applyProtection="1">
      <alignment horizontal="left" vertical="center" wrapText="1"/>
      <protection locked="0"/>
    </xf>
    <xf numFmtId="0" fontId="54" fillId="0" borderId="33" xfId="0" applyFont="1" applyFill="1" applyBorder="1" applyAlignment="1" applyProtection="1">
      <alignment horizontal="left" vertical="center" wrapText="1"/>
      <protection locked="0"/>
    </xf>
    <xf numFmtId="0" fontId="54" fillId="0" borderId="15" xfId="0" applyFont="1" applyFill="1" applyBorder="1" applyAlignment="1" applyProtection="1">
      <alignment horizontal="left" vertical="center" wrapText="1"/>
      <protection locked="0"/>
    </xf>
    <xf numFmtId="0" fontId="54" fillId="0" borderId="34" xfId="0" applyFont="1" applyFill="1" applyBorder="1" applyAlignment="1" applyProtection="1">
      <alignment horizontal="left" vertical="center" wrapText="1"/>
      <protection locked="0"/>
    </xf>
    <xf numFmtId="0" fontId="54" fillId="0" borderId="35" xfId="0" applyFont="1" applyFill="1" applyBorder="1" applyAlignment="1" applyProtection="1">
      <alignment horizontal="left" vertical="center" wrapText="1"/>
      <protection locked="0"/>
    </xf>
    <xf numFmtId="0" fontId="52" fillId="37" borderId="12" xfId="0" applyFont="1" applyFill="1" applyBorder="1" applyAlignment="1" applyProtection="1">
      <alignment horizontal="left" vertical="center"/>
      <protection/>
    </xf>
    <xf numFmtId="0" fontId="52" fillId="37" borderId="0" xfId="0" applyFont="1" applyFill="1" applyBorder="1" applyAlignment="1" applyProtection="1">
      <alignment horizontal="left" vertical="center"/>
      <protection/>
    </xf>
    <xf numFmtId="0" fontId="52" fillId="37" borderId="33" xfId="0" applyFont="1" applyFill="1" applyBorder="1" applyAlignment="1" applyProtection="1">
      <alignment horizontal="left" vertical="center"/>
      <protection/>
    </xf>
    <xf numFmtId="0" fontId="48" fillId="0" borderId="10" xfId="0" applyFont="1" applyFill="1" applyBorder="1" applyAlignment="1" applyProtection="1">
      <alignment horizontal="right" vertical="center" wrapText="1"/>
      <protection/>
    </xf>
    <xf numFmtId="0" fontId="48" fillId="0" borderId="12" xfId="0" applyFont="1" applyFill="1" applyBorder="1" applyAlignment="1" applyProtection="1">
      <alignment horizontal="right" vertical="center" wrapText="1"/>
      <protection/>
    </xf>
    <xf numFmtId="0" fontId="48" fillId="0" borderId="15" xfId="0" applyFont="1" applyFill="1" applyBorder="1" applyAlignment="1" applyProtection="1">
      <alignment horizontal="right" vertical="center" wrapText="1"/>
      <protection/>
    </xf>
    <xf numFmtId="0" fontId="48" fillId="0" borderId="36" xfId="0" applyFont="1" applyFill="1" applyBorder="1" applyAlignment="1" applyProtection="1">
      <alignment horizontal="center" vertical="center" wrapText="1"/>
      <protection locked="0"/>
    </xf>
    <xf numFmtId="0" fontId="48" fillId="0" borderId="17" xfId="0" applyFont="1" applyFill="1" applyBorder="1" applyAlignment="1" applyProtection="1">
      <alignment horizontal="center" vertical="center" wrapText="1"/>
      <protection locked="0"/>
    </xf>
    <xf numFmtId="0" fontId="48" fillId="0" borderId="32" xfId="0" applyFont="1" applyFill="1" applyBorder="1" applyAlignment="1" applyProtection="1">
      <alignment horizontal="center" vertical="center" wrapText="1"/>
      <protection locked="0"/>
    </xf>
    <xf numFmtId="0" fontId="49" fillId="0" borderId="37" xfId="0" applyFont="1" applyFill="1" applyBorder="1" applyAlignment="1" applyProtection="1">
      <alignment horizontal="center" vertical="center"/>
      <protection/>
    </xf>
    <xf numFmtId="0" fontId="49" fillId="0" borderId="38" xfId="0" applyFont="1" applyFill="1" applyBorder="1" applyAlignment="1" applyProtection="1">
      <alignment horizontal="center" vertical="center"/>
      <protection/>
    </xf>
    <xf numFmtId="0" fontId="0" fillId="37" borderId="24" xfId="43" applyFont="1" applyFill="1" applyBorder="1" applyAlignment="1" applyProtection="1">
      <alignment horizontal="center" vertical="center" wrapText="1" shrinkToFit="1"/>
      <protection/>
    </xf>
    <xf numFmtId="0" fontId="0" fillId="37" borderId="25" xfId="43" applyFont="1" applyFill="1" applyBorder="1" applyAlignment="1" applyProtection="1">
      <alignment horizontal="center" vertical="center" wrapText="1" shrinkToFit="1"/>
      <protection/>
    </xf>
    <xf numFmtId="0" fontId="0" fillId="37" borderId="26" xfId="43" applyFont="1" applyFill="1" applyBorder="1" applyAlignment="1" applyProtection="1">
      <alignment horizontal="center" vertical="center" wrapText="1" shrinkToFit="1"/>
      <protection/>
    </xf>
    <xf numFmtId="0" fontId="48" fillId="0" borderId="39" xfId="0" applyFont="1" applyFill="1" applyBorder="1" applyAlignment="1" applyProtection="1">
      <alignment horizontal="center" vertical="center" wrapText="1"/>
      <protection locked="0"/>
    </xf>
    <xf numFmtId="0" fontId="48" fillId="0" borderId="40" xfId="0" applyFont="1" applyFill="1" applyBorder="1" applyAlignment="1" applyProtection="1">
      <alignment horizontal="center" vertical="center" wrapText="1"/>
      <protection locked="0"/>
    </xf>
    <xf numFmtId="0" fontId="48" fillId="0" borderId="41" xfId="0" applyFont="1" applyFill="1" applyBorder="1" applyAlignment="1" applyProtection="1">
      <alignment horizontal="center" vertical="center" wrapText="1"/>
      <protection locked="0"/>
    </xf>
    <xf numFmtId="0" fontId="48" fillId="0" borderId="24" xfId="0" applyFont="1" applyFill="1" applyBorder="1" applyAlignment="1" applyProtection="1">
      <alignment horizontal="center" vertical="center"/>
      <protection locked="0"/>
    </xf>
    <xf numFmtId="0" fontId="48" fillId="0" borderId="25" xfId="0" applyFont="1" applyFill="1" applyBorder="1" applyAlignment="1" applyProtection="1">
      <alignment horizontal="center" vertical="center"/>
      <protection locked="0"/>
    </xf>
    <xf numFmtId="0" fontId="48" fillId="0" borderId="26" xfId="0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Border="1" applyAlignment="1" applyProtection="1">
      <alignment horizontal="center" vertical="center"/>
      <protection locked="0"/>
    </xf>
    <xf numFmtId="0" fontId="48" fillId="0" borderId="33" xfId="0" applyFont="1" applyFill="1" applyBorder="1" applyAlignment="1" applyProtection="1">
      <alignment horizontal="center" vertical="center"/>
      <protection locked="0"/>
    </xf>
    <xf numFmtId="191" fontId="48" fillId="0" borderId="42" xfId="0" applyNumberFormat="1" applyFont="1" applyFill="1" applyBorder="1" applyAlignment="1" applyProtection="1">
      <alignment horizontal="center" vertical="center" wrapText="1"/>
      <protection locked="0"/>
    </xf>
    <xf numFmtId="191" fontId="48" fillId="0" borderId="43" xfId="0" applyNumberFormat="1" applyFont="1" applyFill="1" applyBorder="1" applyAlignment="1" applyProtection="1">
      <alignment horizontal="center" vertical="center" wrapText="1"/>
      <protection locked="0"/>
    </xf>
    <xf numFmtId="191" fontId="48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48" fillId="37" borderId="24" xfId="0" applyFont="1" applyFill="1" applyBorder="1" applyAlignment="1" applyProtection="1">
      <alignment horizontal="center" vertical="center" wrapText="1" shrinkToFit="1"/>
      <protection/>
    </xf>
    <xf numFmtId="0" fontId="48" fillId="37" borderId="25" xfId="0" applyFont="1" applyFill="1" applyBorder="1" applyAlignment="1" applyProtection="1">
      <alignment horizontal="center" vertical="center" wrapText="1" shrinkToFit="1"/>
      <protection/>
    </xf>
    <xf numFmtId="0" fontId="48" fillId="37" borderId="45" xfId="0" applyFont="1" applyFill="1" applyBorder="1" applyAlignment="1" applyProtection="1">
      <alignment horizontal="center" vertical="center" wrapText="1" shrinkToFit="1"/>
      <protection/>
    </xf>
    <xf numFmtId="0" fontId="48" fillId="0" borderId="12" xfId="0" applyFont="1" applyFill="1" applyBorder="1" applyAlignment="1" applyProtection="1">
      <alignment horizontal="right" vertical="center"/>
      <protection/>
    </xf>
    <xf numFmtId="0" fontId="49" fillId="37" borderId="40" xfId="0" applyFont="1" applyFill="1" applyBorder="1" applyAlignment="1" applyProtection="1">
      <alignment horizontal="left" vertical="center" wrapText="1"/>
      <protection/>
    </xf>
    <xf numFmtId="0" fontId="49" fillId="37" borderId="41" xfId="0" applyFont="1" applyFill="1" applyBorder="1" applyAlignment="1" applyProtection="1">
      <alignment horizontal="left" vertical="center" wrapText="1"/>
      <protection/>
    </xf>
    <xf numFmtId="0" fontId="52" fillId="37" borderId="21" xfId="0" applyFont="1" applyFill="1" applyBorder="1" applyAlignment="1" applyProtection="1">
      <alignment horizontal="left" vertical="center" wrapText="1"/>
      <protection/>
    </xf>
    <xf numFmtId="0" fontId="52" fillId="37" borderId="22" xfId="0" applyFont="1" applyFill="1" applyBorder="1" applyAlignment="1" applyProtection="1">
      <alignment horizontal="left" vertical="center" wrapText="1"/>
      <protection/>
    </xf>
    <xf numFmtId="0" fontId="52" fillId="37" borderId="10" xfId="0" applyFont="1" applyFill="1" applyBorder="1" applyAlignment="1" applyProtection="1">
      <alignment horizontal="left" vertical="center" wrapText="1"/>
      <protection/>
    </xf>
    <xf numFmtId="0" fontId="52" fillId="37" borderId="17" xfId="0" applyFont="1" applyFill="1" applyBorder="1" applyAlignment="1" applyProtection="1">
      <alignment horizontal="left" vertical="center" wrapText="1"/>
      <protection/>
    </xf>
    <xf numFmtId="0" fontId="52" fillId="37" borderId="32" xfId="0" applyFont="1" applyFill="1" applyBorder="1" applyAlignment="1" applyProtection="1">
      <alignment horizontal="left" vertical="center" wrapText="1"/>
      <protection/>
    </xf>
    <xf numFmtId="0" fontId="48" fillId="0" borderId="46" xfId="0" applyFont="1" applyFill="1" applyBorder="1" applyAlignment="1" applyProtection="1">
      <alignment horizontal="left" vertical="center" wrapText="1"/>
      <protection locked="0"/>
    </xf>
    <xf numFmtId="0" fontId="48" fillId="0" borderId="47" xfId="0" applyFont="1" applyFill="1" applyBorder="1" applyAlignment="1" applyProtection="1">
      <alignment horizontal="left" vertical="center" wrapText="1"/>
      <protection locked="0"/>
    </xf>
    <xf numFmtId="0" fontId="48" fillId="0" borderId="48" xfId="0" applyFont="1" applyFill="1" applyBorder="1" applyAlignment="1" applyProtection="1">
      <alignment horizontal="left" vertical="center" wrapText="1"/>
      <protection locked="0"/>
    </xf>
    <xf numFmtId="0" fontId="48" fillId="0" borderId="13" xfId="0" applyFont="1" applyFill="1" applyBorder="1" applyAlignment="1" applyProtection="1">
      <alignment horizontal="center" vertical="center"/>
      <protection/>
    </xf>
    <xf numFmtId="0" fontId="54" fillId="0" borderId="39" xfId="0" applyFont="1" applyFill="1" applyBorder="1" applyAlignment="1" applyProtection="1">
      <alignment horizontal="center" vertical="center"/>
      <protection locked="0"/>
    </xf>
    <xf numFmtId="0" fontId="54" fillId="0" borderId="40" xfId="0" applyFont="1" applyFill="1" applyBorder="1" applyAlignment="1" applyProtection="1">
      <alignment horizontal="center" vertical="center"/>
      <protection locked="0"/>
    </xf>
    <xf numFmtId="0" fontId="54" fillId="0" borderId="41" xfId="0" applyFont="1" applyFill="1" applyBorder="1" applyAlignment="1" applyProtection="1">
      <alignment horizontal="center" vertical="center"/>
      <protection locked="0"/>
    </xf>
    <xf numFmtId="0" fontId="54" fillId="0" borderId="49" xfId="0" applyFont="1" applyFill="1" applyBorder="1" applyAlignment="1" applyProtection="1">
      <alignment horizontal="center" vertical="center"/>
      <protection locked="0"/>
    </xf>
    <xf numFmtId="0" fontId="54" fillId="0" borderId="37" xfId="0" applyFont="1" applyFill="1" applyBorder="1" applyAlignment="1" applyProtection="1">
      <alignment horizontal="center" vertical="center"/>
      <protection locked="0"/>
    </xf>
    <xf numFmtId="0" fontId="54" fillId="0" borderId="38" xfId="0" applyFont="1" applyFill="1" applyBorder="1" applyAlignment="1" applyProtection="1">
      <alignment horizontal="center" vertical="center"/>
      <protection locked="0"/>
    </xf>
    <xf numFmtId="0" fontId="55" fillId="0" borderId="39" xfId="0" applyFont="1" applyFill="1" applyBorder="1" applyAlignment="1" applyProtection="1">
      <alignment horizontal="left" vertical="center" wrapText="1"/>
      <protection locked="0"/>
    </xf>
    <xf numFmtId="0" fontId="55" fillId="0" borderId="40" xfId="0" applyFont="1" applyFill="1" applyBorder="1" applyAlignment="1" applyProtection="1">
      <alignment horizontal="left" vertical="center" wrapText="1"/>
      <protection locked="0"/>
    </xf>
    <xf numFmtId="0" fontId="55" fillId="0" borderId="41" xfId="0" applyFont="1" applyFill="1" applyBorder="1" applyAlignment="1" applyProtection="1">
      <alignment horizontal="left" vertical="center" wrapText="1"/>
      <protection locked="0"/>
    </xf>
    <xf numFmtId="0" fontId="55" fillId="0" borderId="49" xfId="0" applyFont="1" applyFill="1" applyBorder="1" applyAlignment="1" applyProtection="1">
      <alignment horizontal="left" vertical="center" wrapText="1"/>
      <protection locked="0"/>
    </xf>
    <xf numFmtId="0" fontId="55" fillId="0" borderId="37" xfId="0" applyFont="1" applyFill="1" applyBorder="1" applyAlignment="1" applyProtection="1">
      <alignment horizontal="left" vertical="center" wrapText="1"/>
      <protection locked="0"/>
    </xf>
    <xf numFmtId="0" fontId="55" fillId="0" borderId="38" xfId="0" applyFont="1" applyFill="1" applyBorder="1" applyAlignment="1" applyProtection="1">
      <alignment horizontal="left" vertical="center" wrapText="1"/>
      <protection locked="0"/>
    </xf>
    <xf numFmtId="0" fontId="6" fillId="0" borderId="39" xfId="0" applyFont="1" applyFill="1" applyBorder="1" applyAlignment="1" applyProtection="1">
      <alignment horizontal="left" vertical="center" wrapText="1"/>
      <protection locked="0"/>
    </xf>
    <xf numFmtId="0" fontId="48" fillId="37" borderId="27" xfId="0" applyFont="1" applyFill="1" applyBorder="1" applyAlignment="1" applyProtection="1">
      <alignment horizontal="center" vertical="center"/>
      <protection/>
    </xf>
    <xf numFmtId="0" fontId="48" fillId="0" borderId="45" xfId="0" applyFont="1" applyFill="1" applyBorder="1" applyAlignment="1" applyProtection="1">
      <alignment horizontal="center" vertical="center" wrapText="1" shrinkToFit="1"/>
      <protection locked="0"/>
    </xf>
    <xf numFmtId="0" fontId="48" fillId="0" borderId="45" xfId="0" applyFont="1" applyFill="1" applyBorder="1" applyAlignment="1" applyProtection="1">
      <alignment horizontal="center" vertical="center" shrinkToFit="1"/>
      <protection locked="0"/>
    </xf>
    <xf numFmtId="0" fontId="48" fillId="37" borderId="24" xfId="0" applyFont="1" applyFill="1" applyBorder="1" applyAlignment="1" applyProtection="1">
      <alignment horizontal="right" vertical="center" wrapText="1" shrinkToFit="1"/>
      <protection/>
    </xf>
    <xf numFmtId="0" fontId="48" fillId="37" borderId="45" xfId="0" applyFont="1" applyFill="1" applyBorder="1" applyAlignment="1" applyProtection="1">
      <alignment horizontal="right" vertical="center" wrapText="1" shrinkToFit="1"/>
      <protection/>
    </xf>
    <xf numFmtId="0" fontId="52" fillId="37" borderId="16" xfId="0" applyFont="1" applyFill="1" applyBorder="1" applyAlignment="1" applyProtection="1">
      <alignment horizontal="left" vertical="center"/>
      <protection/>
    </xf>
    <xf numFmtId="0" fontId="0" fillId="37" borderId="50" xfId="43" applyFont="1" applyFill="1" applyBorder="1" applyAlignment="1" applyProtection="1">
      <alignment horizontal="center" vertical="center" wrapText="1" shrinkToFit="1"/>
      <protection/>
    </xf>
    <xf numFmtId="0" fontId="0" fillId="37" borderId="34" xfId="43" applyFont="1" applyFill="1" applyBorder="1" applyAlignment="1" applyProtection="1">
      <alignment horizontal="center" vertical="center" wrapText="1" shrinkToFit="1"/>
      <protection/>
    </xf>
    <xf numFmtId="0" fontId="0" fillId="37" borderId="14" xfId="43" applyFont="1" applyFill="1" applyBorder="1" applyAlignment="1" applyProtection="1">
      <alignment horizontal="center" vertical="center" wrapText="1" shrinkToFit="1"/>
      <protection/>
    </xf>
    <xf numFmtId="0" fontId="48" fillId="0" borderId="42" xfId="0" applyFont="1" applyFill="1" applyBorder="1" applyAlignment="1" applyProtection="1">
      <alignment horizontal="center" vertical="center"/>
      <protection locked="0"/>
    </xf>
    <xf numFmtId="0" fontId="48" fillId="0" borderId="43" xfId="0" applyFont="1" applyFill="1" applyBorder="1" applyAlignment="1" applyProtection="1">
      <alignment horizontal="center" vertical="center"/>
      <protection locked="0"/>
    </xf>
    <xf numFmtId="0" fontId="48" fillId="0" borderId="44" xfId="0" applyFont="1" applyFill="1" applyBorder="1" applyAlignment="1" applyProtection="1">
      <alignment horizontal="center" vertical="center"/>
      <protection locked="0"/>
    </xf>
    <xf numFmtId="0" fontId="48" fillId="0" borderId="32" xfId="0" applyFont="1" applyFill="1" applyBorder="1" applyAlignment="1" applyProtection="1">
      <alignment horizontal="center" vertical="center"/>
      <protection/>
    </xf>
    <xf numFmtId="0" fontId="48" fillId="0" borderId="33" xfId="0" applyFont="1" applyFill="1" applyBorder="1" applyAlignment="1" applyProtection="1">
      <alignment horizontal="center" vertical="center"/>
      <protection/>
    </xf>
    <xf numFmtId="0" fontId="48" fillId="0" borderId="35" xfId="0" applyFont="1" applyFill="1" applyBorder="1" applyAlignment="1" applyProtection="1">
      <alignment horizontal="center" vertical="center"/>
      <protection/>
    </xf>
    <xf numFmtId="0" fontId="48" fillId="0" borderId="51" xfId="0" applyFont="1" applyFill="1" applyBorder="1" applyAlignment="1" applyProtection="1">
      <alignment horizontal="right" vertical="center" wrapText="1"/>
      <protection/>
    </xf>
    <xf numFmtId="0" fontId="48" fillId="0" borderId="45" xfId="0" applyFont="1" applyFill="1" applyBorder="1" applyAlignment="1" applyProtection="1">
      <alignment horizontal="right" vertical="center" wrapText="1"/>
      <protection/>
    </xf>
    <xf numFmtId="0" fontId="49" fillId="0" borderId="17" xfId="0" applyFont="1" applyFill="1" applyBorder="1" applyAlignment="1" applyProtection="1">
      <alignment horizontal="left" vertical="center" wrapText="1"/>
      <protection/>
    </xf>
    <xf numFmtId="0" fontId="48" fillId="0" borderId="46" xfId="0" applyFont="1" applyFill="1" applyBorder="1" applyAlignment="1" applyProtection="1">
      <alignment horizontal="center" vertical="center" wrapText="1"/>
      <protection locked="0"/>
    </xf>
    <xf numFmtId="0" fontId="48" fillId="0" borderId="47" xfId="0" applyFont="1" applyFill="1" applyBorder="1" applyAlignment="1" applyProtection="1">
      <alignment horizontal="center" vertical="center" wrapText="1"/>
      <protection locked="0"/>
    </xf>
    <xf numFmtId="0" fontId="48" fillId="0" borderId="48" xfId="0" applyFont="1" applyFill="1" applyBorder="1" applyAlignment="1" applyProtection="1">
      <alignment horizontal="center" vertical="center" wrapText="1"/>
      <protection locked="0"/>
    </xf>
    <xf numFmtId="0" fontId="48" fillId="0" borderId="52" xfId="0" applyFont="1" applyFill="1" applyBorder="1" applyAlignment="1" applyProtection="1">
      <alignment horizontal="right" vertical="center" wrapText="1"/>
      <protection/>
    </xf>
    <xf numFmtId="0" fontId="48" fillId="0" borderId="53" xfId="0" applyFont="1" applyFill="1" applyBorder="1" applyAlignment="1" applyProtection="1">
      <alignment horizontal="right" vertical="center" wrapText="1"/>
      <protection/>
    </xf>
    <xf numFmtId="0" fontId="48" fillId="0" borderId="54" xfId="0" applyFont="1" applyFill="1" applyBorder="1" applyAlignment="1" applyProtection="1">
      <alignment horizontal="right" vertical="center" wrapText="1"/>
      <protection/>
    </xf>
    <xf numFmtId="0" fontId="48" fillId="0" borderId="55" xfId="0" applyFont="1" applyFill="1" applyBorder="1" applyAlignment="1" applyProtection="1">
      <alignment horizontal="right" vertical="center" wrapText="1"/>
      <protection/>
    </xf>
    <xf numFmtId="0" fontId="48" fillId="0" borderId="42" xfId="0" applyFont="1" applyFill="1" applyBorder="1" applyAlignment="1" applyProtection="1">
      <alignment horizontal="center" vertical="center" wrapText="1"/>
      <protection locked="0"/>
    </xf>
    <xf numFmtId="0" fontId="48" fillId="0" borderId="43" xfId="0" applyFont="1" applyFill="1" applyBorder="1" applyAlignment="1" applyProtection="1">
      <alignment horizontal="center" vertical="center" wrapText="1"/>
      <protection locked="0"/>
    </xf>
    <xf numFmtId="0" fontId="48" fillId="0" borderId="44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1"/>
  <sheetViews>
    <sheetView showGridLines="0" tabSelected="1" view="pageLayout" zoomScaleNormal="130" workbookViewId="0" topLeftCell="A1">
      <selection activeCell="E48" sqref="E48:N48"/>
    </sheetView>
  </sheetViews>
  <sheetFormatPr defaultColWidth="9.140625" defaultRowHeight="15"/>
  <cols>
    <col min="1" max="1" width="16.7109375" style="9" customWidth="1"/>
    <col min="2" max="2" width="3.140625" style="10" bestFit="1" customWidth="1"/>
    <col min="3" max="3" width="10.421875" style="10" customWidth="1"/>
    <col min="4" max="4" width="19.28125" style="10" customWidth="1"/>
    <col min="5" max="6" width="5.57421875" style="10" customWidth="1"/>
    <col min="7" max="8" width="5.57421875" style="7" customWidth="1"/>
    <col min="9" max="10" width="7.421875" style="7" customWidth="1"/>
    <col min="11" max="12" width="5.57421875" style="7" customWidth="1"/>
    <col min="13" max="13" width="5.57421875" style="10" customWidth="1"/>
    <col min="14" max="14" width="7.421875" style="7" customWidth="1"/>
    <col min="15" max="15" width="2.00390625" style="7" customWidth="1"/>
    <col min="16" max="16" width="23.421875" style="21" customWidth="1"/>
    <col min="17" max="18" width="13.7109375" style="21" customWidth="1"/>
    <col min="19" max="19" width="9.00390625" style="7" customWidth="1"/>
    <col min="20" max="23" width="4.57421875" style="7" customWidth="1"/>
    <col min="24" max="27" width="4.57421875" style="27" customWidth="1"/>
    <col min="28" max="16384" width="9.00390625" style="7" customWidth="1"/>
  </cols>
  <sheetData>
    <row r="1" spans="1:27" ht="14.2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0" t="s">
        <v>164</v>
      </c>
      <c r="T1" s="26" t="s">
        <v>131</v>
      </c>
      <c r="U1" s="23" t="s">
        <v>94</v>
      </c>
      <c r="V1" s="23" t="s">
        <v>95</v>
      </c>
      <c r="X1" s="27" t="s">
        <v>5</v>
      </c>
      <c r="Y1" s="26" t="s">
        <v>131</v>
      </c>
      <c r="Z1" s="23" t="s">
        <v>106</v>
      </c>
      <c r="AA1" s="27" t="s">
        <v>87</v>
      </c>
    </row>
    <row r="2" spans="1:26" ht="14.2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T2" s="26"/>
      <c r="U2" s="23"/>
      <c r="V2" s="23"/>
      <c r="Y2" s="26"/>
      <c r="Z2" s="23"/>
    </row>
    <row r="3" spans="1:27" ht="14.25" customHeight="1">
      <c r="A3" s="110" t="s">
        <v>136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2"/>
      <c r="T3" s="23" t="s">
        <v>77</v>
      </c>
      <c r="U3" s="23" t="s">
        <v>96</v>
      </c>
      <c r="V3" s="23" t="s">
        <v>97</v>
      </c>
      <c r="X3" s="27" t="s">
        <v>6</v>
      </c>
      <c r="Y3" s="26" t="s">
        <v>72</v>
      </c>
      <c r="Z3" s="23" t="s">
        <v>107</v>
      </c>
      <c r="AA3" s="27" t="s">
        <v>86</v>
      </c>
    </row>
    <row r="4" spans="1:27" ht="14.25" customHeight="1">
      <c r="A4" s="11" t="s">
        <v>49</v>
      </c>
      <c r="B4" s="12" t="s">
        <v>1</v>
      </c>
      <c r="C4" s="113" t="s">
        <v>119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5"/>
      <c r="T4" s="23" t="s">
        <v>76</v>
      </c>
      <c r="U4" s="23" t="s">
        <v>98</v>
      </c>
      <c r="V4" s="23" t="s">
        <v>99</v>
      </c>
      <c r="X4" s="27" t="s">
        <v>7</v>
      </c>
      <c r="Y4" s="26" t="s">
        <v>70</v>
      </c>
      <c r="Z4" s="28" t="s">
        <v>108</v>
      </c>
      <c r="AA4" s="27" t="s">
        <v>82</v>
      </c>
    </row>
    <row r="5" spans="1:27" ht="14.25" customHeight="1">
      <c r="A5" s="105" t="s">
        <v>133</v>
      </c>
      <c r="B5" s="116" t="s">
        <v>1</v>
      </c>
      <c r="C5" s="129" t="s">
        <v>139</v>
      </c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5"/>
      <c r="T5" s="23" t="s">
        <v>78</v>
      </c>
      <c r="U5" s="23" t="s">
        <v>103</v>
      </c>
      <c r="V5" s="23" t="s">
        <v>104</v>
      </c>
      <c r="X5" s="27" t="s">
        <v>8</v>
      </c>
      <c r="Y5" s="26" t="s">
        <v>71</v>
      </c>
      <c r="Z5" s="23" t="s">
        <v>80</v>
      </c>
      <c r="AA5" s="27" t="s">
        <v>85</v>
      </c>
    </row>
    <row r="6" spans="1:26" ht="14.25" customHeight="1">
      <c r="A6" s="105"/>
      <c r="B6" s="116"/>
      <c r="C6" s="126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8"/>
      <c r="T6" s="29" t="s">
        <v>140</v>
      </c>
      <c r="U6" s="28" t="s">
        <v>101</v>
      </c>
      <c r="V6" s="28" t="s">
        <v>95</v>
      </c>
      <c r="X6" s="27" t="s">
        <v>9</v>
      </c>
      <c r="Y6" s="29" t="s">
        <v>140</v>
      </c>
      <c r="Z6" s="28" t="s">
        <v>109</v>
      </c>
    </row>
    <row r="7" spans="1:26" ht="14.25" customHeight="1">
      <c r="A7" s="105" t="s">
        <v>134</v>
      </c>
      <c r="B7" s="116" t="s">
        <v>1</v>
      </c>
      <c r="C7" s="123" t="s">
        <v>155</v>
      </c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5"/>
      <c r="X7" s="27" t="s">
        <v>10</v>
      </c>
      <c r="Y7" s="26"/>
      <c r="Z7" s="23" t="s">
        <v>83</v>
      </c>
    </row>
    <row r="8" spans="1:25" ht="14.25" customHeight="1">
      <c r="A8" s="105"/>
      <c r="B8" s="116"/>
      <c r="C8" s="126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8"/>
      <c r="X8" s="27" t="s">
        <v>11</v>
      </c>
      <c r="Y8" s="26"/>
    </row>
    <row r="9" spans="1:25" ht="32.25" customHeight="1">
      <c r="A9" s="13"/>
      <c r="B9" s="14"/>
      <c r="C9" s="106" t="s">
        <v>138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7"/>
      <c r="X9" s="27" t="s">
        <v>12</v>
      </c>
      <c r="Y9" s="26"/>
    </row>
    <row r="10" spans="1:25" ht="14.25" customHeight="1">
      <c r="A10" s="47" t="s">
        <v>148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9"/>
      <c r="X10" s="27" t="s">
        <v>13</v>
      </c>
      <c r="Y10" s="26"/>
    </row>
    <row r="11" spans="1:25" ht="14.25" customHeight="1">
      <c r="A11" s="16" t="s">
        <v>67</v>
      </c>
      <c r="B11" s="12" t="s">
        <v>1</v>
      </c>
      <c r="C11" s="83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5"/>
      <c r="X11" s="27" t="s">
        <v>14</v>
      </c>
      <c r="Y11" s="26"/>
    </row>
    <row r="12" spans="1:25" ht="14.25" customHeight="1">
      <c r="A12" s="17"/>
      <c r="B12" s="14"/>
      <c r="C12" s="86" t="s">
        <v>66</v>
      </c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  <c r="X12" s="27" t="s">
        <v>15</v>
      </c>
      <c r="Y12" s="26"/>
    </row>
    <row r="13" spans="1:25" ht="14.25" customHeight="1">
      <c r="A13" s="17" t="s">
        <v>120</v>
      </c>
      <c r="B13" s="14" t="s">
        <v>1</v>
      </c>
      <c r="C13" s="117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9"/>
      <c r="X13" s="27" t="s">
        <v>16</v>
      </c>
      <c r="Y13" s="26"/>
    </row>
    <row r="14" spans="1:25" ht="14.25" customHeight="1">
      <c r="A14" s="17"/>
      <c r="B14" s="14"/>
      <c r="C14" s="120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2"/>
      <c r="X14" s="27" t="s">
        <v>17</v>
      </c>
      <c r="Y14" s="26"/>
    </row>
    <row r="15" spans="1:25" ht="14.25" customHeight="1">
      <c r="A15" s="17" t="s">
        <v>68</v>
      </c>
      <c r="B15" s="14" t="s">
        <v>1</v>
      </c>
      <c r="C15" s="91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3"/>
      <c r="X15" s="27" t="s">
        <v>18</v>
      </c>
      <c r="Y15" s="26"/>
    </row>
    <row r="16" spans="1:25" ht="14.25" customHeight="1">
      <c r="A16" s="17"/>
      <c r="B16" s="14"/>
      <c r="C16" s="86" t="s">
        <v>66</v>
      </c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  <c r="X16" s="27" t="s">
        <v>19</v>
      </c>
      <c r="Y16" s="26"/>
    </row>
    <row r="17" spans="1:25" ht="14.25" customHeight="1">
      <c r="A17" s="17" t="s">
        <v>69</v>
      </c>
      <c r="B17" s="14" t="s">
        <v>1</v>
      </c>
      <c r="C17" s="91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3"/>
      <c r="X17" s="27" t="s">
        <v>20</v>
      </c>
      <c r="Y17" s="26"/>
    </row>
    <row r="18" spans="1:25" ht="14.25" customHeight="1">
      <c r="A18" s="17"/>
      <c r="B18" s="14"/>
      <c r="C18" s="86" t="s">
        <v>66</v>
      </c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7"/>
      <c r="X18" s="27" t="s">
        <v>21</v>
      </c>
      <c r="Y18" s="26"/>
    </row>
    <row r="19" spans="1:25" ht="14.25" customHeight="1">
      <c r="A19" s="17" t="s">
        <v>64</v>
      </c>
      <c r="B19" s="14" t="s">
        <v>1</v>
      </c>
      <c r="C19" s="94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6"/>
      <c r="X19" s="27" t="s">
        <v>22</v>
      </c>
      <c r="Y19" s="26"/>
    </row>
    <row r="20" spans="1:25" ht="14.25" customHeight="1">
      <c r="A20" s="17"/>
      <c r="B20" s="30"/>
      <c r="C20" s="102" t="s">
        <v>147</v>
      </c>
      <c r="D20" s="103"/>
      <c r="E20" s="103"/>
      <c r="F20" s="103"/>
      <c r="G20" s="104"/>
      <c r="H20" s="57"/>
      <c r="I20" s="58"/>
      <c r="J20" s="58"/>
      <c r="K20" s="58"/>
      <c r="L20" s="58"/>
      <c r="M20" s="58"/>
      <c r="N20" s="59"/>
      <c r="X20" s="27" t="s">
        <v>23</v>
      </c>
      <c r="Y20" s="26"/>
    </row>
    <row r="21" spans="1:25" ht="14.25" customHeight="1">
      <c r="A21" s="17" t="s">
        <v>75</v>
      </c>
      <c r="B21" s="14" t="s">
        <v>1</v>
      </c>
      <c r="C21" s="94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6"/>
      <c r="X21" s="27" t="s">
        <v>24</v>
      </c>
      <c r="Y21" s="26"/>
    </row>
    <row r="22" spans="1:25" ht="14.25" customHeight="1">
      <c r="A22" s="17" t="s">
        <v>110</v>
      </c>
      <c r="B22" s="14" t="s">
        <v>1</v>
      </c>
      <c r="C22" s="94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6"/>
      <c r="X22" s="27" t="s">
        <v>25</v>
      </c>
      <c r="Y22" s="26"/>
    </row>
    <row r="23" spans="1:24" ht="14.25" customHeight="1">
      <c r="A23" s="17" t="s">
        <v>141</v>
      </c>
      <c r="B23" s="36" t="s">
        <v>1</v>
      </c>
      <c r="C23" s="88">
        <f>IF(AND(C19="",C21="",C22=""),"",IF(AND(C19="製造業他",C21="三億円超",C22="300人超"),"大企業",IF(AND(C19="卸売業",C21="一億円超",C22="100人超"),"大企業",IF(AND(C19="小売業",C21="五千万円超",C22="50人超"),"大企業",IF(AND(C19="サービス業",C21="_五千万円超",C22="100人超"),"大企業",IF(C19="その他の法人","その他","中小企業"))))))</f>
      </c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90"/>
      <c r="X23" s="27" t="s">
        <v>26</v>
      </c>
    </row>
    <row r="24" spans="1:24" ht="14.25" customHeight="1">
      <c r="A24" s="17" t="s">
        <v>65</v>
      </c>
      <c r="B24" s="14" t="s">
        <v>1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8"/>
      <c r="X24" s="27" t="s">
        <v>27</v>
      </c>
    </row>
    <row r="25" spans="1:24" ht="14.25" customHeight="1">
      <c r="A25" s="18" t="s">
        <v>112</v>
      </c>
      <c r="B25" s="15" t="s">
        <v>111</v>
      </c>
      <c r="C25" s="99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1"/>
      <c r="X25" s="27" t="s">
        <v>28</v>
      </c>
    </row>
    <row r="26" spans="1:24" ht="14.25" customHeight="1">
      <c r="A26" s="47" t="s">
        <v>160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9"/>
      <c r="X26" s="27" t="s">
        <v>29</v>
      </c>
    </row>
    <row r="27" spans="1:24" ht="14.25" customHeight="1">
      <c r="A27" s="11" t="s">
        <v>163</v>
      </c>
      <c r="B27" s="24" t="s">
        <v>57</v>
      </c>
      <c r="C27" s="45" t="s">
        <v>122</v>
      </c>
      <c r="D27" s="46"/>
      <c r="E27" s="50"/>
      <c r="F27" s="50"/>
      <c r="G27" s="50"/>
      <c r="H27" s="50"/>
      <c r="I27" s="50"/>
      <c r="J27" s="50"/>
      <c r="K27" s="50"/>
      <c r="L27" s="50"/>
      <c r="M27" s="50"/>
      <c r="N27" s="51"/>
      <c r="X27" s="27" t="s">
        <v>30</v>
      </c>
    </row>
    <row r="28" spans="1:24" ht="24" customHeight="1">
      <c r="A28" s="13"/>
      <c r="B28" s="25"/>
      <c r="C28" s="55" t="s">
        <v>123</v>
      </c>
      <c r="D28" s="56"/>
      <c r="E28" s="60"/>
      <c r="F28" s="60"/>
      <c r="G28" s="60"/>
      <c r="H28" s="60"/>
      <c r="I28" s="60"/>
      <c r="J28" s="60"/>
      <c r="K28" s="60"/>
      <c r="L28" s="60"/>
      <c r="M28" s="60"/>
      <c r="N28" s="61"/>
      <c r="X28" s="27" t="s">
        <v>31</v>
      </c>
    </row>
    <row r="29" spans="1:24" ht="24" customHeight="1">
      <c r="A29" s="13"/>
      <c r="B29" s="25"/>
      <c r="C29" s="130" t="s">
        <v>154</v>
      </c>
      <c r="D29" s="62"/>
      <c r="E29" s="52"/>
      <c r="F29" s="53"/>
      <c r="G29" s="53"/>
      <c r="H29" s="132"/>
      <c r="I29" s="133" t="s">
        <v>147</v>
      </c>
      <c r="J29" s="134"/>
      <c r="K29" s="64"/>
      <c r="L29" s="65"/>
      <c r="M29" s="65"/>
      <c r="N29" s="66"/>
      <c r="X29" s="27" t="s">
        <v>32</v>
      </c>
    </row>
    <row r="30" spans="1:24" ht="14.25" customHeight="1">
      <c r="A30" s="32"/>
      <c r="B30" s="25"/>
      <c r="C30" s="130" t="s">
        <v>74</v>
      </c>
      <c r="D30" s="62"/>
      <c r="E30" s="64"/>
      <c r="F30" s="65"/>
      <c r="G30" s="65"/>
      <c r="H30" s="131"/>
      <c r="I30" s="62" t="s">
        <v>105</v>
      </c>
      <c r="J30" s="62"/>
      <c r="K30" s="52"/>
      <c r="L30" s="53"/>
      <c r="M30" s="53"/>
      <c r="N30" s="54"/>
      <c r="X30" s="27" t="s">
        <v>33</v>
      </c>
    </row>
    <row r="31" spans="1:24" ht="14.25" customHeight="1">
      <c r="A31" s="13"/>
      <c r="B31" s="25"/>
      <c r="C31" s="67" t="s">
        <v>141</v>
      </c>
      <c r="D31" s="63"/>
      <c r="E31" s="136">
        <f>IF(AND(E29="",E30="",K30=""),"",IF(AND(E29="製造業他",E30="三億円超",K30="300人超"),"大企業",IF(AND(E29="卸売業",E30="一億円超",K30="100人超"),"大企業",IF(AND(E29="小売業",E30="五千万円超",K30="50人超"),"大企業",IF(AND(E29="サービス業",E30="_五千万円超",K30="100人超"),"大企業",IF(E29="その他の法人","その他","中小企業"))))))</f>
      </c>
      <c r="F31" s="137"/>
      <c r="G31" s="137"/>
      <c r="H31" s="138"/>
      <c r="I31" s="63" t="s">
        <v>56</v>
      </c>
      <c r="J31" s="63"/>
      <c r="K31" s="139"/>
      <c r="L31" s="140"/>
      <c r="M31" s="140"/>
      <c r="N31" s="141"/>
      <c r="X31" s="27" t="s">
        <v>34</v>
      </c>
    </row>
    <row r="32" spans="1:24" ht="14.25" customHeight="1">
      <c r="A32" s="11" t="s">
        <v>163</v>
      </c>
      <c r="B32" s="24" t="s">
        <v>145</v>
      </c>
      <c r="C32" s="45" t="s">
        <v>122</v>
      </c>
      <c r="D32" s="46"/>
      <c r="E32" s="50"/>
      <c r="F32" s="50"/>
      <c r="G32" s="50"/>
      <c r="H32" s="50"/>
      <c r="I32" s="50"/>
      <c r="J32" s="50"/>
      <c r="K32" s="50"/>
      <c r="L32" s="50"/>
      <c r="M32" s="50"/>
      <c r="N32" s="51"/>
      <c r="X32" s="27" t="s">
        <v>35</v>
      </c>
    </row>
    <row r="33" spans="1:27" ht="24" customHeight="1">
      <c r="A33" s="19"/>
      <c r="B33" s="25"/>
      <c r="C33" s="55" t="s">
        <v>123</v>
      </c>
      <c r="D33" s="56"/>
      <c r="E33" s="60"/>
      <c r="F33" s="60"/>
      <c r="G33" s="60"/>
      <c r="H33" s="60"/>
      <c r="I33" s="60"/>
      <c r="J33" s="60"/>
      <c r="K33" s="60"/>
      <c r="L33" s="60"/>
      <c r="M33" s="60"/>
      <c r="N33" s="61"/>
      <c r="X33" s="27" t="s">
        <v>36</v>
      </c>
      <c r="Z33" s="7"/>
      <c r="AA33" s="7"/>
    </row>
    <row r="34" spans="1:24" ht="24" customHeight="1">
      <c r="A34" s="19"/>
      <c r="B34" s="25"/>
      <c r="C34" s="130" t="s">
        <v>50</v>
      </c>
      <c r="D34" s="62"/>
      <c r="E34" s="52"/>
      <c r="F34" s="53"/>
      <c r="G34" s="53"/>
      <c r="H34" s="132"/>
      <c r="I34" s="133" t="s">
        <v>147</v>
      </c>
      <c r="J34" s="134"/>
      <c r="K34" s="64"/>
      <c r="L34" s="65"/>
      <c r="M34" s="65"/>
      <c r="N34" s="66"/>
      <c r="X34" s="27" t="s">
        <v>37</v>
      </c>
    </row>
    <row r="35" spans="1:24" ht="14.25" customHeight="1">
      <c r="A35" s="32"/>
      <c r="B35" s="25"/>
      <c r="C35" s="130" t="s">
        <v>74</v>
      </c>
      <c r="D35" s="62"/>
      <c r="E35" s="64"/>
      <c r="F35" s="65"/>
      <c r="G35" s="65"/>
      <c r="H35" s="131"/>
      <c r="I35" s="62" t="s">
        <v>105</v>
      </c>
      <c r="J35" s="62"/>
      <c r="K35" s="52"/>
      <c r="L35" s="53"/>
      <c r="M35" s="53"/>
      <c r="N35" s="54"/>
      <c r="X35" s="27" t="s">
        <v>38</v>
      </c>
    </row>
    <row r="36" spans="1:24" ht="14.25" customHeight="1">
      <c r="A36" s="19"/>
      <c r="B36" s="25"/>
      <c r="C36" s="67" t="s">
        <v>141</v>
      </c>
      <c r="D36" s="63"/>
      <c r="E36" s="136">
        <f>IF(AND(E34="",E35="",K35=""),"",IF(AND(E34="製造業他",E35="三億円超",K35="300人超"),"大企業",IF(AND(E34="卸売業",E35="一億円超",K35="100人超"),"大企業",IF(AND(E34="小売業",E35="五千万円超",K35="50人超"),"大企業",IF(AND(E34="サービス業",E35="_五千万円超",K35="100人超"),"大企業",IF(E34="その他の法人","その他","中小企業"))))))</f>
      </c>
      <c r="F36" s="137"/>
      <c r="G36" s="137"/>
      <c r="H36" s="138"/>
      <c r="I36" s="63" t="s">
        <v>56</v>
      </c>
      <c r="J36" s="63"/>
      <c r="K36" s="139"/>
      <c r="L36" s="140"/>
      <c r="M36" s="140"/>
      <c r="N36" s="141"/>
      <c r="X36" s="27" t="s">
        <v>39</v>
      </c>
    </row>
    <row r="37" spans="1:14" ht="14.25" customHeight="1">
      <c r="A37" s="47" t="s">
        <v>162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9"/>
    </row>
    <row r="38" spans="1:24" ht="14.25" customHeight="1">
      <c r="A38" s="11" t="s">
        <v>159</v>
      </c>
      <c r="B38" s="12" t="s">
        <v>57</v>
      </c>
      <c r="C38" s="45" t="s">
        <v>157</v>
      </c>
      <c r="D38" s="46"/>
      <c r="E38" s="50"/>
      <c r="F38" s="50"/>
      <c r="G38" s="50"/>
      <c r="H38" s="50"/>
      <c r="I38" s="50"/>
      <c r="J38" s="50"/>
      <c r="K38" s="50"/>
      <c r="L38" s="50"/>
      <c r="M38" s="50"/>
      <c r="N38" s="51"/>
      <c r="X38" s="27" t="s">
        <v>40</v>
      </c>
    </row>
    <row r="39" spans="1:24" ht="24" customHeight="1">
      <c r="A39" s="19"/>
      <c r="B39" s="20"/>
      <c r="C39" s="55" t="s">
        <v>158</v>
      </c>
      <c r="D39" s="56"/>
      <c r="E39" s="60"/>
      <c r="F39" s="60"/>
      <c r="G39" s="60"/>
      <c r="H39" s="60"/>
      <c r="I39" s="60"/>
      <c r="J39" s="60"/>
      <c r="K39" s="60"/>
      <c r="L39" s="60"/>
      <c r="M39" s="60"/>
      <c r="N39" s="61"/>
      <c r="X39" s="27" t="s">
        <v>41</v>
      </c>
    </row>
    <row r="40" spans="1:14" ht="24" customHeight="1">
      <c r="A40" s="37"/>
      <c r="B40" s="38"/>
      <c r="C40" s="45" t="s">
        <v>156</v>
      </c>
      <c r="D40" s="46"/>
      <c r="E40" s="57"/>
      <c r="F40" s="58"/>
      <c r="G40" s="58"/>
      <c r="H40" s="58"/>
      <c r="I40" s="58"/>
      <c r="J40" s="58"/>
      <c r="K40" s="58"/>
      <c r="L40" s="58"/>
      <c r="M40" s="58"/>
      <c r="N40" s="59"/>
    </row>
    <row r="41" spans="1:24" ht="14.25" customHeight="1">
      <c r="A41" s="11" t="s">
        <v>159</v>
      </c>
      <c r="B41" s="12" t="s">
        <v>145</v>
      </c>
      <c r="C41" s="45" t="s">
        <v>157</v>
      </c>
      <c r="D41" s="46"/>
      <c r="E41" s="50"/>
      <c r="F41" s="50"/>
      <c r="G41" s="50"/>
      <c r="H41" s="50"/>
      <c r="I41" s="50"/>
      <c r="J41" s="50"/>
      <c r="K41" s="50"/>
      <c r="L41" s="50"/>
      <c r="M41" s="50"/>
      <c r="N41" s="51"/>
      <c r="X41" s="27" t="s">
        <v>40</v>
      </c>
    </row>
    <row r="42" spans="1:24" ht="24" customHeight="1">
      <c r="A42" s="37"/>
      <c r="B42" s="38"/>
      <c r="C42" s="55" t="s">
        <v>158</v>
      </c>
      <c r="D42" s="56"/>
      <c r="E42" s="60"/>
      <c r="F42" s="60"/>
      <c r="G42" s="60"/>
      <c r="H42" s="60"/>
      <c r="I42" s="60"/>
      <c r="J42" s="60"/>
      <c r="K42" s="60"/>
      <c r="L42" s="60"/>
      <c r="M42" s="60"/>
      <c r="N42" s="61"/>
      <c r="X42" s="27" t="s">
        <v>41</v>
      </c>
    </row>
    <row r="43" spans="1:14" ht="24" customHeight="1">
      <c r="A43" s="37"/>
      <c r="B43" s="38"/>
      <c r="C43" s="45" t="s">
        <v>156</v>
      </c>
      <c r="D43" s="46"/>
      <c r="E43" s="57"/>
      <c r="F43" s="58"/>
      <c r="G43" s="58"/>
      <c r="H43" s="58"/>
      <c r="I43" s="58"/>
      <c r="J43" s="58"/>
      <c r="K43" s="58"/>
      <c r="L43" s="58"/>
      <c r="M43" s="58"/>
      <c r="N43" s="59"/>
    </row>
    <row r="44" spans="1:24" ht="14.25" customHeight="1">
      <c r="A44" s="11" t="s">
        <v>159</v>
      </c>
      <c r="B44" s="12" t="s">
        <v>46</v>
      </c>
      <c r="C44" s="45" t="s">
        <v>157</v>
      </c>
      <c r="D44" s="46"/>
      <c r="E44" s="50"/>
      <c r="F44" s="50"/>
      <c r="G44" s="50"/>
      <c r="H44" s="50"/>
      <c r="I44" s="50"/>
      <c r="J44" s="50"/>
      <c r="K44" s="50"/>
      <c r="L44" s="50"/>
      <c r="M44" s="50"/>
      <c r="N44" s="51"/>
      <c r="X44" s="27" t="s">
        <v>42</v>
      </c>
    </row>
    <row r="45" spans="1:24" ht="24" customHeight="1">
      <c r="A45" s="19"/>
      <c r="B45" s="20"/>
      <c r="C45" s="55" t="s">
        <v>158</v>
      </c>
      <c r="D45" s="56"/>
      <c r="E45" s="60"/>
      <c r="F45" s="60"/>
      <c r="G45" s="60"/>
      <c r="H45" s="60"/>
      <c r="I45" s="60"/>
      <c r="J45" s="60"/>
      <c r="K45" s="60"/>
      <c r="L45" s="60"/>
      <c r="M45" s="60"/>
      <c r="N45" s="61"/>
      <c r="X45" s="27" t="s">
        <v>43</v>
      </c>
    </row>
    <row r="46" spans="1:14" ht="24" customHeight="1">
      <c r="A46" s="37"/>
      <c r="B46" s="38"/>
      <c r="C46" s="45" t="s">
        <v>156</v>
      </c>
      <c r="D46" s="46"/>
      <c r="E46" s="57"/>
      <c r="F46" s="58"/>
      <c r="G46" s="58"/>
      <c r="H46" s="58"/>
      <c r="I46" s="58"/>
      <c r="J46" s="58"/>
      <c r="K46" s="58"/>
      <c r="L46" s="58"/>
      <c r="M46" s="58"/>
      <c r="N46" s="59"/>
    </row>
    <row r="47" spans="1:24" ht="14.25" customHeight="1">
      <c r="A47" s="135" t="s">
        <v>187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X47" s="27" t="s">
        <v>44</v>
      </c>
    </row>
    <row r="48" spans="1:24" ht="14.25" customHeight="1">
      <c r="A48" s="80" t="s">
        <v>58</v>
      </c>
      <c r="B48" s="142" t="s">
        <v>57</v>
      </c>
      <c r="C48" s="151" t="s">
        <v>45</v>
      </c>
      <c r="D48" s="152"/>
      <c r="E48" s="148"/>
      <c r="F48" s="149"/>
      <c r="G48" s="149"/>
      <c r="H48" s="149"/>
      <c r="I48" s="149"/>
      <c r="J48" s="149"/>
      <c r="K48" s="149"/>
      <c r="L48" s="149"/>
      <c r="M48" s="149"/>
      <c r="N48" s="150"/>
      <c r="X48" s="27" t="s">
        <v>55</v>
      </c>
    </row>
    <row r="49" spans="1:17" ht="14.25" customHeight="1">
      <c r="A49" s="81"/>
      <c r="B49" s="143"/>
      <c r="C49" s="145" t="s">
        <v>2</v>
      </c>
      <c r="D49" s="146"/>
      <c r="E49" s="57"/>
      <c r="F49" s="58"/>
      <c r="G49" s="58"/>
      <c r="H49" s="58"/>
      <c r="I49" s="58"/>
      <c r="J49" s="58"/>
      <c r="K49" s="58"/>
      <c r="L49" s="58"/>
      <c r="M49" s="58"/>
      <c r="N49" s="59"/>
      <c r="Q49" s="43"/>
    </row>
    <row r="50" spans="1:27" ht="14.25" customHeight="1">
      <c r="A50" s="81"/>
      <c r="B50" s="143"/>
      <c r="C50" s="145" t="s">
        <v>124</v>
      </c>
      <c r="D50" s="146"/>
      <c r="E50" s="57"/>
      <c r="F50" s="58"/>
      <c r="G50" s="58"/>
      <c r="H50" s="58"/>
      <c r="I50" s="58"/>
      <c r="J50" s="58"/>
      <c r="K50" s="58"/>
      <c r="L50" s="58"/>
      <c r="M50" s="58"/>
      <c r="N50" s="59"/>
      <c r="Q50" s="43"/>
      <c r="Y50" s="7"/>
      <c r="Z50" s="7"/>
      <c r="AA50" s="7"/>
    </row>
    <row r="51" spans="1:27" ht="14.25" customHeight="1">
      <c r="A51" s="81"/>
      <c r="B51" s="143"/>
      <c r="C51" s="145" t="s">
        <v>3</v>
      </c>
      <c r="D51" s="146"/>
      <c r="E51" s="57"/>
      <c r="F51" s="58"/>
      <c r="G51" s="58"/>
      <c r="H51" s="58"/>
      <c r="I51" s="58"/>
      <c r="J51" s="58"/>
      <c r="K51" s="58"/>
      <c r="L51" s="58"/>
      <c r="M51" s="58"/>
      <c r="N51" s="59"/>
      <c r="Q51" s="43"/>
      <c r="Y51" s="7"/>
      <c r="Z51" s="7"/>
      <c r="AA51" s="7"/>
    </row>
    <row r="52" spans="1:27" ht="14.25" customHeight="1">
      <c r="A52" s="81"/>
      <c r="B52" s="143"/>
      <c r="C52" s="145" t="s">
        <v>73</v>
      </c>
      <c r="D52" s="146"/>
      <c r="E52" s="57"/>
      <c r="F52" s="58"/>
      <c r="G52" s="58"/>
      <c r="H52" s="58"/>
      <c r="I52" s="58"/>
      <c r="J52" s="58"/>
      <c r="K52" s="58"/>
      <c r="L52" s="58"/>
      <c r="M52" s="58"/>
      <c r="N52" s="59"/>
      <c r="Q52" s="43"/>
      <c r="Y52" s="7"/>
      <c r="Z52" s="7"/>
      <c r="AA52" s="7"/>
    </row>
    <row r="53" spans="1:27" ht="14.25" customHeight="1">
      <c r="A53" s="82"/>
      <c r="B53" s="144"/>
      <c r="C53" s="153" t="s">
        <v>4</v>
      </c>
      <c r="D53" s="154"/>
      <c r="E53" s="155"/>
      <c r="F53" s="156"/>
      <c r="G53" s="156"/>
      <c r="H53" s="156"/>
      <c r="I53" s="156"/>
      <c r="J53" s="156"/>
      <c r="K53" s="156"/>
      <c r="L53" s="156"/>
      <c r="M53" s="156"/>
      <c r="N53" s="157"/>
      <c r="Q53" s="43"/>
      <c r="Y53" s="7"/>
      <c r="Z53" s="7"/>
      <c r="AA53" s="7"/>
    </row>
    <row r="54" spans="1:17" ht="14.25" customHeight="1">
      <c r="A54" s="80" t="s">
        <v>58</v>
      </c>
      <c r="B54" s="142" t="s">
        <v>145</v>
      </c>
      <c r="C54" s="151" t="s">
        <v>45</v>
      </c>
      <c r="D54" s="152"/>
      <c r="E54" s="148"/>
      <c r="F54" s="149"/>
      <c r="G54" s="149"/>
      <c r="H54" s="149"/>
      <c r="I54" s="149"/>
      <c r="J54" s="149"/>
      <c r="K54" s="149"/>
      <c r="L54" s="149"/>
      <c r="M54" s="149"/>
      <c r="N54" s="150"/>
      <c r="Q54" s="44"/>
    </row>
    <row r="55" spans="1:17" ht="14.25" customHeight="1">
      <c r="A55" s="81"/>
      <c r="B55" s="143"/>
      <c r="C55" s="145" t="s">
        <v>2</v>
      </c>
      <c r="D55" s="146"/>
      <c r="E55" s="57"/>
      <c r="F55" s="58"/>
      <c r="G55" s="58"/>
      <c r="H55" s="58"/>
      <c r="I55" s="58"/>
      <c r="J55" s="58"/>
      <c r="K55" s="58"/>
      <c r="L55" s="58"/>
      <c r="M55" s="58"/>
      <c r="N55" s="59"/>
      <c r="Q55" s="43"/>
    </row>
    <row r="56" spans="1:27" ht="14.25" customHeight="1">
      <c r="A56" s="81"/>
      <c r="B56" s="143"/>
      <c r="C56" s="145" t="s">
        <v>124</v>
      </c>
      <c r="D56" s="146"/>
      <c r="E56" s="57"/>
      <c r="F56" s="58"/>
      <c r="G56" s="58"/>
      <c r="H56" s="58"/>
      <c r="I56" s="58"/>
      <c r="J56" s="58"/>
      <c r="K56" s="58"/>
      <c r="L56" s="58"/>
      <c r="M56" s="58"/>
      <c r="N56" s="59"/>
      <c r="Q56" s="43"/>
      <c r="Y56" s="7"/>
      <c r="Z56" s="7"/>
      <c r="AA56" s="7"/>
    </row>
    <row r="57" spans="1:27" ht="14.25" customHeight="1">
      <c r="A57" s="81"/>
      <c r="B57" s="143"/>
      <c r="C57" s="145" t="s">
        <v>3</v>
      </c>
      <c r="D57" s="146"/>
      <c r="E57" s="57"/>
      <c r="F57" s="58"/>
      <c r="G57" s="58"/>
      <c r="H57" s="58"/>
      <c r="I57" s="58"/>
      <c r="J57" s="58"/>
      <c r="K57" s="58"/>
      <c r="L57" s="58"/>
      <c r="M57" s="58"/>
      <c r="N57" s="59"/>
      <c r="Q57" s="43"/>
      <c r="Y57" s="7"/>
      <c r="Z57" s="7"/>
      <c r="AA57" s="7"/>
    </row>
    <row r="58" spans="1:27" ht="14.25" customHeight="1">
      <c r="A58" s="81"/>
      <c r="B58" s="143"/>
      <c r="C58" s="145" t="s">
        <v>73</v>
      </c>
      <c r="D58" s="146"/>
      <c r="E58" s="57"/>
      <c r="F58" s="58"/>
      <c r="G58" s="58"/>
      <c r="H58" s="58"/>
      <c r="I58" s="58"/>
      <c r="J58" s="58"/>
      <c r="K58" s="58"/>
      <c r="L58" s="58"/>
      <c r="M58" s="58"/>
      <c r="N58" s="59"/>
      <c r="Q58" s="43"/>
      <c r="Y58" s="7"/>
      <c r="Z58" s="7"/>
      <c r="AA58" s="7"/>
    </row>
    <row r="59" spans="1:27" ht="14.25" customHeight="1">
      <c r="A59" s="82"/>
      <c r="B59" s="144"/>
      <c r="C59" s="153" t="s">
        <v>4</v>
      </c>
      <c r="D59" s="154"/>
      <c r="E59" s="155"/>
      <c r="F59" s="156"/>
      <c r="G59" s="156"/>
      <c r="H59" s="156"/>
      <c r="I59" s="156"/>
      <c r="J59" s="156"/>
      <c r="K59" s="156"/>
      <c r="L59" s="156"/>
      <c r="M59" s="156"/>
      <c r="N59" s="157"/>
      <c r="Q59" s="43"/>
      <c r="Y59" s="7"/>
      <c r="Z59" s="7"/>
      <c r="AA59" s="7"/>
    </row>
    <row r="60" spans="1:27" ht="14.25" customHeight="1">
      <c r="A60" s="77" t="s">
        <v>137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9"/>
      <c r="Q60" s="43"/>
      <c r="Y60" s="7"/>
      <c r="Z60" s="7"/>
      <c r="AA60" s="7"/>
    </row>
    <row r="61" spans="1:27" ht="14.25" customHeight="1">
      <c r="A61" s="68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70"/>
      <c r="Q61" s="44"/>
      <c r="Y61" s="7"/>
      <c r="Z61" s="7"/>
      <c r="AA61" s="7"/>
    </row>
    <row r="62" spans="1:27" ht="14.25" customHeight="1">
      <c r="A62" s="71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3"/>
      <c r="Y62" s="7"/>
      <c r="Z62" s="7"/>
      <c r="AA62" s="7"/>
    </row>
    <row r="63" spans="1:27" ht="14.25" customHeight="1">
      <c r="A63" s="71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3"/>
      <c r="Y63" s="7"/>
      <c r="Z63" s="7"/>
      <c r="AA63" s="7"/>
    </row>
    <row r="64" spans="1:27" ht="14.25" customHeigh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3"/>
      <c r="Y64" s="7"/>
      <c r="Z64" s="7"/>
      <c r="AA64" s="7"/>
    </row>
    <row r="65" spans="1:27" ht="14.25" customHeight="1">
      <c r="A65" s="71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3"/>
      <c r="Y65" s="7"/>
      <c r="Z65" s="7"/>
      <c r="AA65" s="7"/>
    </row>
    <row r="66" spans="1:27" ht="14.25" customHeight="1">
      <c r="A66" s="71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3"/>
      <c r="Y66" s="7"/>
      <c r="Z66" s="7"/>
      <c r="AA66" s="7"/>
    </row>
    <row r="67" spans="1:27" ht="14.25" customHeight="1">
      <c r="A67" s="71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3"/>
      <c r="Y67" s="7"/>
      <c r="Z67" s="7"/>
      <c r="AA67" s="7"/>
    </row>
    <row r="68" spans="1:27" ht="14.25" customHeight="1">
      <c r="A68" s="74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6"/>
      <c r="Y68" s="7"/>
      <c r="Z68" s="7"/>
      <c r="AA68" s="7"/>
    </row>
    <row r="69" spans="1:27" ht="14.25" customHeight="1">
      <c r="A69" s="147" t="s">
        <v>161</v>
      </c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Y69" s="7"/>
      <c r="Z69" s="7"/>
      <c r="AA69" s="7"/>
    </row>
    <row r="70" spans="1:27" ht="14.2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Y70" s="7"/>
      <c r="Z70" s="7"/>
      <c r="AA70" s="7"/>
    </row>
    <row r="71" spans="25:27" ht="14.25" customHeight="1">
      <c r="Y71" s="7"/>
      <c r="Z71" s="7"/>
      <c r="AA71" s="7"/>
    </row>
    <row r="72" ht="14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</sheetData>
  <sheetProtection formatCells="0" formatColumns="0" formatRows="0"/>
  <mergeCells count="109">
    <mergeCell ref="E59:N59"/>
    <mergeCell ref="C57:D57"/>
    <mergeCell ref="C58:D58"/>
    <mergeCell ref="C59:D59"/>
    <mergeCell ref="E48:N48"/>
    <mergeCell ref="E49:N49"/>
    <mergeCell ref="E50:N50"/>
    <mergeCell ref="E51:N51"/>
    <mergeCell ref="E52:N52"/>
    <mergeCell ref="E53:N53"/>
    <mergeCell ref="E54:N54"/>
    <mergeCell ref="B54:B59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34:D34"/>
    <mergeCell ref="A69:N69"/>
    <mergeCell ref="E41:N41"/>
    <mergeCell ref="E42:N42"/>
    <mergeCell ref="E43:N43"/>
    <mergeCell ref="C46:D46"/>
    <mergeCell ref="E46:N46"/>
    <mergeCell ref="C43:D43"/>
    <mergeCell ref="A48:A53"/>
    <mergeCell ref="I34:J34"/>
    <mergeCell ref="C35:D35"/>
    <mergeCell ref="E35:H35"/>
    <mergeCell ref="C40:D40"/>
    <mergeCell ref="E40:N40"/>
    <mergeCell ref="C42:D42"/>
    <mergeCell ref="K36:N36"/>
    <mergeCell ref="I35:J35"/>
    <mergeCell ref="C41:D41"/>
    <mergeCell ref="E29:H29"/>
    <mergeCell ref="I29:J29"/>
    <mergeCell ref="K29:N29"/>
    <mergeCell ref="C29:D29"/>
    <mergeCell ref="E38:N38"/>
    <mergeCell ref="C39:D39"/>
    <mergeCell ref="E31:H31"/>
    <mergeCell ref="K30:N30"/>
    <mergeCell ref="K31:N31"/>
    <mergeCell ref="E36:H36"/>
    <mergeCell ref="A3:N3"/>
    <mergeCell ref="C4:N4"/>
    <mergeCell ref="B7:B8"/>
    <mergeCell ref="C13:N14"/>
    <mergeCell ref="C7:N8"/>
    <mergeCell ref="C18:N18"/>
    <mergeCell ref="C17:N17"/>
    <mergeCell ref="A5:A6"/>
    <mergeCell ref="B5:B6"/>
    <mergeCell ref="C5:N6"/>
    <mergeCell ref="C16:N16"/>
    <mergeCell ref="C24:N24"/>
    <mergeCell ref="C25:N25"/>
    <mergeCell ref="C20:G20"/>
    <mergeCell ref="H20:N20"/>
    <mergeCell ref="A7:A8"/>
    <mergeCell ref="C22:N22"/>
    <mergeCell ref="C21:N21"/>
    <mergeCell ref="C9:N9"/>
    <mergeCell ref="A10:N10"/>
    <mergeCell ref="C11:N11"/>
    <mergeCell ref="C12:N12"/>
    <mergeCell ref="E32:N32"/>
    <mergeCell ref="C23:N23"/>
    <mergeCell ref="A26:N26"/>
    <mergeCell ref="C27:D27"/>
    <mergeCell ref="C15:N15"/>
    <mergeCell ref="C31:D31"/>
    <mergeCell ref="C32:D32"/>
    <mergeCell ref="C19:N19"/>
    <mergeCell ref="A61:N68"/>
    <mergeCell ref="A60:N60"/>
    <mergeCell ref="E44:N44"/>
    <mergeCell ref="C44:D44"/>
    <mergeCell ref="C45:D45"/>
    <mergeCell ref="A54:A59"/>
    <mergeCell ref="E55:N55"/>
    <mergeCell ref="A47:N47"/>
    <mergeCell ref="E45:N45"/>
    <mergeCell ref="B48:B53"/>
    <mergeCell ref="E57:N57"/>
    <mergeCell ref="E58:N58"/>
    <mergeCell ref="E39:N39"/>
    <mergeCell ref="I30:J30"/>
    <mergeCell ref="I31:J31"/>
    <mergeCell ref="K34:N34"/>
    <mergeCell ref="E33:N33"/>
    <mergeCell ref="E30:H30"/>
    <mergeCell ref="I36:J36"/>
    <mergeCell ref="E34:H34"/>
    <mergeCell ref="C38:D38"/>
    <mergeCell ref="A37:N37"/>
    <mergeCell ref="E27:N27"/>
    <mergeCell ref="K35:N35"/>
    <mergeCell ref="C33:D33"/>
    <mergeCell ref="E56:N56"/>
    <mergeCell ref="C36:D36"/>
    <mergeCell ref="E28:N28"/>
    <mergeCell ref="C30:D30"/>
    <mergeCell ref="C28:D28"/>
  </mergeCells>
  <dataValidations count="19">
    <dataValidation allowBlank="1" showInputMessage="1" showErrorMessage="1" imeMode="halfAlpha" sqref="C13:N14"/>
    <dataValidation type="list" showInputMessage="1" showErrorMessage="1" prompt="★「参照シート」に基づき、正確に入力してください★&#10;&#10;業種→資本金額→従業員数の順に、選択してください" errorTitle="業種" error="プルダウンから選択してください" sqref="C19:N19">
      <formula1>業種</formula1>
    </dataValidation>
    <dataValidation type="list" allowBlank="1" showInputMessage="1" showErrorMessage="1" error="プルダウンから選択してください" sqref="K36 K31">
      <formula1>都道府県</formula1>
    </dataValidation>
    <dataValidation type="custom" allowBlank="1" showInputMessage="1" showErrorMessage="1" error="案件名（和名）は全角50字以内で入力ください" imeMode="hiragana" sqref="C5:N6">
      <formula1>AND(C5=WIDECHAR(C5),LEN(C5)&lt;=50)</formula1>
    </dataValidation>
    <dataValidation type="custom" allowBlank="1" showInputMessage="1" showErrorMessage="1" error="案件名（英名）は半角200字以内で記入ください。" imeMode="halfAlpha" sqref="C7:N8">
      <formula1>AND(C7=ASC(C7),LEN(C7)&lt;=200)</formula1>
    </dataValidation>
    <dataValidation type="list" showInputMessage="1" showErrorMessage="1" prompt="★「参照シート」に基づき、正確に入力してください★&#10;&#10;先に「業種」を選択してください" error="プルダウンから選択してください" sqref="C21:N21">
      <formula1>INDIRECT($C$19)</formula1>
    </dataValidation>
    <dataValidation allowBlank="1" showInputMessage="1" showErrorMessage="1" imeMode="off" sqref="E28:N28 F42:N42 E33:N33 E39:E40 F39:N39 E42:E43 E45:N45 E46"/>
    <dataValidation allowBlank="1" showInputMessage="1" showErrorMessage="1" imeMode="hiragana" sqref="E27:N27 E38:N38 E32:N32 E44:N44 E41:N41"/>
    <dataValidation type="list" showInputMessage="1" showErrorMessage="1" prompt="プルダウンから選択してください" sqref="H20:N20">
      <formula1>"学校法人,NPO法人,社会福祉法人,医療法人,その他公法人"</formula1>
    </dataValidation>
    <dataValidation allowBlank="1" showInputMessage="1" showErrorMessage="1" errorTitle="業種" error="リストから選択してください" sqref="C20 I29 I34"/>
    <dataValidation allowBlank="1" showInputMessage="1" showErrorMessage="1" prompt="入力頂いた「業種」、「資本金額」、「従業員」より、自動的に判定します" error="プルダウンから選択してください" sqref="E31:H31 E36:H36 C23"/>
    <dataValidation type="list" showInputMessage="1" showErrorMessage="1" prompt="★「参照シート」に基づき、正確に入力してください★&#10;&#10;業種→資本金額→従業員数の順に、選択してください" sqref="E29:H29 E34:H34">
      <formula1>$T$1:$T$6</formula1>
    </dataValidation>
    <dataValidation type="list" showInputMessage="1" showErrorMessage="1" error="プルダウンから選択してください" sqref="C24:N24">
      <formula1>都道府県</formula1>
    </dataValidation>
    <dataValidation type="list" showInputMessage="1" showErrorMessage="1" prompt="プルダウンから選択してください" errorTitle="業種" error="リストから選択してください" sqref="K29:N29 K34:N34">
      <formula1>"学校法人,NPO法人,社会福祉法人,医療法人,その他公法人"</formula1>
    </dataValidation>
    <dataValidation type="list" showInputMessage="1" showErrorMessage="1" prompt="★「参照シート」に基づき、正確に入力してください★&#10;&#10;業種→資本金額→従業員数を選択後は、業種を変更しないでください" errorTitle="資本金額" error="プルダウンから選択してください" sqref="K30:N30">
      <formula1>INDIRECT(E$30)</formula1>
    </dataValidation>
    <dataValidation type="list" showInputMessage="1" showErrorMessage="1" prompt="★「参照シート」に基づき、正確に入力してください★&#10;&#10;先に「業種」を選択してください" error="プルダウンから選択してください" sqref="E30:H30">
      <formula1>INDIRECT(E$29)</formula1>
    </dataValidation>
    <dataValidation type="list" showInputMessage="1" showErrorMessage="1" prompt="★「参照シート」に基づき、正確に入力してください★&#10;&#10;先に「業種」を選択してください" error="プルダウンから選択してください" sqref="E35:H35">
      <formula1>INDIRECT(E$34)</formula1>
    </dataValidation>
    <dataValidation type="list" showInputMessage="1" showErrorMessage="1" prompt="★「参照シート」に基づき、正確に入力してください★&#10;&#10;業種→資本金額→従業員数を選択後は、業種を変更しないでください" errorTitle="資本金額" error="プルダウンから選択してください" sqref="K35:N35">
      <formula1>INDIRECT(E$35)</formula1>
    </dataValidation>
    <dataValidation type="list" showInputMessage="1" showErrorMessage="1" prompt="★「参照シート」に基づき、正確に入力してください★&#10;&#10;業種→資本金額→従業員数を選択後は、業種を変更しないでください" error="プルダウンから選択してください" sqref="C22">
      <formula1>INDIRECT($C$21)</formula1>
    </dataValidation>
  </dataValidations>
  <hyperlinks>
    <hyperlink ref="E31:H31" location="参照シート!A1" display="参照シート!A1"/>
    <hyperlink ref="E36:H36" location="参照シート!A1" display="参照シート!A1"/>
    <hyperlink ref="C23:N23" location="参照シート!A1" display="参照シート!A1"/>
  </hyperlinks>
  <printOptions horizontalCentered="1"/>
  <pageMargins left="0.2362204724409449" right="0.2362204724409449" top="0.5511811023622047" bottom="0.35433070866141736" header="0.11811023622047245" footer="0.31496062992125984"/>
  <pageSetup fitToHeight="1" fitToWidth="1" horizontalDpi="600" verticalDpi="600" orientation="portrait" paperSize="9" scale="46" r:id="rId1"/>
  <ignoredErrors>
    <ignoredError sqref="E31 E3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W2"/>
  <sheetViews>
    <sheetView zoomScale="85" zoomScaleNormal="85" zoomScalePageLayoutView="0" workbookViewId="0" topLeftCell="N1">
      <selection activeCell="S19" sqref="S19"/>
    </sheetView>
  </sheetViews>
  <sheetFormatPr defaultColWidth="9.140625" defaultRowHeight="15" outlineLevelCol="1"/>
  <cols>
    <col min="2" max="25" width="9.00390625" style="0" customWidth="1" outlineLevel="1"/>
    <col min="26" max="26" width="9.00390625" style="0" customWidth="1"/>
    <col min="44" max="44" width="9.00390625" style="0" customWidth="1"/>
  </cols>
  <sheetData>
    <row r="1" spans="1:49" ht="24.75" customHeight="1">
      <c r="A1" s="1" t="s">
        <v>0</v>
      </c>
      <c r="B1" s="1" t="s">
        <v>127</v>
      </c>
      <c r="C1" s="2" t="s">
        <v>47</v>
      </c>
      <c r="D1" s="2" t="s">
        <v>125</v>
      </c>
      <c r="E1" s="2" t="s">
        <v>51</v>
      </c>
      <c r="F1" s="2" t="s">
        <v>118</v>
      </c>
      <c r="G1" s="2" t="s">
        <v>116</v>
      </c>
      <c r="H1" s="2" t="s">
        <v>113</v>
      </c>
      <c r="I1" s="2" t="s">
        <v>52</v>
      </c>
      <c r="J1" s="2" t="s">
        <v>48</v>
      </c>
      <c r="K1" s="2" t="s">
        <v>126</v>
      </c>
      <c r="L1" s="2" t="s">
        <v>53</v>
      </c>
      <c r="M1" s="2" t="s">
        <v>115</v>
      </c>
      <c r="N1" s="2" t="s">
        <v>117</v>
      </c>
      <c r="O1" s="2" t="s">
        <v>114</v>
      </c>
      <c r="P1" s="2" t="s">
        <v>54</v>
      </c>
      <c r="Q1" s="42" t="s">
        <v>165</v>
      </c>
      <c r="R1" s="42" t="s">
        <v>166</v>
      </c>
      <c r="S1" s="42" t="s">
        <v>167</v>
      </c>
      <c r="T1" s="42" t="s">
        <v>168</v>
      </c>
      <c r="U1" s="42" t="s">
        <v>169</v>
      </c>
      <c r="V1" s="42" t="s">
        <v>170</v>
      </c>
      <c r="W1" s="42" t="s">
        <v>171</v>
      </c>
      <c r="X1" s="42" t="s">
        <v>172</v>
      </c>
      <c r="Y1" s="42" t="s">
        <v>173</v>
      </c>
      <c r="Z1" s="2" t="s">
        <v>130</v>
      </c>
      <c r="AA1" s="2" t="s">
        <v>129</v>
      </c>
      <c r="AB1" s="1" t="s">
        <v>128</v>
      </c>
      <c r="AC1" s="1" t="s">
        <v>135</v>
      </c>
      <c r="AD1" s="3" t="s">
        <v>175</v>
      </c>
      <c r="AE1" s="3" t="s">
        <v>176</v>
      </c>
      <c r="AF1" s="3" t="s">
        <v>177</v>
      </c>
      <c r="AG1" s="3" t="s">
        <v>178</v>
      </c>
      <c r="AH1" s="3" t="s">
        <v>179</v>
      </c>
      <c r="AI1" s="3" t="s">
        <v>180</v>
      </c>
      <c r="AJ1" s="3" t="s">
        <v>181</v>
      </c>
      <c r="AK1" s="3" t="s">
        <v>182</v>
      </c>
      <c r="AL1" s="3" t="s">
        <v>183</v>
      </c>
      <c r="AM1" s="3" t="s">
        <v>184</v>
      </c>
      <c r="AN1" s="3" t="s">
        <v>185</v>
      </c>
      <c r="AO1" s="3" t="s">
        <v>186</v>
      </c>
      <c r="AP1" s="1" t="s">
        <v>63</v>
      </c>
      <c r="AQ1" s="1" t="s">
        <v>62</v>
      </c>
      <c r="AR1" s="1" t="s">
        <v>61</v>
      </c>
      <c r="AS1" s="1" t="s">
        <v>132</v>
      </c>
      <c r="AT1" s="1" t="s">
        <v>121</v>
      </c>
      <c r="AU1" s="1" t="s">
        <v>60</v>
      </c>
      <c r="AV1" s="1" t="s">
        <v>59</v>
      </c>
      <c r="AW1" s="1" t="s">
        <v>174</v>
      </c>
    </row>
    <row r="2" spans="1:49" ht="13.5">
      <c r="A2" s="2">
        <f>IF('様式4'!C11="","",'様式4'!C11)</f>
      </c>
      <c r="B2" s="2">
        <f>IF('様式4'!C11="","",'様式4'!C13)</f>
      </c>
      <c r="C2" s="2">
        <f>IF('様式4'!E27="","",'様式4'!E27)</f>
      </c>
      <c r="D2" s="2">
        <f>IF('様式4'!E27="","",'様式4'!E28)</f>
      </c>
      <c r="E2" s="2">
        <f>IF('様式4'!E27="","",'様式4'!E29)</f>
      </c>
      <c r="F2" s="2">
        <f>IF('様式4'!E27="","",'様式4'!E30)</f>
      </c>
      <c r="G2" s="2">
        <f>IF('様式4'!E27="","",'様式4'!K30)</f>
      </c>
      <c r="H2" s="2">
        <f>IF(AND(E2="",F2="",G2=""),"",IF(AND(E2="製造業他",F2="三億円超",G2="300人超"),"大企業",IF(AND(E2="卸売業",F2="一億円超",G2="100人超"),"大企業",IF(AND(E2="小売業",F2="五千万円超",G2="50人超"),"大企業",IF(AND(E2="サービス業",F2="_五千万円超",G2="100人超"),"大企業",IF(E2="その他の法人","その他","中小企業"))))))</f>
      </c>
      <c r="I2" s="2">
        <f>IF('様式4'!E27="","",'様式4'!K31)</f>
      </c>
      <c r="J2" s="2">
        <f>IF('様式4'!E32="","",'様式4'!E32)</f>
      </c>
      <c r="K2" s="2">
        <f>IF('様式4'!E32="","",'様式4'!E33)</f>
      </c>
      <c r="L2" s="2">
        <f>IF('様式4'!E32="","",'様式4'!E34)</f>
      </c>
      <c r="M2" s="2">
        <f>IF('様式4'!E32="","",'様式4'!I34)</f>
      </c>
      <c r="N2" s="2">
        <f>IF('様式4'!E32="","",'様式4'!K35)</f>
      </c>
      <c r="O2" s="2">
        <f>IF(AND(L2="",M2="",N2=""),"",IF(AND(L2="製造業他",M2="三億円超",N2="300人超"),"大企業",IF(AND(L2="卸売業",M2="一億円超",N2="100人超"),"大企業",IF(AND(L2="小売業",M2="五千万円超",N2="50人超"),"大企業",IF(AND(L2="サービス業",M2="_五千万円超",N2="100人超"),"大企業",IF(L2="その他の法人","その他","中小企業"))))))</f>
      </c>
      <c r="P2" s="2">
        <f>IF('様式4'!E32="","",'様式4'!K36)</f>
      </c>
      <c r="Q2" s="42">
        <f>IF('様式4'!E38="","",'様式4'!E38)</f>
      </c>
      <c r="R2" s="42">
        <f>IF('様式4'!E38="","",'様式4'!E39)</f>
      </c>
      <c r="S2" s="42">
        <f>IF('様式4'!E38="","",'様式4'!E40)</f>
      </c>
      <c r="T2" s="42">
        <f>IF('様式4'!E41="","",'様式4'!E41)</f>
      </c>
      <c r="U2" s="42">
        <f>IF('様式4'!E41="","",'様式4'!E42)</f>
      </c>
      <c r="V2" s="42">
        <f>IF('様式4'!E41="","",'様式4'!E43)</f>
      </c>
      <c r="W2" s="42">
        <f>IF('様式4'!E44="","",'様式4'!E44)</f>
      </c>
      <c r="X2" s="42">
        <f>IF('様式4'!E44="","",'様式4'!E45)</f>
      </c>
      <c r="Y2" s="42">
        <f>IF('様式4'!E44="","",'様式4'!E46)</f>
      </c>
      <c r="Z2" s="2">
        <f>SUBSTITUTE(TRIM(C2&amp;" "&amp;J2&amp;" "&amp;Q2&amp;" "&amp;T2&amp;" "&amp;W2)," ","、")</f>
      </c>
      <c r="AA2" s="2" t="str">
        <f>IF('様式4'!C4="","",'様式4'!C4)</f>
        <v>○○○</v>
      </c>
      <c r="AB2" s="2" t="str">
        <f>IF('様式4'!C5="","",'様式4'!C5)</f>
        <v>○○○普及促進事業</v>
      </c>
      <c r="AC2" s="2" t="str">
        <f>IF('様式4'!C7="","",'様式4'!C7)</f>
        <v>Collaboration Program with the Private Sector for Disseminating Japanese Technology for ○○○</v>
      </c>
      <c r="AD2" s="4">
        <f>IF('様式4'!E48="","",'様式4'!E48)</f>
      </c>
      <c r="AE2" s="4">
        <f>IF('様式4'!E49="","",'様式4'!E49)</f>
      </c>
      <c r="AF2" s="5">
        <f>IF('様式4'!E50="","",'様式4'!E50)</f>
      </c>
      <c r="AG2" s="4">
        <f>IF('様式4'!E51="","",'様式4'!E51)</f>
      </c>
      <c r="AH2" s="6">
        <f>IF('様式4'!E52="","",'様式4'!E52)</f>
      </c>
      <c r="AI2" s="4">
        <f>IF('様式4'!E53="","",'様式4'!E53)</f>
      </c>
      <c r="AJ2" s="4">
        <f>IF('様式4'!E54="","",'様式4'!E54)</f>
      </c>
      <c r="AK2" s="4">
        <f>IF('様式4'!E55="","",'様式4'!E55)</f>
      </c>
      <c r="AL2" s="5">
        <f>IF('様式4'!E56="","",'様式4'!E56)</f>
      </c>
      <c r="AM2" s="4">
        <f>IF('様式4'!E57="","",'様式4'!E57)</f>
      </c>
      <c r="AN2" s="6">
        <f>IF('様式4'!E58="","",'様式4'!E58)</f>
      </c>
      <c r="AO2" s="4">
        <f>IF('様式4'!E59="","",'様式4'!E59)</f>
      </c>
      <c r="AP2" s="2">
        <f>IF('様式4'!C15="","",'様式4'!C15)</f>
      </c>
      <c r="AQ2" s="2">
        <f>IF('様式4'!C17="","",'様式4'!C17)</f>
      </c>
      <c r="AR2" s="2">
        <f>IF('様式4'!C19="","",'様式4'!C19)&amp;""</f>
      </c>
      <c r="AS2" s="2">
        <f>IF('様式4'!C21="","",'様式4'!C21)</f>
      </c>
      <c r="AT2" s="2">
        <f>IF('様式4'!C22="","",'様式4'!C22)</f>
      </c>
      <c r="AU2" s="2">
        <f>IF(AND(AR2="",AS2="",AT2=""),"",IF(AND(AR2="製造業他",AS2="三億円超",AT2="300人超"),"大企業",IF(AND(AR2="卸売業",AS2="一億円超",AT2="100人超"),"大企業",IF(AND(AR2="小売業",AS2="五千万円超",AT2="50人超"),"大企業",IF(AND(AR2="サービス業",AS2="_五千万円超",AT2="100人超"),"大企業",IF(AR2="その他法人","その他","中小企業"))))))</f>
      </c>
      <c r="AV2" s="2">
        <f>IF('様式4'!C24="","",'様式4'!C24)</f>
      </c>
      <c r="AW2" s="2">
        <f>IF('様式4'!A61="","",'様式4'!A61)</f>
      </c>
    </row>
  </sheetData>
  <sheetProtection password="83AF" sheet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C23"/>
  <sheetViews>
    <sheetView zoomScale="115" zoomScaleNormal="115" zoomScalePageLayoutView="0" workbookViewId="0" topLeftCell="A1">
      <selection activeCell="F48" sqref="F48"/>
    </sheetView>
  </sheetViews>
  <sheetFormatPr defaultColWidth="9.140625" defaultRowHeight="15"/>
  <cols>
    <col min="1" max="1" width="24.00390625" style="0" customWidth="1"/>
    <col min="2" max="3" width="16.57421875" style="0" customWidth="1"/>
    <col min="4" max="6" width="13.57421875" style="0" customWidth="1"/>
  </cols>
  <sheetData>
    <row r="1" spans="1:3" ht="24" customHeight="1">
      <c r="A1" s="34" t="s">
        <v>143</v>
      </c>
      <c r="B1" s="7"/>
      <c r="C1" s="7"/>
    </row>
    <row r="2" spans="1:3" ht="13.5">
      <c r="A2" s="7" t="s">
        <v>144</v>
      </c>
      <c r="B2" s="7"/>
      <c r="C2" s="7"/>
    </row>
    <row r="3" spans="1:3" ht="13.5">
      <c r="A3" s="33" t="s">
        <v>142</v>
      </c>
      <c r="B3" s="31" t="s">
        <v>101</v>
      </c>
      <c r="C3" s="31" t="s">
        <v>95</v>
      </c>
    </row>
    <row r="4" spans="1:3" ht="13.5">
      <c r="A4" s="31" t="s">
        <v>88</v>
      </c>
      <c r="B4" s="22" t="s">
        <v>89</v>
      </c>
      <c r="C4" s="22" t="s">
        <v>90</v>
      </c>
    </row>
    <row r="5" spans="1:3" ht="13.5">
      <c r="A5" s="31" t="s">
        <v>79</v>
      </c>
      <c r="B5" s="22" t="s">
        <v>90</v>
      </c>
      <c r="C5" s="22" t="s">
        <v>90</v>
      </c>
    </row>
    <row r="6" spans="1:3" ht="13.5">
      <c r="A6" s="23"/>
      <c r="B6" s="23"/>
      <c r="C6" s="23"/>
    </row>
    <row r="7" spans="1:3" ht="13.5">
      <c r="A7" s="33" t="s">
        <v>77</v>
      </c>
      <c r="B7" s="31" t="s">
        <v>102</v>
      </c>
      <c r="C7" s="31" t="s">
        <v>97</v>
      </c>
    </row>
    <row r="8" spans="1:3" ht="13.5">
      <c r="A8" s="31" t="s">
        <v>91</v>
      </c>
      <c r="B8" s="22" t="s">
        <v>89</v>
      </c>
      <c r="C8" s="22" t="s">
        <v>90</v>
      </c>
    </row>
    <row r="9" spans="1:3" ht="13.5">
      <c r="A9" s="31" t="s">
        <v>81</v>
      </c>
      <c r="B9" s="22" t="s">
        <v>90</v>
      </c>
      <c r="C9" s="22" t="s">
        <v>90</v>
      </c>
    </row>
    <row r="10" spans="1:3" ht="13.5">
      <c r="A10" s="23"/>
      <c r="B10" s="23"/>
      <c r="C10" s="23"/>
    </row>
    <row r="11" spans="1:3" ht="13.5">
      <c r="A11" s="33" t="s">
        <v>76</v>
      </c>
      <c r="B11" s="31" t="s">
        <v>100</v>
      </c>
      <c r="C11" s="31" t="s">
        <v>99</v>
      </c>
    </row>
    <row r="12" spans="1:3" ht="13.5">
      <c r="A12" s="31" t="s">
        <v>92</v>
      </c>
      <c r="B12" s="22" t="s">
        <v>89</v>
      </c>
      <c r="C12" s="22" t="s">
        <v>90</v>
      </c>
    </row>
    <row r="13" spans="1:3" ht="13.5">
      <c r="A13" s="31" t="s">
        <v>84</v>
      </c>
      <c r="B13" s="22" t="s">
        <v>90</v>
      </c>
      <c r="C13" s="22" t="s">
        <v>90</v>
      </c>
    </row>
    <row r="14" spans="1:3" ht="13.5">
      <c r="A14" s="23"/>
      <c r="B14" s="23"/>
      <c r="C14" s="23"/>
    </row>
    <row r="15" spans="1:3" ht="13.5">
      <c r="A15" s="33" t="s">
        <v>78</v>
      </c>
      <c r="B15" s="31" t="s">
        <v>103</v>
      </c>
      <c r="C15" s="31" t="s">
        <v>104</v>
      </c>
    </row>
    <row r="16" spans="1:3" ht="13.5">
      <c r="A16" s="31" t="s">
        <v>93</v>
      </c>
      <c r="B16" s="22" t="s">
        <v>89</v>
      </c>
      <c r="C16" s="22" t="s">
        <v>90</v>
      </c>
    </row>
    <row r="17" spans="1:3" ht="13.5">
      <c r="A17" s="31" t="s">
        <v>81</v>
      </c>
      <c r="B17" s="22" t="s">
        <v>90</v>
      </c>
      <c r="C17" s="22" t="s">
        <v>90</v>
      </c>
    </row>
    <row r="18" spans="1:3" ht="13.5">
      <c r="A18" s="23"/>
      <c r="B18" s="23"/>
      <c r="C18" s="23"/>
    </row>
    <row r="19" spans="1:2" ht="13.5">
      <c r="A19" s="33" t="s">
        <v>146</v>
      </c>
      <c r="B19" s="35" t="s">
        <v>149</v>
      </c>
    </row>
    <row r="20" ht="13.5">
      <c r="B20" s="35" t="s">
        <v>150</v>
      </c>
    </row>
    <row r="21" ht="13.5">
      <c r="B21" s="35" t="s">
        <v>151</v>
      </c>
    </row>
    <row r="22" ht="13.5">
      <c r="B22" s="35" t="s">
        <v>152</v>
      </c>
    </row>
    <row r="23" ht="13.5">
      <c r="B23" s="35" t="s">
        <v>153</v>
      </c>
    </row>
  </sheetData>
  <sheetProtection password="83AF" sheet="1" deleteColumns="0" delete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JICA</dc:creator>
  <cp:keywords/>
  <dc:description/>
  <cp:lastModifiedBy>JICA</cp:lastModifiedBy>
  <cp:lastPrinted>2017-11-01T03:17:36Z</cp:lastPrinted>
  <dcterms:created xsi:type="dcterms:W3CDTF">2013-09-10T11:07:28Z</dcterms:created>
  <dcterms:modified xsi:type="dcterms:W3CDTF">2018-04-17T01:17:07Z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