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20596\Desktop\第１回選定委員会\"/>
    </mc:Choice>
  </mc:AlternateContent>
  <xr:revisionPtr revIDLastSave="0" documentId="8_{FE55578F-1924-49AB-AE0A-5264BFC65D7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見積書" sheetId="4" r:id="rId1"/>
  </sheets>
  <definedNames>
    <definedName name="_xlnm.Print_Area" localSheetId="0">見積書!$A$1:$W$64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4" l="1"/>
  <c r="N62" i="4"/>
  <c r="R62" i="4"/>
  <c r="V62" i="4"/>
  <c r="V59" i="4"/>
  <c r="V58" i="4"/>
  <c r="R59" i="4"/>
  <c r="R58" i="4"/>
  <c r="N59" i="4"/>
  <c r="J58" i="4"/>
  <c r="V60" i="4"/>
  <c r="J59" i="4"/>
  <c r="J60" i="4" s="1"/>
  <c r="R60" i="4"/>
  <c r="N58" i="4"/>
  <c r="N60" i="4" s="1"/>
  <c r="V53" i="4"/>
  <c r="R53" i="4"/>
  <c r="N53" i="4"/>
  <c r="V49" i="4"/>
  <c r="R49" i="4"/>
  <c r="N49" i="4"/>
  <c r="V14" i="4"/>
  <c r="R14" i="4"/>
  <c r="N14" i="4"/>
  <c r="R24" i="4"/>
  <c r="R25" i="4"/>
  <c r="R26" i="4"/>
  <c r="V30" i="4"/>
  <c r="V31" i="4"/>
  <c r="V32" i="4"/>
  <c r="V29" i="4"/>
  <c r="V28" i="4"/>
  <c r="V24" i="4"/>
  <c r="V25" i="4"/>
  <c r="V26" i="4"/>
  <c r="N24" i="4"/>
  <c r="N25" i="4"/>
  <c r="N26" i="4"/>
  <c r="N32" i="4" l="1"/>
  <c r="N33" i="4"/>
  <c r="N43" i="4"/>
  <c r="R43" i="4"/>
  <c r="V43" i="4"/>
  <c r="N44" i="4"/>
  <c r="R44" i="4"/>
  <c r="V44" i="4"/>
  <c r="N45" i="4"/>
  <c r="R45" i="4"/>
  <c r="V45" i="4"/>
  <c r="N29" i="4"/>
  <c r="V34" i="4"/>
  <c r="N48" i="4"/>
  <c r="N47" i="4"/>
  <c r="V37" i="4"/>
  <c r="V38" i="4"/>
  <c r="V39" i="4"/>
  <c r="V40" i="4"/>
  <c r="V36" i="4"/>
  <c r="V35" i="4"/>
  <c r="R37" i="4"/>
  <c r="R38" i="4"/>
  <c r="R39" i="4"/>
  <c r="R40" i="4"/>
  <c r="R36" i="4"/>
  <c r="R35" i="4"/>
  <c r="R34" i="4"/>
  <c r="V23" i="4"/>
  <c r="R23" i="4"/>
  <c r="V22" i="4"/>
  <c r="V21" i="4"/>
  <c r="N21" i="4"/>
  <c r="N22" i="4"/>
  <c r="N23" i="4"/>
  <c r="V19" i="4"/>
  <c r="V17" i="4"/>
  <c r="V16" i="4"/>
  <c r="V15" i="4"/>
  <c r="R22" i="4"/>
  <c r="R21" i="4"/>
  <c r="J56" i="4"/>
  <c r="J57" i="4" s="1"/>
  <c r="V52" i="4"/>
  <c r="R52" i="4"/>
  <c r="N31" i="4"/>
  <c r="R20" i="4"/>
  <c r="R17" i="4"/>
  <c r="R18" i="4"/>
  <c r="R19" i="4"/>
  <c r="R16" i="4"/>
  <c r="R15" i="4"/>
  <c r="N20" i="4"/>
  <c r="N17" i="4"/>
  <c r="N18" i="4"/>
  <c r="N19" i="4"/>
  <c r="N16" i="4"/>
  <c r="N15" i="4"/>
  <c r="J20" i="4"/>
  <c r="J19" i="4"/>
  <c r="N52" i="4"/>
  <c r="V51" i="4"/>
  <c r="V54" i="4" s="1"/>
  <c r="R51" i="4"/>
  <c r="N51" i="4"/>
  <c r="N30" i="4"/>
  <c r="N28" i="4"/>
  <c r="N36" i="4"/>
  <c r="N37" i="4"/>
  <c r="N38" i="4"/>
  <c r="N39" i="4"/>
  <c r="N40" i="4"/>
  <c r="N35" i="4"/>
  <c r="V48" i="4"/>
  <c r="V47" i="4"/>
  <c r="R48" i="4"/>
  <c r="R47" i="4"/>
  <c r="J16" i="4"/>
  <c r="J15" i="4"/>
  <c r="J17" i="4"/>
  <c r="J18" i="4"/>
  <c r="J13" i="4"/>
  <c r="J14" i="4" s="1"/>
  <c r="J48" i="4"/>
  <c r="J47" i="4"/>
  <c r="V56" i="4"/>
  <c r="V55" i="4"/>
  <c r="V57" i="4" s="1"/>
  <c r="V27" i="4" l="1"/>
  <c r="R46" i="4"/>
  <c r="N46" i="4"/>
  <c r="N27" i="4"/>
  <c r="V41" i="4"/>
  <c r="N41" i="4"/>
  <c r="R41" i="4"/>
  <c r="N34" i="4"/>
  <c r="V50" i="4"/>
  <c r="R27" i="4"/>
  <c r="J27" i="4"/>
  <c r="V46" i="4"/>
  <c r="N54" i="4"/>
  <c r="R54" i="4"/>
  <c r="V63" i="4" l="1"/>
  <c r="V64" i="4" s="1"/>
  <c r="R55" i="4"/>
  <c r="R57" i="4" s="1"/>
  <c r="N55" i="4"/>
  <c r="N57" i="4" s="1"/>
  <c r="R50" i="4"/>
  <c r="J50" i="4"/>
  <c r="J63" i="4" l="1"/>
  <c r="J64" i="4" s="1"/>
  <c r="N50" i="4"/>
  <c r="C7" i="4" s="1"/>
  <c r="R63" i="4" l="1"/>
  <c r="R64" i="4" s="1"/>
  <c r="N63" i="4"/>
  <c r="N64" i="4" l="1"/>
  <c r="C9" i="4" s="1"/>
  <c r="C8" i="4"/>
</calcChain>
</file>

<file path=xl/sharedStrings.xml><?xml version="1.0" encoding="utf-8"?>
<sst xmlns="http://schemas.openxmlformats.org/spreadsheetml/2006/main" count="215" uniqueCount="80">
  <si>
    <t>出力サイズ:A3サイズ</t>
    <rPh sb="0" eb="2">
      <t>シュツリョク</t>
    </rPh>
    <phoneticPr fontId="2"/>
  </si>
  <si>
    <t>積算書</t>
    <rPh sb="0" eb="2">
      <t>セキサン</t>
    </rPh>
    <rPh sb="2" eb="3">
      <t>ショ</t>
    </rPh>
    <phoneticPr fontId="2"/>
  </si>
  <si>
    <t>日付</t>
    <rPh sb="0" eb="2">
      <t>ヒヅケ</t>
    </rPh>
    <phoneticPr fontId="2"/>
  </si>
  <si>
    <t>件名：2023-2025年度　JICA海外協力隊募集広報関係業務</t>
    <rPh sb="12" eb="14">
      <t>ネンド</t>
    </rPh>
    <rPh sb="19" eb="24">
      <t>カイガイキョウリョクタイ</t>
    </rPh>
    <rPh sb="24" eb="26">
      <t>ボシュウ</t>
    </rPh>
    <rPh sb="26" eb="28">
      <t>コウホウ</t>
    </rPh>
    <rPh sb="28" eb="30">
      <t>カンケイ</t>
    </rPh>
    <rPh sb="30" eb="32">
      <t>ギョウム</t>
    </rPh>
    <phoneticPr fontId="2"/>
  </si>
  <si>
    <t>会社名</t>
    <rPh sb="0" eb="3">
      <t>カイシャメイ</t>
    </rPh>
    <phoneticPr fontId="2"/>
  </si>
  <si>
    <t>部署名</t>
    <rPh sb="0" eb="3">
      <t>ブショメイ</t>
    </rPh>
    <phoneticPr fontId="2"/>
  </si>
  <si>
    <t xml:space="preserve">総合計（税抜き）: </t>
    <rPh sb="0" eb="3">
      <t>ソウゴウケイ</t>
    </rPh>
    <rPh sb="4" eb="6">
      <t>ゼイヌキ</t>
    </rPh>
    <phoneticPr fontId="2"/>
  </si>
  <si>
    <t>所在地</t>
    <rPh sb="0" eb="3">
      <t>ショザイチ</t>
    </rPh>
    <phoneticPr fontId="2"/>
  </si>
  <si>
    <t xml:space="preserve">消費税: </t>
    <rPh sb="0" eb="3">
      <t>ショウヒゼイ</t>
    </rPh>
    <phoneticPr fontId="2"/>
  </si>
  <si>
    <t>電話番号</t>
    <rPh sb="0" eb="4">
      <t>デンワバンゴウ</t>
    </rPh>
    <phoneticPr fontId="2"/>
  </si>
  <si>
    <t xml:space="preserve">総合計（税込み）: </t>
    <rPh sb="5" eb="6">
      <t>コ</t>
    </rPh>
    <phoneticPr fontId="2"/>
  </si>
  <si>
    <t>項目</t>
    <rPh sb="0" eb="2">
      <t>コウモク</t>
    </rPh>
    <phoneticPr fontId="2"/>
  </si>
  <si>
    <t>費目内訳</t>
    <rPh sb="0" eb="4">
      <t>ヒモクウチワケ</t>
    </rPh>
    <phoneticPr fontId="2"/>
  </si>
  <si>
    <t>内訳詳細</t>
    <rPh sb="0" eb="4">
      <t>ウチワケショウサイ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</si>
  <si>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</si>
  <si>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</si>
  <si>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</si>
  <si>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</si>
  <si>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</si>
  <si>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</si>
  <si>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</si>
  <si>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</si>
  <si>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</si>
  <si>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（1）クリエイティブプランの作成（3か年使用）</t>
    <rPh sb="19" eb="20">
      <t>ネン</t>
    </rPh>
    <rPh sb="20" eb="22">
      <t>シヨウ</t>
    </rPh>
    <phoneticPr fontId="2"/>
  </si>
  <si>
    <t>長期クリエイティブプラン（3か年）</t>
    <rPh sb="0" eb="2">
      <t>チョウキ</t>
    </rPh>
    <rPh sb="15" eb="16">
      <t>ネン</t>
    </rPh>
    <phoneticPr fontId="2"/>
  </si>
  <si>
    <t>当初案作成</t>
    <rPh sb="0" eb="3">
      <t>トウショアン</t>
    </rPh>
    <rPh sb="3" eb="5">
      <t>サクセイ</t>
    </rPh>
    <phoneticPr fontId="2"/>
  </si>
  <si>
    <t>回</t>
    <rPh sb="0" eb="1">
      <t>カイ</t>
    </rPh>
    <phoneticPr fontId="2"/>
  </si>
  <si>
    <t>項目合計</t>
    <rPh sb="0" eb="4">
      <t>コウモクゴウケイ</t>
    </rPh>
    <phoneticPr fontId="2"/>
  </si>
  <si>
    <t>（2）各種媒体素材の制作　</t>
    <rPh sb="3" eb="5">
      <t>カクシュ</t>
    </rPh>
    <rPh sb="5" eb="9">
      <t>バイタイソザイ</t>
    </rPh>
    <rPh sb="10" eb="12">
      <t>セイサク</t>
    </rPh>
    <phoneticPr fontId="2"/>
  </si>
  <si>
    <t>募集ツール制作</t>
    <rPh sb="0" eb="2">
      <t>ボシュウ</t>
    </rPh>
    <rPh sb="5" eb="7">
      <t>セイサク</t>
    </rPh>
    <phoneticPr fontId="2"/>
  </si>
  <si>
    <t>ポスターデザイン</t>
    <phoneticPr fontId="2"/>
  </si>
  <si>
    <t>メインビジュアル（募集期）B1/B2/３</t>
    <rPh sb="9" eb="12">
      <t>ボシュウキ</t>
    </rPh>
    <phoneticPr fontId="2"/>
  </si>
  <si>
    <t>式</t>
    <rPh sb="0" eb="1">
      <t>シキ</t>
    </rPh>
    <phoneticPr fontId="2"/>
  </si>
  <si>
    <t>2023春・秋、2024春・秋、2025春・秋</t>
    <rPh sb="4" eb="5">
      <t>ハル</t>
    </rPh>
    <rPh sb="6" eb="7">
      <t>アキ</t>
    </rPh>
    <rPh sb="20" eb="21">
      <t>ハル</t>
    </rPh>
    <rPh sb="22" eb="23">
      <t>アキ</t>
    </rPh>
    <phoneticPr fontId="2"/>
  </si>
  <si>
    <t>サブビジュアル（通年版）B1/B2/B3</t>
    <rPh sb="8" eb="11">
      <t>ツウネンバン</t>
    </rPh>
    <phoneticPr fontId="2"/>
  </si>
  <si>
    <t>2023春・秋、2024春・秋、2025春・秋</t>
    <phoneticPr fontId="2"/>
  </si>
  <si>
    <t>募集要項表紙デザイン　２３春/秋、２４春/秋、２５春/秋</t>
    <rPh sb="13" eb="14">
      <t>ハル</t>
    </rPh>
    <rPh sb="15" eb="16">
      <t>アキ</t>
    </rPh>
    <rPh sb="19" eb="20">
      <t>ハル</t>
    </rPh>
    <rPh sb="21" eb="22">
      <t>アキ</t>
    </rPh>
    <rPh sb="25" eb="26">
      <t>ハル</t>
    </rPh>
    <rPh sb="27" eb="28">
      <t>アキ</t>
    </rPh>
    <phoneticPr fontId="2"/>
  </si>
  <si>
    <t>事業概要表紙デザイン　２３年度、２４年度、２５年度（年１回）</t>
    <rPh sb="13" eb="15">
      <t>ネンド</t>
    </rPh>
    <rPh sb="18" eb="20">
      <t>ネンド</t>
    </rPh>
    <rPh sb="23" eb="25">
      <t>ネンド</t>
    </rPh>
    <rPh sb="26" eb="27">
      <t>ネン</t>
    </rPh>
    <rPh sb="28" eb="29">
      <t>カイ</t>
    </rPh>
    <phoneticPr fontId="2"/>
  </si>
  <si>
    <t>春募集のみ制作し、1年間使用</t>
    <rPh sb="0" eb="1">
      <t>ハル</t>
    </rPh>
    <rPh sb="1" eb="3">
      <t>ボシュウ</t>
    </rPh>
    <phoneticPr fontId="2"/>
  </si>
  <si>
    <t>封筒デザイン</t>
    <phoneticPr fontId="2"/>
  </si>
  <si>
    <t>CM制作(15秒・30秒　各1本）</t>
    <rPh sb="2" eb="4">
      <t>セイサク</t>
    </rPh>
    <rPh sb="7" eb="8">
      <t>ビョウ</t>
    </rPh>
    <rPh sb="11" eb="12">
      <t>ビョウ</t>
    </rPh>
    <rPh sb="13" eb="14">
      <t>カク</t>
    </rPh>
    <rPh sb="15" eb="16">
      <t>ホン</t>
    </rPh>
    <phoneticPr fontId="2"/>
  </si>
  <si>
    <t>※旅費を含む</t>
  </si>
  <si>
    <t>春募集のみ制作し、1年間使用</t>
    <rPh sb="1" eb="3">
      <t>ボシュウ</t>
    </rPh>
    <phoneticPr fontId="2"/>
  </si>
  <si>
    <t>活動紹介動画</t>
    <rPh sb="0" eb="6">
      <t>カツドウショウカイドウガ</t>
    </rPh>
    <phoneticPr fontId="2"/>
  </si>
  <si>
    <t>1年につき１-2か国）、撮影は4月～5月、10月～11月頃。</t>
    <rPh sb="28" eb="29">
      <t>ゴロ</t>
    </rPh>
    <phoneticPr fontId="2"/>
  </si>
  <si>
    <t>事業理解促進動画（必要に応じて）</t>
    <rPh sb="0" eb="2">
      <t>ジギョウ</t>
    </rPh>
    <rPh sb="2" eb="4">
      <t>リカイ</t>
    </rPh>
    <rPh sb="4" eb="6">
      <t>ソクシン</t>
    </rPh>
    <rPh sb="6" eb="8">
      <t>ドウガ</t>
    </rPh>
    <rPh sb="9" eb="11">
      <t>ヒツヨウ</t>
    </rPh>
    <rPh sb="12" eb="13">
      <t>オウ</t>
    </rPh>
    <phoneticPr fontId="2"/>
  </si>
  <si>
    <t>帰国隊員の活躍を紹介。時期や回数等ご提案ください。</t>
    <rPh sb="0" eb="4">
      <t>キコクタイイン</t>
    </rPh>
    <rPh sb="5" eb="7">
      <t>カツヤク</t>
    </rPh>
    <rPh sb="8" eb="10">
      <t>ショウカイ</t>
    </rPh>
    <rPh sb="11" eb="13">
      <t>ジキ</t>
    </rPh>
    <rPh sb="14" eb="17">
      <t>カイスウトウ</t>
    </rPh>
    <rPh sb="18" eb="20">
      <t>テイアン</t>
    </rPh>
    <phoneticPr fontId="2"/>
  </si>
  <si>
    <t>交通広告用　印刷費</t>
  </si>
  <si>
    <t>ウェブ広告用　動画広告制作</t>
  </si>
  <si>
    <t>ウェブ広告用　バナー制作広告制作</t>
  </si>
  <si>
    <t>タレント/楽曲著作権等契約料</t>
    <rPh sb="5" eb="10">
      <t>ガッキョクチョサクケン</t>
    </rPh>
    <rPh sb="10" eb="11">
      <t>ナド</t>
    </rPh>
    <phoneticPr fontId="2"/>
  </si>
  <si>
    <t>（3）ウェブ広告掲出</t>
    <rPh sb="6" eb="8">
      <t>コウコク</t>
    </rPh>
    <rPh sb="8" eb="10">
      <t>ケイシュツ</t>
    </rPh>
    <phoneticPr fontId="2"/>
  </si>
  <si>
    <t>募集期対応</t>
    <rPh sb="0" eb="3">
      <t>ボシュウキ</t>
    </rPh>
    <rPh sb="3" eb="5">
      <t>タイオウ</t>
    </rPh>
    <phoneticPr fontId="2"/>
  </si>
  <si>
    <t>説明会</t>
    <rPh sb="0" eb="3">
      <t>セツメイカイ</t>
    </rPh>
    <phoneticPr fontId="2"/>
  </si>
  <si>
    <t>通年で開催</t>
    <rPh sb="0" eb="2">
      <t>ツウネン</t>
    </rPh>
    <rPh sb="3" eb="5">
      <t>カイサイ</t>
    </rPh>
    <phoneticPr fontId="2"/>
  </si>
  <si>
    <t>活動紹介動画への誘導（必要に応じて）</t>
    <rPh sb="0" eb="6">
      <t>カツドウショウカイドウガ</t>
    </rPh>
    <rPh sb="8" eb="10">
      <t>ユウドウ</t>
    </rPh>
    <phoneticPr fontId="2"/>
  </si>
  <si>
    <t>事業理解促進動画への誘導（必要に応じて）</t>
    <rPh sb="0" eb="2">
      <t>ジギョウ</t>
    </rPh>
    <rPh sb="2" eb="4">
      <t>リカイ</t>
    </rPh>
    <rPh sb="4" eb="6">
      <t>ソクシン</t>
    </rPh>
    <rPh sb="6" eb="8">
      <t>ドウガ</t>
    </rPh>
    <rPh sb="10" eb="12">
      <t>ユウドウ</t>
    </rPh>
    <phoneticPr fontId="2"/>
  </si>
  <si>
    <t>サーバー移管費（必要に応じて）</t>
    <phoneticPr fontId="2"/>
  </si>
  <si>
    <t>（4）交通広告掲出</t>
    <rPh sb="3" eb="7">
      <t>コウツウコウコク</t>
    </rPh>
    <rPh sb="7" eb="9">
      <t>ケイシュツ</t>
    </rPh>
    <phoneticPr fontId="2"/>
  </si>
  <si>
    <t>(5)テレビCM放映</t>
    <rPh sb="8" eb="10">
      <t>ホウエイ</t>
    </rPh>
    <phoneticPr fontId="2"/>
  </si>
  <si>
    <t>可能な限り重複を避け、47都道府県を網羅</t>
    <rPh sb="0" eb="2">
      <t>カノウ</t>
    </rPh>
    <rPh sb="3" eb="4">
      <t>カギ</t>
    </rPh>
    <rPh sb="5" eb="7">
      <t>チョウフク</t>
    </rPh>
    <rPh sb="8" eb="9">
      <t>サ</t>
    </rPh>
    <rPh sb="13" eb="17">
      <t>トドウフケン</t>
    </rPh>
    <rPh sb="18" eb="20">
      <t>モウラ</t>
    </rPh>
    <phoneticPr fontId="2"/>
  </si>
  <si>
    <t>（6）ウェブサイト運営</t>
    <rPh sb="9" eb="11">
      <t>ウンエイ</t>
    </rPh>
    <phoneticPr fontId="2"/>
  </si>
  <si>
    <t>通常更新</t>
    <rPh sb="0" eb="4">
      <t>ツウジョウコウシン</t>
    </rPh>
    <phoneticPr fontId="2"/>
  </si>
  <si>
    <t>情報更新、お知らせの掲示等</t>
    <rPh sb="0" eb="2">
      <t>ジョウホウ</t>
    </rPh>
    <rPh sb="2" eb="4">
      <t>コウシン</t>
    </rPh>
    <rPh sb="6" eb="7">
      <t>シ</t>
    </rPh>
    <rPh sb="10" eb="12">
      <t>ケイジ</t>
    </rPh>
    <rPh sb="12" eb="13">
      <t>ナド</t>
    </rPh>
    <phoneticPr fontId="2"/>
  </si>
  <si>
    <t>か月</t>
    <rPh sb="1" eb="2">
      <t>ゲツ</t>
    </rPh>
    <phoneticPr fontId="2"/>
  </si>
  <si>
    <t>23年度は「サポーター宣言」既成記事30件アップ予定</t>
    <rPh sb="2" eb="4">
      <t>ネンド</t>
    </rPh>
    <rPh sb="11" eb="13">
      <t>センゲン</t>
    </rPh>
    <rPh sb="14" eb="16">
      <t>キセイ</t>
    </rPh>
    <rPh sb="16" eb="18">
      <t>キジ</t>
    </rPh>
    <rPh sb="20" eb="21">
      <t>ケン</t>
    </rPh>
    <rPh sb="24" eb="26">
      <t>ヨテイ</t>
    </rPh>
    <phoneticPr fontId="2"/>
  </si>
  <si>
    <t>募集期間や詳細情報を掲載</t>
    <rPh sb="0" eb="2">
      <t>ボシュウ</t>
    </rPh>
    <rPh sb="2" eb="4">
      <t>キカン</t>
    </rPh>
    <rPh sb="5" eb="7">
      <t>ショウサイ</t>
    </rPh>
    <rPh sb="7" eb="9">
      <t>ジョウホウ</t>
    </rPh>
    <rPh sb="10" eb="12">
      <t>ケイサイ</t>
    </rPh>
    <phoneticPr fontId="2"/>
  </si>
  <si>
    <t>（7）各種タイアップ</t>
    <rPh sb="3" eb="5">
      <t>カクシュ</t>
    </rPh>
    <phoneticPr fontId="2"/>
  </si>
  <si>
    <t>雑誌・ウェブ</t>
    <phoneticPr fontId="2"/>
  </si>
  <si>
    <t>隊員に関連するブランドとのタイアップ、他(必要に応じて）</t>
    <phoneticPr fontId="2"/>
  </si>
  <si>
    <t>（8）広報効果測定調査の実施と報告</t>
    <rPh sb="3" eb="7">
      <t>コウホウコウカ</t>
    </rPh>
    <rPh sb="7" eb="11">
      <t>ソクテイチョウサ</t>
    </rPh>
    <rPh sb="12" eb="14">
      <t>ジッシ</t>
    </rPh>
    <rPh sb="15" eb="17">
      <t>ホウコク</t>
    </rPh>
    <phoneticPr fontId="2"/>
  </si>
  <si>
    <t>各募集期毎および、開始当初から契約終了時の効果測定</t>
    <rPh sb="0" eb="4">
      <t>カクボシュウキ</t>
    </rPh>
    <rPh sb="4" eb="5">
      <t>ゴト</t>
    </rPh>
    <rPh sb="9" eb="13">
      <t>カイシトウショ</t>
    </rPh>
    <rPh sb="15" eb="17">
      <t>ケイヤク</t>
    </rPh>
    <rPh sb="17" eb="19">
      <t>シュウリョウ</t>
    </rPh>
    <rPh sb="19" eb="20">
      <t>ジ</t>
    </rPh>
    <rPh sb="21" eb="23">
      <t>コウカ</t>
    </rPh>
    <rPh sb="23" eb="25">
      <t>ソクテイ</t>
    </rPh>
    <phoneticPr fontId="2"/>
  </si>
  <si>
    <t>募集期毎の効果の報告</t>
    <rPh sb="0" eb="4">
      <t>ボシュウキゴト</t>
    </rPh>
    <rPh sb="5" eb="7">
      <t>コウカ</t>
    </rPh>
    <rPh sb="8" eb="10">
      <t>ホウコク</t>
    </rPh>
    <phoneticPr fontId="2"/>
  </si>
  <si>
    <t>3年間の当初・最終の効果の報告</t>
    <rPh sb="1" eb="2">
      <t>ネン</t>
    </rPh>
    <rPh sb="2" eb="3">
      <t>カン</t>
    </rPh>
    <rPh sb="4" eb="6">
      <t>トウショ</t>
    </rPh>
    <rPh sb="7" eb="9">
      <t>サイシュウ</t>
    </rPh>
    <rPh sb="10" eb="12">
      <t>コウカ</t>
    </rPh>
    <rPh sb="13" eb="15">
      <t>ホウコク</t>
    </rPh>
    <phoneticPr fontId="2"/>
  </si>
  <si>
    <t>総合計（税抜き）</t>
    <rPh sb="0" eb="1">
      <t>ソウ</t>
    </rPh>
    <rPh sb="1" eb="3">
      <t>ゴウケイ</t>
    </rPh>
    <rPh sb="5" eb="6">
      <t>ヌ</t>
    </rPh>
    <phoneticPr fontId="2"/>
  </si>
  <si>
    <t>消費税</t>
    <rPh sb="0" eb="3">
      <t>ショウヒゼイ</t>
    </rPh>
    <phoneticPr fontId="2"/>
  </si>
  <si>
    <t>総合計（税込み）</t>
    <rPh sb="0" eb="1">
      <t>ソウ</t>
    </rPh>
    <rPh sb="1" eb="3">
      <t>ゴウケイ</t>
    </rPh>
    <rPh sb="5" eb="6">
      <t>コ</t>
    </rPh>
    <phoneticPr fontId="2"/>
  </si>
  <si>
    <t>サーバー管理費</t>
    <phoneticPr fontId="2"/>
  </si>
  <si>
    <t>必要と思われる追加施策があればご提案ください</t>
    <rPh sb="0" eb="2">
      <t>ヒツヨウ</t>
    </rPh>
    <rPh sb="3" eb="4">
      <t>オモ</t>
    </rPh>
    <rPh sb="7" eb="9">
      <t>ツイカ</t>
    </rPh>
    <rPh sb="9" eb="11">
      <t>シサク</t>
    </rPh>
    <rPh sb="16" eb="18">
      <t>テイアン</t>
    </rPh>
    <phoneticPr fontId="2"/>
  </si>
  <si>
    <t>（9）その他追加施策</t>
    <rPh sb="6" eb="8">
      <t>ツイカ</t>
    </rPh>
    <rPh sb="8" eb="10">
      <t>シサク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</si>
</sst>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万&quot;;[Red]\-#,##0&quot;万&quot;"/>
    <numFmt numFmtId="177" formatCode="&quot;¥&quot;\ #,##0\ &quot;ー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b/>
      <sz val="22"/>
      <color rgb="FFFF0000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8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b/>
      <u/>
      <sz val="24"/>
      <color theme="1"/>
      <name val="HGPｺﾞｼｯｸM"/>
      <family val="3"/>
      <charset val="128"/>
    </font>
    <font>
      <b/>
      <sz val="28"/>
      <color theme="1"/>
      <name val="HGPｺﾞｼｯｸM"/>
      <family val="3"/>
      <charset val="128"/>
    </font>
    <font>
      <sz val="18"/>
      <color rgb="FF000000"/>
      <name val="HGPｺﾞｼｯｸM"/>
      <family val="3"/>
      <charset val="128"/>
    </font>
    <font>
      <sz val="18"/>
      <color rgb="FFFF000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 wrapText="1"/>
    </xf>
    <xf numFmtId="38" fontId="7" fillId="0" borderId="0" xfId="1" applyFont="1" applyFill="1" applyBorder="1" applyAlignment="1">
      <alignment horizontal="right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2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left" vertical="center"/>
    </xf>
    <xf numFmtId="38" fontId="3" fillId="2" borderId="9" xfId="1" applyFont="1" applyFill="1" applyBorder="1" applyAlignment="1">
      <alignment horizontal="left" vertical="center"/>
    </xf>
    <xf numFmtId="3" fontId="9" fillId="0" borderId="15" xfId="0" applyNumberFormat="1" applyFont="1" applyBorder="1" applyAlignment="1">
      <alignment horizontal="left" vertical="center"/>
    </xf>
    <xf numFmtId="3" fontId="9" fillId="0" borderId="27" xfId="0" applyNumberFormat="1" applyFont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17" xfId="1" applyFont="1" applyFill="1" applyBorder="1" applyAlignment="1">
      <alignment horizontal="left" vertical="center"/>
    </xf>
    <xf numFmtId="38" fontId="8" fillId="0" borderId="8" xfId="1" applyFont="1" applyFill="1" applyBorder="1" applyAlignment="1">
      <alignment horizontal="left" vertical="center"/>
    </xf>
    <xf numFmtId="38" fontId="8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9" fillId="3" borderId="6" xfId="1" applyFont="1" applyFill="1" applyBorder="1" applyAlignment="1">
      <alignment horizontal="left" vertical="center"/>
    </xf>
    <xf numFmtId="38" fontId="3" fillId="2" borderId="33" xfId="1" applyFont="1" applyFill="1" applyBorder="1" applyAlignment="1">
      <alignment horizontal="left" vertical="center"/>
    </xf>
    <xf numFmtId="38" fontId="3" fillId="2" borderId="36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right" vertical="center"/>
    </xf>
    <xf numFmtId="38" fontId="8" fillId="2" borderId="1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8" fontId="8" fillId="2" borderId="9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38" fontId="12" fillId="0" borderId="37" xfId="1" applyFont="1" applyFill="1" applyBorder="1" applyAlignment="1">
      <alignment horizontal="right" vertical="center"/>
    </xf>
    <xf numFmtId="31" fontId="11" fillId="0" borderId="0" xfId="1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8" fontId="9" fillId="0" borderId="14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left" vertical="center"/>
    </xf>
    <xf numFmtId="38" fontId="3" fillId="0" borderId="11" xfId="1" applyFont="1" applyFill="1" applyBorder="1" applyAlignment="1">
      <alignment horizontal="left" vertical="center"/>
    </xf>
    <xf numFmtId="38" fontId="10" fillId="4" borderId="13" xfId="1" applyFont="1" applyFill="1" applyBorder="1" applyAlignment="1">
      <alignment horizontal="right" vertical="center"/>
    </xf>
    <xf numFmtId="38" fontId="13" fillId="0" borderId="37" xfId="1" applyFont="1" applyFill="1" applyBorder="1" applyAlignment="1">
      <alignment horizontal="left" vertical="center"/>
    </xf>
    <xf numFmtId="177" fontId="12" fillId="0" borderId="37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left" vertical="center"/>
    </xf>
    <xf numFmtId="38" fontId="12" fillId="0" borderId="37" xfId="1" applyFont="1" applyFill="1" applyBorder="1" applyAlignment="1">
      <alignment horizontal="left" vertical="center"/>
    </xf>
    <xf numFmtId="38" fontId="5" fillId="0" borderId="38" xfId="1" applyFont="1" applyFill="1" applyBorder="1" applyAlignment="1">
      <alignment vertical="center"/>
    </xf>
    <xf numFmtId="38" fontId="9" fillId="0" borderId="15" xfId="1" applyFont="1" applyFill="1" applyBorder="1" applyAlignment="1">
      <alignment horizontal="left" vertical="center"/>
    </xf>
    <xf numFmtId="38" fontId="9" fillId="0" borderId="16" xfId="1" applyFont="1" applyFill="1" applyBorder="1" applyAlignment="1">
      <alignment horizontal="left" vertical="center"/>
    </xf>
    <xf numFmtId="38" fontId="3" fillId="0" borderId="41" xfId="1" applyFont="1" applyFill="1" applyBorder="1" applyAlignment="1">
      <alignment horizontal="center" vertical="center"/>
    </xf>
    <xf numFmtId="38" fontId="3" fillId="0" borderId="44" xfId="1" applyFont="1" applyFill="1" applyBorder="1" applyAlignment="1">
      <alignment horizontal="right" vertical="center"/>
    </xf>
    <xf numFmtId="38" fontId="3" fillId="0" borderId="40" xfId="1" applyFont="1" applyFill="1" applyBorder="1" applyAlignment="1">
      <alignment horizontal="left" vertical="center"/>
    </xf>
    <xf numFmtId="38" fontId="3" fillId="0" borderId="42" xfId="1" applyFont="1" applyFill="1" applyBorder="1" applyAlignment="1">
      <alignment horizontal="left" vertical="center"/>
    </xf>
    <xf numFmtId="38" fontId="3" fillId="0" borderId="39" xfId="1" applyFont="1" applyFill="1" applyBorder="1" applyAlignment="1">
      <alignment horizontal="left" vertical="center"/>
    </xf>
    <xf numFmtId="38" fontId="3" fillId="0" borderId="47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48" xfId="1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/>
    </xf>
    <xf numFmtId="38" fontId="8" fillId="3" borderId="1" xfId="1" applyFont="1" applyFill="1" applyBorder="1" applyAlignment="1">
      <alignment vertical="center"/>
    </xf>
    <xf numFmtId="38" fontId="8" fillId="3" borderId="2" xfId="1" applyFont="1" applyFill="1" applyBorder="1" applyAlignment="1">
      <alignment vertical="center"/>
    </xf>
    <xf numFmtId="38" fontId="8" fillId="3" borderId="10" xfId="1" applyFont="1" applyFill="1" applyBorder="1" applyAlignment="1">
      <alignment vertical="center"/>
    </xf>
    <xf numFmtId="38" fontId="8" fillId="3" borderId="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23" xfId="1" applyFont="1" applyFill="1" applyBorder="1" applyAlignment="1">
      <alignment horizontal="left" vertical="center"/>
    </xf>
    <xf numFmtId="38" fontId="9" fillId="0" borderId="18" xfId="1" applyFont="1" applyFill="1" applyBorder="1" applyAlignment="1">
      <alignment horizontal="left" vertical="center"/>
    </xf>
    <xf numFmtId="38" fontId="9" fillId="0" borderId="17" xfId="1" applyFont="1" applyFill="1" applyBorder="1" applyAlignment="1">
      <alignment horizontal="left" vertical="center"/>
    </xf>
    <xf numFmtId="38" fontId="9" fillId="5" borderId="41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right" vertical="center"/>
    </xf>
    <xf numFmtId="38" fontId="3" fillId="0" borderId="53" xfId="1" applyFont="1" applyFill="1" applyBorder="1" applyAlignment="1">
      <alignment horizontal="right" vertical="center"/>
    </xf>
    <xf numFmtId="38" fontId="3" fillId="0" borderId="53" xfId="1" applyFont="1" applyFill="1" applyBorder="1" applyAlignment="1">
      <alignment horizontal="left" vertical="center"/>
    </xf>
    <xf numFmtId="38" fontId="3" fillId="5" borderId="19" xfId="1" applyFont="1" applyFill="1" applyBorder="1" applyAlignment="1">
      <alignment horizontal="center" vertical="center"/>
    </xf>
    <xf numFmtId="38" fontId="3" fillId="5" borderId="40" xfId="1" applyFont="1" applyFill="1" applyBorder="1" applyAlignment="1">
      <alignment horizontal="left" vertical="center"/>
    </xf>
    <xf numFmtId="38" fontId="3" fillId="5" borderId="24" xfId="1" applyFont="1" applyFill="1" applyBorder="1" applyAlignment="1">
      <alignment horizontal="right" vertical="center"/>
    </xf>
    <xf numFmtId="38" fontId="3" fillId="5" borderId="17" xfId="1" applyFont="1" applyFill="1" applyBorder="1" applyAlignment="1">
      <alignment horizontal="right" vertical="center"/>
    </xf>
    <xf numFmtId="38" fontId="9" fillId="0" borderId="54" xfId="1" applyFont="1" applyFill="1" applyBorder="1" applyAlignment="1">
      <alignment horizontal="left" vertical="center"/>
    </xf>
    <xf numFmtId="38" fontId="9" fillId="0" borderId="53" xfId="1" applyFont="1" applyFill="1" applyBorder="1" applyAlignment="1">
      <alignment horizontal="left" vertical="center"/>
    </xf>
    <xf numFmtId="38" fontId="9" fillId="5" borderId="19" xfId="1" applyFont="1" applyFill="1" applyBorder="1" applyAlignment="1">
      <alignment horizontal="center" vertical="center"/>
    </xf>
    <xf numFmtId="38" fontId="9" fillId="5" borderId="24" xfId="1" applyFont="1" applyFill="1" applyBorder="1" applyAlignment="1">
      <alignment horizontal="right" vertical="center"/>
    </xf>
    <xf numFmtId="38" fontId="9" fillId="5" borderId="17" xfId="1" applyFont="1" applyFill="1" applyBorder="1" applyAlignment="1">
      <alignment horizontal="right" vertical="center"/>
    </xf>
    <xf numFmtId="38" fontId="3" fillId="5" borderId="14" xfId="1" applyFont="1" applyFill="1" applyBorder="1" applyAlignment="1">
      <alignment horizontal="center" vertical="center"/>
    </xf>
    <xf numFmtId="38" fontId="3" fillId="5" borderId="23" xfId="1" applyFont="1" applyFill="1" applyBorder="1" applyAlignment="1">
      <alignment horizontal="right" vertical="center"/>
    </xf>
    <xf numFmtId="38" fontId="3" fillId="5" borderId="16" xfId="1" applyFont="1" applyFill="1" applyBorder="1" applyAlignment="1">
      <alignment horizontal="right" vertical="center"/>
    </xf>
    <xf numFmtId="38" fontId="9" fillId="5" borderId="14" xfId="1" applyFont="1" applyFill="1" applyBorder="1" applyAlignment="1">
      <alignment horizontal="center" vertical="center"/>
    </xf>
    <xf numFmtId="38" fontId="3" fillId="5" borderId="10" xfId="1" applyFont="1" applyFill="1" applyBorder="1" applyAlignment="1">
      <alignment horizontal="center" vertical="center"/>
    </xf>
    <xf numFmtId="38" fontId="3" fillId="5" borderId="21" xfId="1" applyFont="1" applyFill="1" applyBorder="1" applyAlignment="1">
      <alignment horizontal="right" vertical="center"/>
    </xf>
    <xf numFmtId="38" fontId="3" fillId="5" borderId="11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right" vertical="center"/>
    </xf>
    <xf numFmtId="38" fontId="9" fillId="0" borderId="29" xfId="1" applyFont="1" applyFill="1" applyBorder="1" applyAlignment="1">
      <alignment horizontal="left" vertical="center"/>
    </xf>
    <xf numFmtId="38" fontId="3" fillId="0" borderId="21" xfId="1" applyFont="1" applyFill="1" applyBorder="1" applyAlignment="1">
      <alignment horizontal="center" vertical="center"/>
    </xf>
    <xf numFmtId="38" fontId="9" fillId="5" borderId="23" xfId="1" applyFont="1" applyFill="1" applyBorder="1" applyAlignment="1">
      <alignment horizontal="right" vertical="center"/>
    </xf>
    <xf numFmtId="38" fontId="9" fillId="5" borderId="16" xfId="1" applyFont="1" applyFill="1" applyBorder="1" applyAlignment="1">
      <alignment horizontal="right" vertical="center"/>
    </xf>
    <xf numFmtId="38" fontId="9" fillId="5" borderId="53" xfId="1" applyFont="1" applyFill="1" applyBorder="1" applyAlignment="1">
      <alignment horizontal="right" vertical="center"/>
    </xf>
    <xf numFmtId="38" fontId="3" fillId="0" borderId="43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9" fillId="0" borderId="56" xfId="1" applyFont="1" applyFill="1" applyBorder="1" applyAlignment="1">
      <alignment horizontal="left" vertical="center"/>
    </xf>
    <xf numFmtId="38" fontId="9" fillId="0" borderId="57" xfId="1" applyFont="1" applyFill="1" applyBorder="1" applyAlignment="1">
      <alignment horizontal="left" vertical="center"/>
    </xf>
    <xf numFmtId="38" fontId="9" fillId="5" borderId="58" xfId="1" applyFont="1" applyFill="1" applyBorder="1" applyAlignment="1">
      <alignment horizontal="center" vertical="center"/>
    </xf>
    <xf numFmtId="38" fontId="9" fillId="5" borderId="55" xfId="1" applyFont="1" applyFill="1" applyBorder="1" applyAlignment="1">
      <alignment horizontal="right" vertical="center"/>
    </xf>
    <xf numFmtId="38" fontId="9" fillId="5" borderId="57" xfId="1" applyFont="1" applyFill="1" applyBorder="1" applyAlignment="1">
      <alignment horizontal="right" vertical="center"/>
    </xf>
    <xf numFmtId="38" fontId="3" fillId="0" borderId="55" xfId="1" applyFont="1" applyFill="1" applyBorder="1" applyAlignment="1">
      <alignment horizontal="right" vertical="center"/>
    </xf>
    <xf numFmtId="38" fontId="3" fillId="0" borderId="59" xfId="1" applyFont="1" applyFill="1" applyBorder="1" applyAlignment="1">
      <alignment horizontal="right" vertical="center"/>
    </xf>
    <xf numFmtId="38" fontId="3" fillId="0" borderId="57" xfId="1" applyFont="1" applyFill="1" applyBorder="1" applyAlignment="1">
      <alignment horizontal="right" vertical="center"/>
    </xf>
    <xf numFmtId="38" fontId="3" fillId="0" borderId="57" xfId="1" applyFont="1" applyFill="1" applyBorder="1" applyAlignment="1">
      <alignment horizontal="left" vertical="center"/>
    </xf>
    <xf numFmtId="38" fontId="9" fillId="0" borderId="0" xfId="1" applyFont="1" applyFill="1" applyBorder="1" applyAlignment="1">
      <alignment horizontal="left" vertical="center"/>
    </xf>
    <xf numFmtId="38" fontId="9" fillId="0" borderId="11" xfId="1" applyFont="1" applyFill="1" applyBorder="1" applyAlignment="1">
      <alignment horizontal="left" vertical="center"/>
    </xf>
    <xf numFmtId="38" fontId="9" fillId="5" borderId="10" xfId="1" applyFont="1" applyFill="1" applyBorder="1" applyAlignment="1">
      <alignment horizontal="center" vertical="center"/>
    </xf>
    <xf numFmtId="38" fontId="9" fillId="5" borderId="21" xfId="1" applyFont="1" applyFill="1" applyBorder="1" applyAlignment="1">
      <alignment horizontal="right" vertical="center"/>
    </xf>
    <xf numFmtId="38" fontId="9" fillId="5" borderId="11" xfId="1" applyFont="1" applyFill="1" applyBorder="1" applyAlignment="1">
      <alignment horizontal="right" vertical="center"/>
    </xf>
    <xf numFmtId="38" fontId="9" fillId="5" borderId="49" xfId="1" applyFont="1" applyFill="1" applyBorder="1" applyAlignment="1">
      <alignment horizontal="left" vertical="center"/>
    </xf>
    <xf numFmtId="38" fontId="9" fillId="0" borderId="10" xfId="1" applyFont="1" applyFill="1" applyBorder="1" applyAlignment="1">
      <alignment horizontal="center" vertical="center"/>
    </xf>
    <xf numFmtId="38" fontId="9" fillId="0" borderId="49" xfId="1" applyFont="1" applyFill="1" applyBorder="1" applyAlignment="1">
      <alignment horizontal="left" vertical="center"/>
    </xf>
    <xf numFmtId="38" fontId="3" fillId="0" borderId="49" xfId="1" applyFont="1" applyFill="1" applyBorder="1" applyAlignment="1">
      <alignment horizontal="left" vertical="center"/>
    </xf>
    <xf numFmtId="38" fontId="9" fillId="0" borderId="47" xfId="1" applyFont="1" applyFill="1" applyBorder="1" applyAlignment="1">
      <alignment horizontal="left" vertical="center"/>
    </xf>
    <xf numFmtId="38" fontId="9" fillId="5" borderId="42" xfId="1" applyFont="1" applyFill="1" applyBorder="1" applyAlignment="1">
      <alignment horizontal="left" vertical="center"/>
    </xf>
    <xf numFmtId="38" fontId="9" fillId="5" borderId="40" xfId="1" applyFont="1" applyFill="1" applyBorder="1" applyAlignment="1">
      <alignment horizontal="left" vertical="center"/>
    </xf>
    <xf numFmtId="38" fontId="9" fillId="5" borderId="47" xfId="1" applyFont="1" applyFill="1" applyBorder="1" applyAlignment="1">
      <alignment horizontal="left" vertical="center"/>
    </xf>
    <xf numFmtId="38" fontId="9" fillId="5" borderId="60" xfId="1" applyFont="1" applyFill="1" applyBorder="1" applyAlignment="1">
      <alignment horizontal="left" vertical="center"/>
    </xf>
    <xf numFmtId="38" fontId="9" fillId="5" borderId="40" xfId="1" applyFont="1" applyFill="1" applyBorder="1" applyAlignment="1">
      <alignment horizontal="right" vertical="center"/>
    </xf>
    <xf numFmtId="38" fontId="3" fillId="5" borderId="47" xfId="1" applyFont="1" applyFill="1" applyBorder="1" applyAlignment="1">
      <alignment horizontal="right" vertical="center"/>
    </xf>
    <xf numFmtId="38" fontId="3" fillId="5" borderId="47" xfId="1" applyFont="1" applyFill="1" applyBorder="1" applyAlignment="1">
      <alignment horizontal="left" vertical="center"/>
    </xf>
    <xf numFmtId="38" fontId="8" fillId="2" borderId="49" xfId="1" applyFont="1" applyFill="1" applyBorder="1" applyAlignment="1">
      <alignment horizontal="center" vertical="center"/>
    </xf>
    <xf numFmtId="38" fontId="9" fillId="0" borderId="58" xfId="1" applyFont="1" applyFill="1" applyBorder="1" applyAlignment="1">
      <alignment horizontal="center" vertical="center"/>
    </xf>
    <xf numFmtId="38" fontId="9" fillId="0" borderId="60" xfId="1" applyFont="1" applyFill="1" applyBorder="1" applyAlignment="1">
      <alignment horizontal="left" vertical="center"/>
    </xf>
    <xf numFmtId="38" fontId="9" fillId="0" borderId="21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left" vertical="center" wrapText="1"/>
    </xf>
    <xf numFmtId="38" fontId="3" fillId="5" borderId="49" xfId="1" applyFont="1" applyFill="1" applyBorder="1" applyAlignment="1">
      <alignment horizontal="left" vertical="center"/>
    </xf>
    <xf numFmtId="38" fontId="8" fillId="2" borderId="63" xfId="1" applyFont="1" applyFill="1" applyBorder="1" applyAlignment="1">
      <alignment horizontal="right" vertical="center"/>
    </xf>
    <xf numFmtId="38" fontId="8" fillId="2" borderId="64" xfId="1" applyFont="1" applyFill="1" applyBorder="1" applyAlignment="1">
      <alignment horizontal="right" vertical="center"/>
    </xf>
    <xf numFmtId="38" fontId="10" fillId="4" borderId="26" xfId="1" applyFont="1" applyFill="1" applyBorder="1" applyAlignment="1">
      <alignment horizontal="right" vertical="center"/>
    </xf>
    <xf numFmtId="38" fontId="3" fillId="0" borderId="44" xfId="1" applyFont="1" applyFill="1" applyBorder="1" applyAlignment="1">
      <alignment horizontal="left" vertical="center"/>
    </xf>
    <xf numFmtId="38" fontId="3" fillId="0" borderId="47" xfId="1" applyFont="1" applyFill="1" applyBorder="1" applyAlignment="1">
      <alignment horizontal="right" vertical="center"/>
    </xf>
    <xf numFmtId="38" fontId="9" fillId="5" borderId="42" xfId="1" applyFont="1" applyFill="1" applyBorder="1" applyAlignment="1">
      <alignment horizontal="right" vertical="center"/>
    </xf>
    <xf numFmtId="0" fontId="16" fillId="0" borderId="55" xfId="0" applyFont="1" applyBorder="1" applyAlignment="1">
      <alignment vertical="center" wrapText="1"/>
    </xf>
    <xf numFmtId="0" fontId="16" fillId="0" borderId="55" xfId="0" applyFont="1" applyBorder="1">
      <alignment vertical="center"/>
    </xf>
    <xf numFmtId="38" fontId="3" fillId="0" borderId="65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66" xfId="1" applyFont="1" applyFill="1" applyBorder="1" applyAlignment="1">
      <alignment vertical="center"/>
    </xf>
    <xf numFmtId="38" fontId="9" fillId="0" borderId="67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vertical="center" wrapText="1"/>
    </xf>
    <xf numFmtId="38" fontId="3" fillId="0" borderId="23" xfId="1" applyFont="1" applyFill="1" applyBorder="1" applyAlignment="1">
      <alignment vertical="center" wrapText="1"/>
    </xf>
    <xf numFmtId="38" fontId="3" fillId="0" borderId="44" xfId="1" applyFont="1" applyFill="1" applyBorder="1" applyAlignment="1">
      <alignment vertical="center" wrapText="1"/>
    </xf>
    <xf numFmtId="38" fontId="3" fillId="5" borderId="18" xfId="1" applyFont="1" applyFill="1" applyBorder="1" applyAlignment="1">
      <alignment horizontal="left" vertical="center"/>
    </xf>
    <xf numFmtId="38" fontId="3" fillId="5" borderId="40" xfId="1" applyFont="1" applyFill="1" applyBorder="1" applyAlignment="1">
      <alignment horizontal="right" vertical="center"/>
    </xf>
    <xf numFmtId="38" fontId="3" fillId="5" borderId="15" xfId="1" applyFont="1" applyFill="1" applyBorder="1" applyAlignment="1">
      <alignment horizontal="left" vertical="center"/>
    </xf>
    <xf numFmtId="38" fontId="3" fillId="5" borderId="41" xfId="1" applyFont="1" applyFill="1" applyBorder="1" applyAlignment="1">
      <alignment horizontal="center" vertical="center"/>
    </xf>
    <xf numFmtId="38" fontId="3" fillId="5" borderId="54" xfId="1" applyFont="1" applyFill="1" applyBorder="1" applyAlignment="1">
      <alignment horizontal="left" vertical="center"/>
    </xf>
    <xf numFmtId="38" fontId="3" fillId="5" borderId="42" xfId="1" applyFont="1" applyFill="1" applyBorder="1" applyAlignment="1">
      <alignment horizontal="right" vertical="center"/>
    </xf>
    <xf numFmtId="38" fontId="3" fillId="5" borderId="53" xfId="1" applyFont="1" applyFill="1" applyBorder="1" applyAlignment="1">
      <alignment horizontal="right" vertical="center"/>
    </xf>
    <xf numFmtId="38" fontId="3" fillId="0" borderId="50" xfId="1" applyFont="1" applyFill="1" applyBorder="1" applyAlignment="1">
      <alignment horizontal="left" vertical="center"/>
    </xf>
    <xf numFmtId="38" fontId="9" fillId="0" borderId="71" xfId="1" applyFont="1" applyFill="1" applyBorder="1" applyAlignment="1">
      <alignment horizontal="left" vertical="center"/>
    </xf>
    <xf numFmtId="38" fontId="9" fillId="0" borderId="72" xfId="1" applyFont="1" applyFill="1" applyBorder="1" applyAlignment="1">
      <alignment horizontal="left" vertical="center"/>
    </xf>
    <xf numFmtId="38" fontId="8" fillId="2" borderId="9" xfId="1" applyFont="1" applyFill="1" applyBorder="1" applyAlignment="1">
      <alignment horizontal="right" vertical="center"/>
    </xf>
    <xf numFmtId="38" fontId="3" fillId="0" borderId="72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left" vertical="center" wrapText="1"/>
    </xf>
    <xf numFmtId="38" fontId="9" fillId="0" borderId="20" xfId="1" applyFont="1" applyFill="1" applyBorder="1" applyAlignment="1">
      <alignment horizontal="left" vertical="center" wrapText="1"/>
    </xf>
    <xf numFmtId="38" fontId="8" fillId="2" borderId="7" xfId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38" fontId="8" fillId="2" borderId="30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left" vertical="center" wrapText="1"/>
    </xf>
    <xf numFmtId="38" fontId="10" fillId="0" borderId="2" xfId="1" applyFont="1" applyFill="1" applyBorder="1" applyAlignment="1">
      <alignment horizontal="left" vertical="center" wrapText="1"/>
    </xf>
    <xf numFmtId="38" fontId="10" fillId="0" borderId="10" xfId="1" applyFont="1" applyFill="1" applyBorder="1" applyAlignment="1">
      <alignment horizontal="left" vertical="center" wrapText="1"/>
    </xf>
    <xf numFmtId="38" fontId="10" fillId="0" borderId="0" xfId="1" applyFont="1" applyFill="1" applyBorder="1" applyAlignment="1">
      <alignment horizontal="left" vertical="center" wrapText="1"/>
    </xf>
    <xf numFmtId="38" fontId="10" fillId="0" borderId="4" xfId="1" applyFont="1" applyFill="1" applyBorder="1" applyAlignment="1">
      <alignment horizontal="left" vertical="center" wrapText="1"/>
    </xf>
    <xf numFmtId="38" fontId="10" fillId="0" borderId="5" xfId="1" applyFont="1" applyFill="1" applyBorder="1" applyAlignment="1">
      <alignment horizontal="left" vertical="center" wrapText="1"/>
    </xf>
    <xf numFmtId="38" fontId="17" fillId="0" borderId="24" xfId="1" applyFont="1" applyFill="1" applyBorder="1" applyAlignment="1">
      <alignment horizontal="left" vertical="center" wrapText="1"/>
    </xf>
    <xf numFmtId="38" fontId="17" fillId="0" borderId="44" xfId="1" applyFont="1" applyFill="1" applyBorder="1" applyAlignment="1">
      <alignment horizontal="left" vertical="center" wrapText="1"/>
    </xf>
    <xf numFmtId="38" fontId="3" fillId="0" borderId="18" xfId="1" applyFont="1" applyFill="1" applyBorder="1" applyAlignment="1">
      <alignment horizontal="left" vertical="center" wrapText="1"/>
    </xf>
    <xf numFmtId="38" fontId="3" fillId="0" borderId="17" xfId="1" applyFont="1" applyFill="1" applyBorder="1" applyAlignment="1">
      <alignment horizontal="left" vertical="center" wrapText="1"/>
    </xf>
    <xf numFmtId="38" fontId="3" fillId="0" borderId="54" xfId="1" applyFont="1" applyFill="1" applyBorder="1" applyAlignment="1">
      <alignment horizontal="left" vertical="center" wrapText="1"/>
    </xf>
    <xf numFmtId="38" fontId="3" fillId="0" borderId="53" xfId="1" applyFont="1" applyFill="1" applyBorder="1" applyAlignment="1">
      <alignment horizontal="left" vertical="center" wrapText="1"/>
    </xf>
    <xf numFmtId="38" fontId="8" fillId="2" borderId="7" xfId="1" applyFont="1" applyFill="1" applyBorder="1" applyAlignment="1">
      <alignment horizontal="right" vertical="center"/>
    </xf>
    <xf numFmtId="38" fontId="8" fillId="2" borderId="8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39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48" xfId="1" applyFont="1" applyFill="1" applyBorder="1" applyAlignment="1">
      <alignment horizontal="center" vertical="center"/>
    </xf>
    <xf numFmtId="38" fontId="8" fillId="2" borderId="9" xfId="1" applyFont="1" applyFill="1" applyBorder="1" applyAlignment="1">
      <alignment horizontal="right" vertical="center"/>
    </xf>
    <xf numFmtId="38" fontId="8" fillId="2" borderId="68" xfId="1" applyFont="1" applyFill="1" applyBorder="1" applyAlignment="1">
      <alignment horizontal="right" vertical="center"/>
    </xf>
    <xf numFmtId="38" fontId="8" fillId="2" borderId="69" xfId="1" applyFont="1" applyFill="1" applyBorder="1" applyAlignment="1">
      <alignment horizontal="right" vertical="center"/>
    </xf>
    <xf numFmtId="38" fontId="8" fillId="2" borderId="70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23" xfId="1" applyFont="1" applyFill="1" applyBorder="1" applyAlignment="1">
      <alignment horizontal="left" vertical="center"/>
    </xf>
    <xf numFmtId="38" fontId="3" fillId="0" borderId="55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horizontal="left" vertical="center" wrapText="1"/>
    </xf>
    <xf numFmtId="38" fontId="8" fillId="0" borderId="2" xfId="1" applyFont="1" applyFill="1" applyBorder="1" applyAlignment="1">
      <alignment horizontal="left" vertical="center" wrapText="1"/>
    </xf>
    <xf numFmtId="38" fontId="8" fillId="0" borderId="4" xfId="1" applyFont="1" applyFill="1" applyBorder="1" applyAlignment="1">
      <alignment horizontal="left" vertical="center" wrapText="1"/>
    </xf>
    <xf numFmtId="38" fontId="8" fillId="0" borderId="5" xfId="1" applyFont="1" applyFill="1" applyBorder="1" applyAlignment="1">
      <alignment horizontal="left" vertical="center" wrapText="1"/>
    </xf>
    <xf numFmtId="38" fontId="8" fillId="0" borderId="10" xfId="1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left" vertical="center" wrapText="1"/>
    </xf>
    <xf numFmtId="38" fontId="3" fillId="0" borderId="29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horizontal="left" vertical="center"/>
    </xf>
    <xf numFmtId="38" fontId="9" fillId="0" borderId="29" xfId="1" applyFont="1" applyFill="1" applyBorder="1" applyAlignment="1">
      <alignment horizontal="left" vertical="center"/>
    </xf>
    <xf numFmtId="38" fontId="9" fillId="0" borderId="15" xfId="1" applyFont="1" applyFill="1" applyBorder="1" applyAlignment="1">
      <alignment horizontal="left" vertical="center"/>
    </xf>
    <xf numFmtId="38" fontId="9" fillId="0" borderId="16" xfId="1" applyFont="1" applyFill="1" applyBorder="1" applyAlignment="1">
      <alignment horizontal="left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5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left" vertical="center" wrapText="1"/>
    </xf>
    <xf numFmtId="38" fontId="3" fillId="0" borderId="45" xfId="1" applyFont="1" applyFill="1" applyBorder="1" applyAlignment="1">
      <alignment horizontal="left" vertical="center" wrapText="1"/>
    </xf>
    <xf numFmtId="38" fontId="15" fillId="0" borderId="7" xfId="1" applyFont="1" applyFill="1" applyBorder="1" applyAlignment="1">
      <alignment horizontal="center" vertical="center" wrapText="1"/>
    </xf>
    <xf numFmtId="38" fontId="15" fillId="0" borderId="8" xfId="1" applyFont="1" applyFill="1" applyBorder="1" applyAlignment="1">
      <alignment horizontal="center" vertical="center" wrapText="1"/>
    </xf>
    <xf numFmtId="38" fontId="15" fillId="0" borderId="9" xfId="1" applyFont="1" applyFill="1" applyBorder="1" applyAlignment="1">
      <alignment horizontal="center" vertical="center" wrapText="1"/>
    </xf>
    <xf numFmtId="38" fontId="8" fillId="3" borderId="22" xfId="1" applyFont="1" applyFill="1" applyBorder="1" applyAlignment="1">
      <alignment horizontal="left" vertical="center"/>
    </xf>
    <xf numFmtId="38" fontId="8" fillId="3" borderId="21" xfId="1" applyFont="1" applyFill="1" applyBorder="1" applyAlignment="1">
      <alignment horizontal="left" vertical="center"/>
    </xf>
    <xf numFmtId="38" fontId="8" fillId="3" borderId="28" xfId="1" applyFont="1" applyFill="1" applyBorder="1" applyAlignment="1">
      <alignment horizontal="left" vertical="center"/>
    </xf>
    <xf numFmtId="38" fontId="8" fillId="3" borderId="2" xfId="1" applyFont="1" applyFill="1" applyBorder="1" applyAlignment="1">
      <alignment horizontal="left" vertical="center"/>
    </xf>
    <xf numFmtId="38" fontId="8" fillId="3" borderId="3" xfId="1" applyFont="1" applyFill="1" applyBorder="1" applyAlignment="1">
      <alignment horizontal="left" vertical="center"/>
    </xf>
    <xf numFmtId="38" fontId="8" fillId="3" borderId="51" xfId="1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left" vertical="center"/>
    </xf>
    <xf numFmtId="38" fontId="8" fillId="3" borderId="11" xfId="1" applyFont="1" applyFill="1" applyBorder="1" applyAlignment="1">
      <alignment horizontal="left" vertical="center"/>
    </xf>
    <xf numFmtId="38" fontId="8" fillId="3" borderId="19" xfId="1" applyFont="1" applyFill="1" applyBorder="1" applyAlignment="1">
      <alignment horizontal="center" vertical="center"/>
    </xf>
    <xf numFmtId="38" fontId="8" fillId="3" borderId="18" xfId="1" applyFont="1" applyFill="1" applyBorder="1" applyAlignment="1">
      <alignment horizontal="center" vertical="center"/>
    </xf>
    <xf numFmtId="38" fontId="8" fillId="3" borderId="17" xfId="1" applyFont="1" applyFill="1" applyBorder="1" applyAlignment="1">
      <alignment horizontal="center" vertical="center"/>
    </xf>
    <xf numFmtId="38" fontId="8" fillId="3" borderId="12" xfId="1" applyFont="1" applyFill="1" applyBorder="1" applyAlignment="1">
      <alignment horizontal="center" vertical="center"/>
    </xf>
    <xf numFmtId="38" fontId="8" fillId="3" borderId="52" xfId="1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center" vertical="center"/>
    </xf>
    <xf numFmtId="38" fontId="3" fillId="2" borderId="31" xfId="1" applyFont="1" applyFill="1" applyBorder="1" applyAlignment="1">
      <alignment horizontal="center" vertical="center"/>
    </xf>
    <xf numFmtId="38" fontId="3" fillId="2" borderId="32" xfId="1" applyFont="1" applyFill="1" applyBorder="1" applyAlignment="1">
      <alignment horizontal="center" vertical="center"/>
    </xf>
    <xf numFmtId="38" fontId="3" fillId="2" borderId="34" xfId="1" applyFont="1" applyFill="1" applyBorder="1" applyAlignment="1">
      <alignment horizontal="center" vertical="center"/>
    </xf>
    <xf numFmtId="38" fontId="3" fillId="2" borderId="35" xfId="1" applyFont="1" applyFill="1" applyBorder="1" applyAlignment="1">
      <alignment horizontal="center" vertical="center"/>
    </xf>
    <xf numFmtId="38" fontId="8" fillId="2" borderId="31" xfId="1" applyFont="1" applyFill="1" applyBorder="1" applyAlignment="1">
      <alignment horizontal="right" vertical="center"/>
    </xf>
    <xf numFmtId="38" fontId="8" fillId="2" borderId="32" xfId="1" applyFont="1" applyFill="1" applyBorder="1" applyAlignment="1">
      <alignment horizontal="right" vertical="center"/>
    </xf>
    <xf numFmtId="38" fontId="3" fillId="2" borderId="61" xfId="1" applyFont="1" applyFill="1" applyBorder="1" applyAlignment="1">
      <alignment horizontal="center" vertical="center"/>
    </xf>
    <xf numFmtId="38" fontId="8" fillId="2" borderId="34" xfId="1" applyFont="1" applyFill="1" applyBorder="1" applyAlignment="1">
      <alignment horizontal="right" vertical="center"/>
    </xf>
    <xf numFmtId="38" fontId="8" fillId="2" borderId="35" xfId="1" applyFont="1" applyFill="1" applyBorder="1" applyAlignment="1">
      <alignment horizontal="right" vertical="center"/>
    </xf>
    <xf numFmtId="38" fontId="3" fillId="2" borderId="62" xfId="1" applyFont="1" applyFill="1" applyBorder="1" applyAlignment="1">
      <alignment horizontal="center" vertical="center"/>
    </xf>
    <xf numFmtId="38" fontId="10" fillId="3" borderId="4" xfId="1" applyFont="1" applyFill="1" applyBorder="1" applyAlignment="1">
      <alignment horizontal="right" vertical="center"/>
    </xf>
    <xf numFmtId="38" fontId="10" fillId="3" borderId="5" xfId="1" applyFont="1" applyFill="1" applyBorder="1" applyAlignment="1">
      <alignment horizontal="right" vertical="center"/>
    </xf>
    <xf numFmtId="38" fontId="9" fillId="3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left" vertical="center" wrapText="1"/>
    </xf>
    <xf numFmtId="38" fontId="3" fillId="0" borderId="20" xfId="1" applyFont="1" applyFill="1" applyBorder="1" applyAlignment="1">
      <alignment horizontal="left" vertical="center" wrapText="1"/>
    </xf>
    <xf numFmtId="38" fontId="3" fillId="0" borderId="5" xfId="1" applyFont="1" applyFill="1" applyBorder="1" applyAlignment="1">
      <alignment horizontal="left" vertical="center" wrapText="1"/>
    </xf>
    <xf numFmtId="38" fontId="3" fillId="0" borderId="6" xfId="1" applyFont="1" applyFill="1" applyBorder="1" applyAlignment="1">
      <alignment horizontal="left" vertical="center" wrapText="1"/>
    </xf>
    <xf numFmtId="38" fontId="3" fillId="0" borderId="29" xfId="1" applyFont="1" applyFill="1" applyBorder="1" applyAlignment="1">
      <alignment horizontal="left" vertical="center" wrapText="1"/>
    </xf>
    <xf numFmtId="38" fontId="3" fillId="0" borderId="15" xfId="1" applyFont="1" applyFill="1" applyBorder="1" applyAlignment="1">
      <alignment horizontal="left" vertical="center" wrapText="1"/>
    </xf>
    <xf numFmtId="38" fontId="3" fillId="0" borderId="46" xfId="1" applyFont="1" applyFill="1" applyBorder="1" applyAlignment="1">
      <alignment horizontal="left" vertical="center" wrapText="1"/>
    </xf>
    <xf numFmtId="38" fontId="8" fillId="0" borderId="3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8" fillId="0" borderId="6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W64"/>
  <sheetViews>
    <sheetView tabSelected="1" view="pageBreakPreview" zoomScale="85" zoomScaleNormal="85" zoomScaleSheetLayoutView="85" workbookViewId="0">
      <selection activeCell="W58" sqref="W58:W59"/>
    </sheetView>
  </sheetViews>
  <sheetFormatPr defaultColWidth="9" defaultRowHeight="11" x14ac:dyDescent="0.55000000000000004"/>
  <cols>
    <col min="1" max="1" width="55.33203125" style="1" customWidth="1"/>
    <col min="2" max="2" width="21.33203125" style="2" customWidth="1"/>
    <col min="3" max="3" width="58.58203125" style="2" customWidth="1"/>
    <col min="4" max="6" width="27.5" style="2" customWidth="1"/>
    <col min="7" max="7" width="6.58203125" style="17" customWidth="1"/>
    <col min="8" max="8" width="11.33203125" style="2" customWidth="1"/>
    <col min="9" max="9" width="21.5" style="27" customWidth="1"/>
    <col min="10" max="10" width="32.25" style="27" bestFit="1" customWidth="1"/>
    <col min="11" max="11" width="6.58203125" style="17" customWidth="1"/>
    <col min="12" max="12" width="9.75" style="2" customWidth="1"/>
    <col min="13" max="13" width="21.5" style="27" customWidth="1"/>
    <col min="14" max="14" width="29.58203125" style="27" bestFit="1" customWidth="1"/>
    <col min="15" max="15" width="6.58203125" style="17" customWidth="1"/>
    <col min="16" max="16" width="11.33203125" style="2" customWidth="1"/>
    <col min="17" max="17" width="21.5" style="27" customWidth="1"/>
    <col min="18" max="18" width="29.58203125" style="27" bestFit="1" customWidth="1"/>
    <col min="19" max="19" width="6.58203125" style="17" customWidth="1"/>
    <col min="20" max="20" width="10.08203125" style="2" customWidth="1"/>
    <col min="21" max="21" width="21.5" style="27" customWidth="1"/>
    <col min="22" max="22" width="29.58203125" style="27" bestFit="1" customWidth="1"/>
    <col min="23" max="23" width="76.75" style="2" customWidth="1"/>
    <col min="24" max="24" width="9" style="2" customWidth="1"/>
    <col min="25" max="16384" width="9" style="2"/>
  </cols>
  <sheetData>
    <row r="1" spans="1:23" s="4" customFormat="1" ht="34.5" customHeight="1" x14ac:dyDescent="0.55000000000000004">
      <c r="A1" s="42"/>
      <c r="B1" s="3"/>
      <c r="C1" s="3"/>
      <c r="D1" s="3"/>
      <c r="E1" s="3"/>
      <c r="F1" s="3"/>
      <c r="G1" s="18"/>
      <c r="H1" s="3"/>
      <c r="I1" s="3"/>
      <c r="J1" s="3"/>
      <c r="K1" s="18"/>
      <c r="L1" s="3"/>
      <c r="M1" s="3"/>
      <c r="N1" s="3"/>
      <c r="O1" s="18"/>
      <c r="P1" s="3"/>
      <c r="Q1" s="3"/>
      <c r="R1" s="3"/>
      <c r="S1" s="18"/>
      <c r="T1" s="3"/>
      <c r="U1" s="3"/>
      <c r="V1" s="3"/>
      <c r="W1" s="6" t="s">
        <v>0</v>
      </c>
    </row>
    <row r="2" spans="1:23" s="4" customFormat="1" ht="17.25" customHeight="1" thickBot="1" x14ac:dyDescent="0.6">
      <c r="A2" s="5"/>
      <c r="B2" s="3"/>
      <c r="C2" s="3"/>
      <c r="D2" s="3"/>
      <c r="E2" s="3"/>
      <c r="F2" s="3"/>
      <c r="G2" s="18"/>
      <c r="H2" s="3"/>
      <c r="I2" s="3"/>
      <c r="J2" s="3"/>
      <c r="K2" s="18"/>
      <c r="L2" s="3"/>
      <c r="M2" s="3"/>
      <c r="N2" s="3"/>
      <c r="O2" s="18"/>
      <c r="P2" s="3"/>
      <c r="Q2" s="3"/>
      <c r="R2" s="3"/>
      <c r="S2" s="18"/>
      <c r="T2" s="3"/>
      <c r="U2" s="3"/>
      <c r="V2" s="3"/>
    </row>
    <row r="3" spans="1:23" s="4" customFormat="1" ht="53.25" customHeight="1" thickBot="1" x14ac:dyDescent="0.6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1"/>
    </row>
    <row r="4" spans="1:23" s="4" customFormat="1" ht="28.5" customHeight="1" x14ac:dyDescent="0.55000000000000004">
      <c r="A4" s="5"/>
      <c r="B4" s="3"/>
      <c r="C4" s="3"/>
      <c r="D4" s="3"/>
      <c r="E4" s="3"/>
      <c r="F4" s="3"/>
      <c r="G4" s="18"/>
      <c r="H4" s="3"/>
      <c r="I4" s="3"/>
      <c r="J4" s="3"/>
      <c r="K4" s="18"/>
      <c r="L4" s="3"/>
      <c r="M4" s="3"/>
      <c r="N4" s="3"/>
      <c r="O4" s="18"/>
      <c r="P4" s="3"/>
      <c r="Q4" s="3"/>
      <c r="R4" s="3"/>
      <c r="S4" s="18"/>
      <c r="T4" s="3"/>
      <c r="U4" s="3"/>
      <c r="V4" s="3"/>
      <c r="W4" s="40" t="s">
        <v>2</v>
      </c>
    </row>
    <row r="5" spans="1:23" s="4" customFormat="1" ht="35.25" customHeight="1" x14ac:dyDescent="0.55000000000000004">
      <c r="A5" s="56" t="s">
        <v>3</v>
      </c>
      <c r="B5" s="56"/>
      <c r="C5" s="56"/>
      <c r="D5" s="3"/>
      <c r="E5" s="3"/>
      <c r="F5" s="3"/>
      <c r="G5" s="18"/>
      <c r="H5" s="3"/>
      <c r="I5" s="3"/>
      <c r="J5" s="3"/>
      <c r="K5" s="18"/>
      <c r="L5" s="3"/>
      <c r="M5" s="3"/>
      <c r="N5" s="3"/>
      <c r="O5" s="18"/>
      <c r="P5" s="3"/>
      <c r="Q5" s="3"/>
      <c r="R5" s="3"/>
      <c r="S5" s="18"/>
      <c r="T5" s="3"/>
      <c r="U5" s="3"/>
      <c r="V5" s="3"/>
      <c r="W5" s="67" t="s">
        <v>4</v>
      </c>
    </row>
    <row r="6" spans="1:23" s="4" customFormat="1" ht="35.25" customHeight="1" x14ac:dyDescent="0.55000000000000004">
      <c r="A6" s="3"/>
      <c r="B6" s="3"/>
      <c r="C6" s="3"/>
      <c r="D6" s="38"/>
      <c r="E6" s="3"/>
      <c r="F6" s="3"/>
      <c r="G6" s="18"/>
      <c r="H6" s="3"/>
      <c r="I6" s="3"/>
      <c r="J6" s="3"/>
      <c r="K6" s="18"/>
      <c r="L6" s="3"/>
      <c r="M6" s="3"/>
      <c r="N6" s="3"/>
      <c r="O6" s="18"/>
      <c r="P6" s="3"/>
      <c r="Q6" s="3"/>
      <c r="R6" s="3"/>
      <c r="S6" s="18"/>
      <c r="T6" s="3"/>
      <c r="U6" s="3"/>
      <c r="V6" s="3"/>
      <c r="W6" s="67" t="s">
        <v>5</v>
      </c>
    </row>
    <row r="7" spans="1:23" s="54" customFormat="1" ht="35.25" customHeight="1" x14ac:dyDescent="0.3">
      <c r="A7" s="49"/>
      <c r="B7" s="39" t="s">
        <v>6</v>
      </c>
      <c r="C7" s="50">
        <f>J62+N62+R62+V62</f>
        <v>0</v>
      </c>
      <c r="D7" s="51"/>
      <c r="E7" s="52"/>
      <c r="F7" s="52"/>
      <c r="G7" s="53"/>
      <c r="H7" s="52"/>
      <c r="I7" s="52"/>
      <c r="J7" s="52"/>
      <c r="K7" s="53"/>
      <c r="L7" s="52"/>
      <c r="M7" s="52"/>
      <c r="N7" s="52"/>
      <c r="O7" s="53"/>
      <c r="P7" s="52"/>
      <c r="Q7" s="52"/>
      <c r="R7" s="52"/>
      <c r="S7" s="53"/>
      <c r="T7" s="52"/>
      <c r="U7" s="52"/>
      <c r="V7" s="52"/>
      <c r="W7" s="68" t="s">
        <v>7</v>
      </c>
    </row>
    <row r="8" spans="1:23" s="54" customFormat="1" ht="35.25" customHeight="1" x14ac:dyDescent="0.55000000000000004">
      <c r="A8" s="55"/>
      <c r="B8" s="39" t="s">
        <v>8</v>
      </c>
      <c r="C8" s="50">
        <f>J63+N63+R63+V63</f>
        <v>0</v>
      </c>
      <c r="D8" s="51"/>
      <c r="E8" s="52"/>
      <c r="F8" s="52"/>
      <c r="G8" s="53"/>
      <c r="H8" s="52"/>
      <c r="I8" s="52"/>
      <c r="J8" s="52"/>
      <c r="K8" s="53"/>
      <c r="L8" s="52"/>
      <c r="M8" s="52"/>
      <c r="N8" s="52"/>
      <c r="O8" s="53"/>
      <c r="P8" s="52"/>
      <c r="Q8" s="52"/>
      <c r="R8" s="52"/>
      <c r="S8" s="53"/>
      <c r="T8" s="52"/>
      <c r="U8" s="52"/>
      <c r="V8" s="52"/>
      <c r="W8" s="67" t="s">
        <v>9</v>
      </c>
    </row>
    <row r="9" spans="1:23" s="54" customFormat="1" ht="35.25" customHeight="1" x14ac:dyDescent="0.55000000000000004">
      <c r="A9" s="49"/>
      <c r="B9" s="39" t="s">
        <v>10</v>
      </c>
      <c r="C9" s="50">
        <f>J64+N64+R64+V64</f>
        <v>0</v>
      </c>
      <c r="D9" s="52"/>
      <c r="E9" s="52"/>
      <c r="F9" s="52"/>
      <c r="G9" s="53"/>
      <c r="H9" s="52"/>
      <c r="I9" s="52"/>
      <c r="J9" s="52"/>
      <c r="K9" s="53"/>
      <c r="L9" s="52"/>
      <c r="M9" s="52"/>
      <c r="N9" s="52"/>
      <c r="O9" s="53"/>
      <c r="P9" s="52"/>
      <c r="Q9" s="52"/>
      <c r="R9" s="52"/>
      <c r="S9" s="53"/>
      <c r="T9" s="52"/>
      <c r="U9" s="52"/>
      <c r="V9" s="52"/>
      <c r="W9" s="41"/>
    </row>
    <row r="10" spans="1:23" ht="28.5" customHeight="1" thickBot="1" x14ac:dyDescent="0.6"/>
    <row r="11" spans="1:23" ht="18.75" customHeight="1" x14ac:dyDescent="0.55000000000000004">
      <c r="A11" s="69" t="s">
        <v>11</v>
      </c>
      <c r="B11" s="70"/>
      <c r="C11" s="222" t="s">
        <v>12</v>
      </c>
      <c r="D11" s="224" t="s">
        <v>13</v>
      </c>
      <c r="E11" s="225"/>
      <c r="F11" s="226"/>
      <c r="G11" s="230" t="s">
        <v>14</v>
      </c>
      <c r="H11" s="231"/>
      <c r="I11" s="231"/>
      <c r="J11" s="232"/>
      <c r="K11" s="230" t="s">
        <v>15</v>
      </c>
      <c r="L11" s="231"/>
      <c r="M11" s="231"/>
      <c r="N11" s="232"/>
      <c r="O11" s="230" t="s">
        <v>16</v>
      </c>
      <c r="P11" s="231"/>
      <c r="Q11" s="231"/>
      <c r="R11" s="232"/>
      <c r="S11" s="230" t="s">
        <v>17</v>
      </c>
      <c r="T11" s="231"/>
      <c r="U11" s="231"/>
      <c r="V11" s="232"/>
      <c r="W11" s="233" t="s">
        <v>18</v>
      </c>
    </row>
    <row r="12" spans="1:23" ht="21.5" thickBot="1" x14ac:dyDescent="0.6">
      <c r="A12" s="71"/>
      <c r="B12" s="72"/>
      <c r="C12" s="223"/>
      <c r="D12" s="227"/>
      <c r="E12" s="228"/>
      <c r="F12" s="229"/>
      <c r="G12" s="7" t="s">
        <v>19</v>
      </c>
      <c r="H12" s="8" t="s">
        <v>20</v>
      </c>
      <c r="I12" s="8" t="s">
        <v>21</v>
      </c>
      <c r="J12" s="32" t="s">
        <v>22</v>
      </c>
      <c r="K12" s="7" t="s">
        <v>19</v>
      </c>
      <c r="L12" s="134" t="s">
        <v>20</v>
      </c>
      <c r="M12" s="8" t="s">
        <v>21</v>
      </c>
      <c r="N12" s="32" t="s">
        <v>22</v>
      </c>
      <c r="O12" s="7" t="s">
        <v>19</v>
      </c>
      <c r="P12" s="134" t="s">
        <v>20</v>
      </c>
      <c r="Q12" s="8" t="s">
        <v>21</v>
      </c>
      <c r="R12" s="32" t="s">
        <v>22</v>
      </c>
      <c r="S12" s="7" t="s">
        <v>19</v>
      </c>
      <c r="T12" s="134" t="s">
        <v>20</v>
      </c>
      <c r="U12" s="8" t="s">
        <v>21</v>
      </c>
      <c r="V12" s="32" t="s">
        <v>22</v>
      </c>
      <c r="W12" s="234"/>
    </row>
    <row r="13" spans="1:23" ht="39" customHeight="1" thickBot="1" x14ac:dyDescent="0.6">
      <c r="A13" s="202" t="s">
        <v>23</v>
      </c>
      <c r="B13" s="203"/>
      <c r="C13" s="13" t="s">
        <v>24</v>
      </c>
      <c r="D13" s="217" t="s">
        <v>25</v>
      </c>
      <c r="E13" s="217"/>
      <c r="F13" s="218"/>
      <c r="G13" s="22">
        <v>1</v>
      </c>
      <c r="H13" s="61" t="s">
        <v>26</v>
      </c>
      <c r="I13" s="31"/>
      <c r="J13" s="37">
        <f>G13*I13</f>
        <v>0</v>
      </c>
      <c r="K13" s="83"/>
      <c r="L13" s="84"/>
      <c r="M13" s="85"/>
      <c r="N13" s="86"/>
      <c r="O13" s="83"/>
      <c r="P13" s="84"/>
      <c r="Q13" s="85"/>
      <c r="R13" s="86"/>
      <c r="S13" s="83"/>
      <c r="T13" s="84"/>
      <c r="U13" s="85"/>
      <c r="V13" s="86"/>
      <c r="W13" s="14"/>
    </row>
    <row r="14" spans="1:23" ht="39" customHeight="1" thickBot="1" x14ac:dyDescent="0.6">
      <c r="A14" s="204"/>
      <c r="B14" s="205"/>
      <c r="C14" s="187" t="s">
        <v>27</v>
      </c>
      <c r="D14" s="188"/>
      <c r="E14" s="188"/>
      <c r="F14" s="188"/>
      <c r="G14" s="172"/>
      <c r="H14" s="173"/>
      <c r="I14" s="174"/>
      <c r="J14" s="34">
        <f>SUM(J13:J13)</f>
        <v>0</v>
      </c>
      <c r="K14" s="172"/>
      <c r="L14" s="173"/>
      <c r="M14" s="174"/>
      <c r="N14" s="34">
        <f>SUM(N13:N13)</f>
        <v>0</v>
      </c>
      <c r="O14" s="172"/>
      <c r="P14" s="173"/>
      <c r="Q14" s="174"/>
      <c r="R14" s="34">
        <f>SUM(R13:R13)</f>
        <v>0</v>
      </c>
      <c r="S14" s="172"/>
      <c r="T14" s="173"/>
      <c r="U14" s="174"/>
      <c r="V14" s="34">
        <f>SUM(V13:V13)</f>
        <v>0</v>
      </c>
      <c r="W14" s="10"/>
    </row>
    <row r="15" spans="1:23" ht="39" customHeight="1" x14ac:dyDescent="0.55000000000000004">
      <c r="A15" s="202" t="s">
        <v>28</v>
      </c>
      <c r="B15" s="203"/>
      <c r="C15" s="214" t="s">
        <v>29</v>
      </c>
      <c r="D15" s="214" t="s">
        <v>30</v>
      </c>
      <c r="E15" s="73" t="s">
        <v>31</v>
      </c>
      <c r="F15" s="73"/>
      <c r="G15" s="19">
        <v>1</v>
      </c>
      <c r="H15" s="63" t="s">
        <v>32</v>
      </c>
      <c r="I15" s="28"/>
      <c r="J15" s="33">
        <f>G15*I15</f>
        <v>0</v>
      </c>
      <c r="K15" s="19">
        <v>2</v>
      </c>
      <c r="L15" s="63" t="s">
        <v>32</v>
      </c>
      <c r="M15" s="28"/>
      <c r="N15" s="33">
        <f>K15*M15</f>
        <v>0</v>
      </c>
      <c r="O15" s="19">
        <v>2</v>
      </c>
      <c r="P15" s="63" t="s">
        <v>32</v>
      </c>
      <c r="Q15" s="28"/>
      <c r="R15" s="33">
        <f>O15*Q15</f>
        <v>0</v>
      </c>
      <c r="S15" s="19">
        <v>1</v>
      </c>
      <c r="T15" s="63" t="s">
        <v>32</v>
      </c>
      <c r="U15" s="28"/>
      <c r="V15" s="33">
        <f>S15*U15</f>
        <v>0</v>
      </c>
      <c r="W15" s="9" t="s">
        <v>33</v>
      </c>
    </row>
    <row r="16" spans="1:23" ht="39" customHeight="1" x14ac:dyDescent="0.55000000000000004">
      <c r="A16" s="206"/>
      <c r="B16" s="207"/>
      <c r="C16" s="216"/>
      <c r="D16" s="215"/>
      <c r="E16" s="74" t="s">
        <v>34</v>
      </c>
      <c r="F16" s="75"/>
      <c r="G16" s="20">
        <v>1</v>
      </c>
      <c r="H16" s="64" t="s">
        <v>32</v>
      </c>
      <c r="I16" s="29"/>
      <c r="J16" s="35">
        <f>G16*I16</f>
        <v>0</v>
      </c>
      <c r="K16" s="20">
        <v>2</v>
      </c>
      <c r="L16" s="64" t="s">
        <v>32</v>
      </c>
      <c r="M16" s="29"/>
      <c r="N16" s="35">
        <f>K16*M16</f>
        <v>0</v>
      </c>
      <c r="O16" s="20">
        <v>2</v>
      </c>
      <c r="P16" s="64" t="s">
        <v>32</v>
      </c>
      <c r="Q16" s="29"/>
      <c r="R16" s="35">
        <f>O16*Q16</f>
        <v>0</v>
      </c>
      <c r="S16" s="20">
        <v>1</v>
      </c>
      <c r="T16" s="64" t="s">
        <v>32</v>
      </c>
      <c r="U16" s="29"/>
      <c r="V16" s="35">
        <f>S16*U16</f>
        <v>0</v>
      </c>
      <c r="W16" s="46" t="s">
        <v>35</v>
      </c>
    </row>
    <row r="17" spans="1:23" ht="39" customHeight="1" x14ac:dyDescent="0.55000000000000004">
      <c r="A17" s="206"/>
      <c r="B17" s="207"/>
      <c r="C17" s="216"/>
      <c r="D17" s="208" t="s">
        <v>36</v>
      </c>
      <c r="E17" s="209"/>
      <c r="F17" s="210"/>
      <c r="G17" s="20">
        <v>1</v>
      </c>
      <c r="H17" s="64" t="s">
        <v>32</v>
      </c>
      <c r="I17" s="29"/>
      <c r="J17" s="35">
        <f t="shared" ref="J17" si="0">G17*I17</f>
        <v>0</v>
      </c>
      <c r="K17" s="20">
        <v>2</v>
      </c>
      <c r="L17" s="64" t="s">
        <v>32</v>
      </c>
      <c r="M17" s="29"/>
      <c r="N17" s="35">
        <f t="shared" ref="N17:N19" si="1">K17*M17</f>
        <v>0</v>
      </c>
      <c r="O17" s="20">
        <v>2</v>
      </c>
      <c r="P17" s="64" t="s">
        <v>32</v>
      </c>
      <c r="Q17" s="29"/>
      <c r="R17" s="35">
        <f t="shared" ref="R17:R19" si="2">O17*Q17</f>
        <v>0</v>
      </c>
      <c r="S17" s="20">
        <v>1</v>
      </c>
      <c r="T17" s="64" t="s">
        <v>32</v>
      </c>
      <c r="U17" s="29"/>
      <c r="V17" s="35">
        <f>S17*U17</f>
        <v>0</v>
      </c>
      <c r="W17" s="46" t="s">
        <v>35</v>
      </c>
    </row>
    <row r="18" spans="1:23" ht="39" customHeight="1" x14ac:dyDescent="0.55000000000000004">
      <c r="A18" s="206"/>
      <c r="B18" s="207"/>
      <c r="C18" s="216"/>
      <c r="D18" s="211" t="s">
        <v>37</v>
      </c>
      <c r="E18" s="212"/>
      <c r="F18" s="213"/>
      <c r="G18" s="43">
        <v>1</v>
      </c>
      <c r="H18" s="126" t="s">
        <v>32</v>
      </c>
      <c r="I18" s="44"/>
      <c r="J18" s="45">
        <f>G18*I18</f>
        <v>0</v>
      </c>
      <c r="K18" s="43">
        <v>1</v>
      </c>
      <c r="L18" s="126" t="s">
        <v>32</v>
      </c>
      <c r="M18" s="29"/>
      <c r="N18" s="35">
        <f t="shared" si="1"/>
        <v>0</v>
      </c>
      <c r="O18" s="43">
        <v>1</v>
      </c>
      <c r="P18" s="126" t="s">
        <v>32</v>
      </c>
      <c r="Q18" s="29"/>
      <c r="R18" s="35">
        <f t="shared" si="2"/>
        <v>0</v>
      </c>
      <c r="S18" s="92"/>
      <c r="T18" s="133"/>
      <c r="U18" s="93"/>
      <c r="V18" s="94"/>
      <c r="W18" s="46" t="s">
        <v>38</v>
      </c>
    </row>
    <row r="19" spans="1:23" ht="39" customHeight="1" x14ac:dyDescent="0.55000000000000004">
      <c r="A19" s="206"/>
      <c r="B19" s="207"/>
      <c r="C19" s="215"/>
      <c r="D19" s="57" t="s">
        <v>39</v>
      </c>
      <c r="E19" s="57"/>
      <c r="F19" s="58"/>
      <c r="G19" s="43">
        <v>1</v>
      </c>
      <c r="H19" s="126" t="s">
        <v>32</v>
      </c>
      <c r="I19" s="44"/>
      <c r="J19" s="45">
        <f>G19*I19</f>
        <v>0</v>
      </c>
      <c r="K19" s="43">
        <v>2</v>
      </c>
      <c r="L19" s="126" t="s">
        <v>32</v>
      </c>
      <c r="M19" s="29"/>
      <c r="N19" s="35">
        <f t="shared" si="1"/>
        <v>0</v>
      </c>
      <c r="O19" s="43">
        <v>2</v>
      </c>
      <c r="P19" s="126" t="s">
        <v>32</v>
      </c>
      <c r="Q19" s="29"/>
      <c r="R19" s="35">
        <f t="shared" si="2"/>
        <v>0</v>
      </c>
      <c r="S19" s="43">
        <v>1</v>
      </c>
      <c r="T19" s="126" t="s">
        <v>32</v>
      </c>
      <c r="U19" s="29"/>
      <c r="V19" s="35">
        <f>S19*U19</f>
        <v>0</v>
      </c>
      <c r="W19" s="46" t="s">
        <v>35</v>
      </c>
    </row>
    <row r="20" spans="1:23" ht="39" customHeight="1" x14ac:dyDescent="0.55000000000000004">
      <c r="A20" s="206"/>
      <c r="B20" s="207"/>
      <c r="C20" s="102" t="s">
        <v>40</v>
      </c>
      <c r="D20" s="117" t="s">
        <v>41</v>
      </c>
      <c r="E20" s="117"/>
      <c r="F20" s="118"/>
      <c r="G20" s="135">
        <v>1</v>
      </c>
      <c r="H20" s="136" t="s">
        <v>32</v>
      </c>
      <c r="I20" s="137"/>
      <c r="J20" s="138">
        <f>G20*I20</f>
        <v>0</v>
      </c>
      <c r="K20" s="135">
        <v>1</v>
      </c>
      <c r="L20" s="136" t="s">
        <v>32</v>
      </c>
      <c r="M20" s="30"/>
      <c r="N20" s="107">
        <f>K20*M20</f>
        <v>0</v>
      </c>
      <c r="O20" s="135">
        <v>1</v>
      </c>
      <c r="P20" s="136" t="s">
        <v>32</v>
      </c>
      <c r="Q20" s="30"/>
      <c r="R20" s="36">
        <f>O20*Q20</f>
        <v>0</v>
      </c>
      <c r="S20" s="110"/>
      <c r="T20" s="130"/>
      <c r="U20" s="97"/>
      <c r="V20" s="98"/>
      <c r="W20" s="47" t="s">
        <v>42</v>
      </c>
    </row>
    <row r="21" spans="1:23" ht="57" customHeight="1" x14ac:dyDescent="0.55000000000000004">
      <c r="A21" s="206"/>
      <c r="B21" s="207"/>
      <c r="C21" s="139" t="s">
        <v>43</v>
      </c>
      <c r="D21" s="57" t="s">
        <v>41</v>
      </c>
      <c r="E21" s="57"/>
      <c r="F21" s="58"/>
      <c r="G21" s="95"/>
      <c r="H21" s="129"/>
      <c r="I21" s="103"/>
      <c r="J21" s="104"/>
      <c r="K21" s="43"/>
      <c r="L21" s="126" t="s">
        <v>32</v>
      </c>
      <c r="M21" s="29"/>
      <c r="N21" s="107">
        <f t="shared" ref="N21:N26" si="3">K21*M21</f>
        <v>0</v>
      </c>
      <c r="O21" s="43"/>
      <c r="P21" s="126" t="s">
        <v>32</v>
      </c>
      <c r="Q21" s="29"/>
      <c r="R21" s="35">
        <f>O21*Q21</f>
        <v>0</v>
      </c>
      <c r="S21" s="43"/>
      <c r="T21" s="126" t="s">
        <v>32</v>
      </c>
      <c r="U21" s="29"/>
      <c r="V21" s="35">
        <f>S21*U21</f>
        <v>0</v>
      </c>
      <c r="W21" s="140" t="s">
        <v>44</v>
      </c>
    </row>
    <row r="22" spans="1:23" ht="39" customHeight="1" x14ac:dyDescent="0.55000000000000004">
      <c r="A22" s="206"/>
      <c r="B22" s="207"/>
      <c r="C22" s="102" t="s">
        <v>45</v>
      </c>
      <c r="D22" s="117" t="s">
        <v>41</v>
      </c>
      <c r="E22" s="117"/>
      <c r="F22" s="118"/>
      <c r="G22" s="119"/>
      <c r="H22" s="122"/>
      <c r="I22" s="120"/>
      <c r="J22" s="121"/>
      <c r="K22" s="123"/>
      <c r="L22" s="124" t="s">
        <v>32</v>
      </c>
      <c r="M22" s="30"/>
      <c r="N22" s="107">
        <f t="shared" si="3"/>
        <v>0</v>
      </c>
      <c r="O22" s="123"/>
      <c r="P22" s="124" t="s">
        <v>32</v>
      </c>
      <c r="Q22" s="30"/>
      <c r="R22" s="35">
        <f>O22*Q22</f>
        <v>0</v>
      </c>
      <c r="S22" s="123"/>
      <c r="T22" s="124" t="s">
        <v>32</v>
      </c>
      <c r="U22" s="30"/>
      <c r="V22" s="36">
        <f>S22*U22</f>
        <v>0</v>
      </c>
      <c r="W22" s="47" t="s">
        <v>46</v>
      </c>
    </row>
    <row r="23" spans="1:23" ht="39.75" customHeight="1" x14ac:dyDescent="0.55000000000000004">
      <c r="A23" s="206"/>
      <c r="B23" s="207"/>
      <c r="C23" s="148" t="s">
        <v>47</v>
      </c>
      <c r="D23" s="101"/>
      <c r="E23" s="57"/>
      <c r="F23" s="58"/>
      <c r="G23" s="95"/>
      <c r="H23" s="129"/>
      <c r="I23" s="103"/>
      <c r="J23" s="104"/>
      <c r="K23" s="43"/>
      <c r="L23" s="126" t="s">
        <v>32</v>
      </c>
      <c r="M23" s="29"/>
      <c r="N23" s="107">
        <f t="shared" si="3"/>
        <v>0</v>
      </c>
      <c r="O23" s="43"/>
      <c r="P23" s="126" t="s">
        <v>32</v>
      </c>
      <c r="Q23" s="29"/>
      <c r="R23" s="35">
        <f>O23*Q23</f>
        <v>0</v>
      </c>
      <c r="S23" s="43"/>
      <c r="T23" s="126" t="s">
        <v>32</v>
      </c>
      <c r="U23" s="29"/>
      <c r="V23" s="35">
        <f>S23*U23</f>
        <v>0</v>
      </c>
      <c r="W23" s="140"/>
    </row>
    <row r="24" spans="1:23" ht="39.75" customHeight="1" x14ac:dyDescent="0.55000000000000004">
      <c r="A24" s="206"/>
      <c r="B24" s="207"/>
      <c r="C24" s="148" t="s">
        <v>48</v>
      </c>
      <c r="D24" s="101"/>
      <c r="E24" s="57"/>
      <c r="F24" s="58"/>
      <c r="G24" s="95"/>
      <c r="H24" s="129"/>
      <c r="I24" s="103"/>
      <c r="J24" s="104"/>
      <c r="K24" s="43"/>
      <c r="L24" s="126" t="s">
        <v>32</v>
      </c>
      <c r="M24" s="29"/>
      <c r="N24" s="107">
        <f t="shared" si="3"/>
        <v>0</v>
      </c>
      <c r="O24" s="43"/>
      <c r="P24" s="126" t="s">
        <v>32</v>
      </c>
      <c r="Q24" s="29"/>
      <c r="R24" s="35">
        <f t="shared" ref="R24:R26" si="4">O24*Q24</f>
        <v>0</v>
      </c>
      <c r="S24" s="43"/>
      <c r="T24" s="126" t="s">
        <v>32</v>
      </c>
      <c r="U24" s="29"/>
      <c r="V24" s="35">
        <f t="shared" ref="V24:V32" si="5">S24*U24</f>
        <v>0</v>
      </c>
      <c r="W24" s="140"/>
    </row>
    <row r="25" spans="1:23" ht="39.75" customHeight="1" x14ac:dyDescent="0.55000000000000004">
      <c r="A25" s="206"/>
      <c r="B25" s="207"/>
      <c r="C25" s="148" t="s">
        <v>49</v>
      </c>
      <c r="D25" s="101"/>
      <c r="E25" s="57"/>
      <c r="F25" s="58"/>
      <c r="G25" s="95"/>
      <c r="H25" s="129"/>
      <c r="I25" s="103"/>
      <c r="J25" s="104"/>
      <c r="K25" s="43"/>
      <c r="L25" s="126" t="s">
        <v>32</v>
      </c>
      <c r="M25" s="29"/>
      <c r="N25" s="107">
        <f t="shared" si="3"/>
        <v>0</v>
      </c>
      <c r="O25" s="43"/>
      <c r="P25" s="126" t="s">
        <v>32</v>
      </c>
      <c r="Q25" s="29"/>
      <c r="R25" s="35">
        <f t="shared" si="4"/>
        <v>0</v>
      </c>
      <c r="S25" s="43"/>
      <c r="T25" s="126" t="s">
        <v>32</v>
      </c>
      <c r="U25" s="29"/>
      <c r="V25" s="35">
        <f t="shared" si="5"/>
        <v>0</v>
      </c>
      <c r="W25" s="140"/>
    </row>
    <row r="26" spans="1:23" ht="39.75" customHeight="1" thickBot="1" x14ac:dyDescent="0.6">
      <c r="A26" s="206"/>
      <c r="B26" s="207"/>
      <c r="C26" s="149" t="s">
        <v>50</v>
      </c>
      <c r="D26" s="154"/>
      <c r="E26" s="108"/>
      <c r="F26" s="109"/>
      <c r="G26" s="110"/>
      <c r="H26" s="130"/>
      <c r="I26" s="111"/>
      <c r="J26" s="112"/>
      <c r="K26" s="135"/>
      <c r="L26" s="136" t="s">
        <v>32</v>
      </c>
      <c r="M26" s="113"/>
      <c r="N26" s="114">
        <f t="shared" si="3"/>
        <v>0</v>
      </c>
      <c r="O26" s="135"/>
      <c r="P26" s="136" t="s">
        <v>32</v>
      </c>
      <c r="Q26" s="113"/>
      <c r="R26" s="35">
        <f t="shared" si="4"/>
        <v>0</v>
      </c>
      <c r="S26" s="135"/>
      <c r="T26" s="136" t="s">
        <v>32</v>
      </c>
      <c r="U26" s="113"/>
      <c r="V26" s="115">
        <f t="shared" si="5"/>
        <v>0</v>
      </c>
      <c r="W26" s="116"/>
    </row>
    <row r="27" spans="1:23" ht="39" customHeight="1" thickBot="1" x14ac:dyDescent="0.6">
      <c r="A27" s="204"/>
      <c r="B27" s="205"/>
      <c r="C27" s="187" t="s">
        <v>27</v>
      </c>
      <c r="D27" s="188"/>
      <c r="E27" s="188"/>
      <c r="F27" s="188"/>
      <c r="G27" s="172"/>
      <c r="H27" s="173"/>
      <c r="I27" s="174"/>
      <c r="J27" s="34">
        <f>SUM(J15:J26)</f>
        <v>0</v>
      </c>
      <c r="K27" s="172"/>
      <c r="L27" s="173"/>
      <c r="M27" s="174"/>
      <c r="N27" s="34">
        <f>SUM(N15:N26)</f>
        <v>0</v>
      </c>
      <c r="O27" s="172"/>
      <c r="P27" s="173"/>
      <c r="Q27" s="174"/>
      <c r="R27" s="34">
        <f>SUM(R15:R26)</f>
        <v>0</v>
      </c>
      <c r="S27" s="172"/>
      <c r="T27" s="173"/>
      <c r="U27" s="174"/>
      <c r="V27" s="34">
        <f>SUM(V15:V26)</f>
        <v>0</v>
      </c>
      <c r="W27" s="10"/>
    </row>
    <row r="28" spans="1:23" ht="39" customHeight="1" x14ac:dyDescent="0.55000000000000004">
      <c r="A28" s="202" t="s">
        <v>51</v>
      </c>
      <c r="B28" s="203"/>
      <c r="C28" s="13" t="s">
        <v>52</v>
      </c>
      <c r="D28" s="77"/>
      <c r="E28" s="77"/>
      <c r="F28" s="78"/>
      <c r="G28" s="89"/>
      <c r="H28" s="128"/>
      <c r="I28" s="90"/>
      <c r="J28" s="91"/>
      <c r="K28" s="22">
        <v>2</v>
      </c>
      <c r="L28" s="61" t="s">
        <v>32</v>
      </c>
      <c r="M28" s="31"/>
      <c r="N28" s="106">
        <f>K28*M28</f>
        <v>0</v>
      </c>
      <c r="O28" s="22">
        <v>2</v>
      </c>
      <c r="P28" s="61" t="s">
        <v>32</v>
      </c>
      <c r="Q28" s="31"/>
      <c r="R28" s="37"/>
      <c r="S28" s="22">
        <v>2</v>
      </c>
      <c r="T28" s="61" t="s">
        <v>32</v>
      </c>
      <c r="U28" s="31"/>
      <c r="V28" s="35">
        <f t="shared" si="5"/>
        <v>0</v>
      </c>
      <c r="W28" s="9" t="s">
        <v>33</v>
      </c>
    </row>
    <row r="29" spans="1:23" ht="39" customHeight="1" x14ac:dyDescent="0.55000000000000004">
      <c r="A29" s="206"/>
      <c r="B29" s="207"/>
      <c r="C29" s="76" t="s">
        <v>53</v>
      </c>
      <c r="D29" s="57"/>
      <c r="E29" s="57"/>
      <c r="F29" s="58"/>
      <c r="G29" s="95"/>
      <c r="H29" s="129"/>
      <c r="I29" s="103"/>
      <c r="J29" s="104"/>
      <c r="K29" s="20">
        <v>1</v>
      </c>
      <c r="L29" s="64" t="s">
        <v>32</v>
      </c>
      <c r="M29" s="29"/>
      <c r="N29" s="107">
        <f t="shared" ref="N29:N30" si="6">K29*M29</f>
        <v>0</v>
      </c>
      <c r="O29" s="20">
        <v>1</v>
      </c>
      <c r="P29" s="64" t="s">
        <v>32</v>
      </c>
      <c r="Q29" s="29"/>
      <c r="R29" s="35"/>
      <c r="S29" s="20">
        <v>1</v>
      </c>
      <c r="T29" s="64" t="s">
        <v>32</v>
      </c>
      <c r="U29" s="29"/>
      <c r="V29" s="35">
        <f t="shared" si="5"/>
        <v>0</v>
      </c>
      <c r="W29" s="46" t="s">
        <v>54</v>
      </c>
    </row>
    <row r="30" spans="1:23" ht="39" customHeight="1" x14ac:dyDescent="0.55000000000000004">
      <c r="A30" s="206"/>
      <c r="B30" s="207"/>
      <c r="C30" s="76" t="s">
        <v>55</v>
      </c>
      <c r="D30" s="57"/>
      <c r="E30" s="57"/>
      <c r="F30" s="58"/>
      <c r="G30" s="95"/>
      <c r="H30" s="129"/>
      <c r="I30" s="103"/>
      <c r="J30" s="104"/>
      <c r="K30" s="20">
        <v>1</v>
      </c>
      <c r="L30" s="64" t="s">
        <v>32</v>
      </c>
      <c r="M30" s="29"/>
      <c r="N30" s="107">
        <f t="shared" si="6"/>
        <v>0</v>
      </c>
      <c r="O30" s="20">
        <v>1</v>
      </c>
      <c r="P30" s="64" t="s">
        <v>32</v>
      </c>
      <c r="Q30" s="29"/>
      <c r="R30" s="35"/>
      <c r="S30" s="20">
        <v>1</v>
      </c>
      <c r="T30" s="64" t="s">
        <v>32</v>
      </c>
      <c r="U30" s="29"/>
      <c r="V30" s="35">
        <f t="shared" si="5"/>
        <v>0</v>
      </c>
      <c r="W30" s="46"/>
    </row>
    <row r="31" spans="1:23" ht="39" customHeight="1" x14ac:dyDescent="0.55000000000000004">
      <c r="A31" s="206"/>
      <c r="B31" s="207"/>
      <c r="C31" s="76" t="s">
        <v>56</v>
      </c>
      <c r="D31" s="57"/>
      <c r="E31" s="57"/>
      <c r="F31" s="58"/>
      <c r="G31" s="95"/>
      <c r="H31" s="129"/>
      <c r="I31" s="103"/>
      <c r="J31" s="104"/>
      <c r="K31" s="20">
        <v>1</v>
      </c>
      <c r="L31" s="64" t="s">
        <v>32</v>
      </c>
      <c r="M31" s="29"/>
      <c r="N31" s="107">
        <f>K31*M31</f>
        <v>0</v>
      </c>
      <c r="O31" s="20">
        <v>1</v>
      </c>
      <c r="P31" s="64" t="s">
        <v>32</v>
      </c>
      <c r="Q31" s="29"/>
      <c r="R31" s="35"/>
      <c r="S31" s="20">
        <v>1</v>
      </c>
      <c r="T31" s="64" t="s">
        <v>32</v>
      </c>
      <c r="U31" s="29"/>
      <c r="V31" s="35">
        <f t="shared" si="5"/>
        <v>0</v>
      </c>
      <c r="W31" s="46"/>
    </row>
    <row r="32" spans="1:23" ht="39" customHeight="1" x14ac:dyDescent="0.55000000000000004">
      <c r="A32" s="206"/>
      <c r="B32" s="207"/>
      <c r="C32" s="76" t="s">
        <v>77</v>
      </c>
      <c r="D32" s="57"/>
      <c r="E32" s="57"/>
      <c r="F32" s="58"/>
      <c r="G32" s="95"/>
      <c r="H32" s="129"/>
      <c r="I32" s="103"/>
      <c r="J32" s="104"/>
      <c r="K32" s="20">
        <v>12</v>
      </c>
      <c r="L32" s="64" t="s">
        <v>64</v>
      </c>
      <c r="M32" s="29"/>
      <c r="N32" s="107">
        <f t="shared" ref="N32:N33" si="7">K32*M32</f>
        <v>0</v>
      </c>
      <c r="O32" s="20">
        <v>12</v>
      </c>
      <c r="P32" s="64" t="s">
        <v>64</v>
      </c>
      <c r="Q32" s="146"/>
      <c r="R32" s="35"/>
      <c r="S32" s="20">
        <v>12</v>
      </c>
      <c r="T32" s="64" t="s">
        <v>64</v>
      </c>
      <c r="U32" s="146"/>
      <c r="V32" s="35">
        <f t="shared" si="5"/>
        <v>0</v>
      </c>
      <c r="W32" s="46"/>
    </row>
    <row r="33" spans="1:23" ht="39" customHeight="1" thickBot="1" x14ac:dyDescent="0.6">
      <c r="A33" s="206"/>
      <c r="B33" s="207"/>
      <c r="C33" s="145" t="s">
        <v>57</v>
      </c>
      <c r="D33" s="87"/>
      <c r="E33" s="87"/>
      <c r="F33" s="88"/>
      <c r="G33" s="79"/>
      <c r="H33" s="127"/>
      <c r="I33" s="147"/>
      <c r="J33" s="105"/>
      <c r="K33" s="20">
        <v>1</v>
      </c>
      <c r="L33" s="64" t="s">
        <v>32</v>
      </c>
      <c r="M33" s="29"/>
      <c r="N33" s="107">
        <f t="shared" si="7"/>
        <v>0</v>
      </c>
      <c r="O33" s="92"/>
      <c r="P33" s="133"/>
      <c r="Q33" s="163"/>
      <c r="R33" s="164"/>
      <c r="S33" s="92"/>
      <c r="T33" s="133"/>
      <c r="U33" s="163"/>
      <c r="V33" s="164"/>
      <c r="W33" s="46"/>
    </row>
    <row r="34" spans="1:23" ht="39" customHeight="1" thickBot="1" x14ac:dyDescent="0.6">
      <c r="A34" s="204"/>
      <c r="B34" s="205"/>
      <c r="C34" s="187" t="s">
        <v>27</v>
      </c>
      <c r="D34" s="188"/>
      <c r="E34" s="188"/>
      <c r="F34" s="195"/>
      <c r="G34" s="172"/>
      <c r="H34" s="173"/>
      <c r="I34" s="174"/>
      <c r="J34" s="34"/>
      <c r="K34" s="172"/>
      <c r="L34" s="173"/>
      <c r="M34" s="174"/>
      <c r="N34" s="34">
        <f>SUM(N28:N31)</f>
        <v>0</v>
      </c>
      <c r="O34" s="172"/>
      <c r="P34" s="173"/>
      <c r="Q34" s="174"/>
      <c r="R34" s="34">
        <f>SUM(R28:R31)</f>
        <v>0</v>
      </c>
      <c r="S34" s="172"/>
      <c r="T34" s="173"/>
      <c r="U34" s="174"/>
      <c r="V34" s="34">
        <f>SUM(V28:V31)</f>
        <v>0</v>
      </c>
      <c r="W34" s="10"/>
    </row>
    <row r="35" spans="1:23" ht="39" customHeight="1" x14ac:dyDescent="0.55000000000000004">
      <c r="A35" s="202" t="s">
        <v>58</v>
      </c>
      <c r="B35" s="203"/>
      <c r="C35" s="199"/>
      <c r="D35" s="77"/>
      <c r="E35" s="77"/>
      <c r="F35" s="78"/>
      <c r="G35" s="89"/>
      <c r="H35" s="128"/>
      <c r="I35" s="90"/>
      <c r="J35" s="91"/>
      <c r="K35" s="22"/>
      <c r="L35" s="61" t="s">
        <v>32</v>
      </c>
      <c r="M35" s="31"/>
      <c r="N35" s="106">
        <f>K35*M35</f>
        <v>0</v>
      </c>
      <c r="O35" s="22"/>
      <c r="P35" s="61" t="s">
        <v>32</v>
      </c>
      <c r="Q35" s="31"/>
      <c r="R35" s="37">
        <f>O35*Q35</f>
        <v>0</v>
      </c>
      <c r="S35" s="22"/>
      <c r="T35" s="61" t="s">
        <v>32</v>
      </c>
      <c r="U35" s="31"/>
      <c r="V35" s="37">
        <f>S35*U35</f>
        <v>0</v>
      </c>
      <c r="W35" s="9" t="s">
        <v>33</v>
      </c>
    </row>
    <row r="36" spans="1:23" ht="39" customHeight="1" x14ac:dyDescent="0.55000000000000004">
      <c r="A36" s="206"/>
      <c r="B36" s="207"/>
      <c r="C36" s="200"/>
      <c r="D36" s="57"/>
      <c r="E36" s="57"/>
      <c r="F36" s="58"/>
      <c r="G36" s="95"/>
      <c r="H36" s="129"/>
      <c r="I36" s="103"/>
      <c r="J36" s="104"/>
      <c r="K36" s="20"/>
      <c r="L36" s="64" t="s">
        <v>32</v>
      </c>
      <c r="M36" s="29"/>
      <c r="N36" s="107">
        <f t="shared" ref="N36:N40" si="8">K36*M36</f>
        <v>0</v>
      </c>
      <c r="O36" s="20"/>
      <c r="P36" s="64" t="s">
        <v>32</v>
      </c>
      <c r="Q36" s="29"/>
      <c r="R36" s="35">
        <f>O36*Q36</f>
        <v>0</v>
      </c>
      <c r="S36" s="20"/>
      <c r="T36" s="64" t="s">
        <v>32</v>
      </c>
      <c r="U36" s="29"/>
      <c r="V36" s="35">
        <f>S36*U36</f>
        <v>0</v>
      </c>
      <c r="W36" s="46" t="s">
        <v>35</v>
      </c>
    </row>
    <row r="37" spans="1:23" ht="39" customHeight="1" x14ac:dyDescent="0.55000000000000004">
      <c r="A37" s="206"/>
      <c r="B37" s="207"/>
      <c r="C37" s="200"/>
      <c r="D37" s="57"/>
      <c r="E37" s="57"/>
      <c r="F37" s="58"/>
      <c r="G37" s="95"/>
      <c r="H37" s="129"/>
      <c r="I37" s="103"/>
      <c r="J37" s="104"/>
      <c r="K37" s="20"/>
      <c r="L37" s="64" t="s">
        <v>32</v>
      </c>
      <c r="M37" s="29"/>
      <c r="N37" s="107">
        <f t="shared" si="8"/>
        <v>0</v>
      </c>
      <c r="O37" s="20"/>
      <c r="P37" s="64" t="s">
        <v>32</v>
      </c>
      <c r="Q37" s="29"/>
      <c r="R37" s="35">
        <f t="shared" ref="R37:R40" si="9">O37*Q37</f>
        <v>0</v>
      </c>
      <c r="S37" s="20"/>
      <c r="T37" s="64" t="s">
        <v>32</v>
      </c>
      <c r="U37" s="29"/>
      <c r="V37" s="35">
        <f t="shared" ref="V37:V40" si="10">S37*U37</f>
        <v>0</v>
      </c>
      <c r="W37" s="46" t="s">
        <v>35</v>
      </c>
    </row>
    <row r="38" spans="1:23" ht="39" customHeight="1" x14ac:dyDescent="0.55000000000000004">
      <c r="A38" s="206"/>
      <c r="B38" s="207"/>
      <c r="C38" s="200"/>
      <c r="D38" s="57"/>
      <c r="E38" s="57"/>
      <c r="F38" s="58"/>
      <c r="G38" s="95"/>
      <c r="H38" s="129"/>
      <c r="I38" s="103"/>
      <c r="J38" s="104"/>
      <c r="K38" s="43"/>
      <c r="L38" s="126" t="s">
        <v>32</v>
      </c>
      <c r="M38" s="29"/>
      <c r="N38" s="107">
        <f t="shared" si="8"/>
        <v>0</v>
      </c>
      <c r="O38" s="43"/>
      <c r="P38" s="126" t="s">
        <v>32</v>
      </c>
      <c r="Q38" s="29"/>
      <c r="R38" s="35">
        <f t="shared" si="9"/>
        <v>0</v>
      </c>
      <c r="S38" s="43"/>
      <c r="T38" s="126" t="s">
        <v>32</v>
      </c>
      <c r="U38" s="29"/>
      <c r="V38" s="35">
        <f t="shared" si="10"/>
        <v>0</v>
      </c>
      <c r="W38" s="46" t="s">
        <v>35</v>
      </c>
    </row>
    <row r="39" spans="1:23" ht="39" customHeight="1" x14ac:dyDescent="0.55000000000000004">
      <c r="A39" s="206"/>
      <c r="B39" s="207"/>
      <c r="C39" s="200"/>
      <c r="D39" s="57"/>
      <c r="E39" s="57"/>
      <c r="F39" s="58"/>
      <c r="G39" s="95"/>
      <c r="H39" s="129"/>
      <c r="I39" s="103"/>
      <c r="J39" s="104"/>
      <c r="K39" s="43"/>
      <c r="L39" s="126" t="s">
        <v>32</v>
      </c>
      <c r="M39" s="29"/>
      <c r="N39" s="107">
        <f t="shared" si="8"/>
        <v>0</v>
      </c>
      <c r="O39" s="43"/>
      <c r="P39" s="126" t="s">
        <v>32</v>
      </c>
      <c r="Q39" s="29"/>
      <c r="R39" s="35">
        <f t="shared" si="9"/>
        <v>0</v>
      </c>
      <c r="S39" s="43"/>
      <c r="T39" s="126" t="s">
        <v>32</v>
      </c>
      <c r="U39" s="29"/>
      <c r="V39" s="35">
        <f t="shared" si="10"/>
        <v>0</v>
      </c>
      <c r="W39" s="46" t="s">
        <v>35</v>
      </c>
    </row>
    <row r="40" spans="1:23" ht="39" customHeight="1" x14ac:dyDescent="0.55000000000000004">
      <c r="A40" s="206"/>
      <c r="B40" s="207"/>
      <c r="C40" s="201"/>
      <c r="D40" s="108"/>
      <c r="E40" s="108"/>
      <c r="F40" s="109"/>
      <c r="G40" s="95"/>
      <c r="H40" s="129"/>
      <c r="I40" s="103"/>
      <c r="J40" s="104"/>
      <c r="K40" s="43"/>
      <c r="L40" s="126" t="s">
        <v>32</v>
      </c>
      <c r="M40" s="29"/>
      <c r="N40" s="107">
        <f t="shared" si="8"/>
        <v>0</v>
      </c>
      <c r="O40" s="43"/>
      <c r="P40" s="126" t="s">
        <v>32</v>
      </c>
      <c r="Q40" s="29"/>
      <c r="R40" s="35">
        <f t="shared" si="9"/>
        <v>0</v>
      </c>
      <c r="S40" s="43"/>
      <c r="T40" s="126" t="s">
        <v>32</v>
      </c>
      <c r="U40" s="29"/>
      <c r="V40" s="35">
        <f t="shared" si="10"/>
        <v>0</v>
      </c>
      <c r="W40" s="46" t="s">
        <v>35</v>
      </c>
    </row>
    <row r="41" spans="1:23" ht="39" customHeight="1" x14ac:dyDescent="0.55000000000000004">
      <c r="A41" s="204"/>
      <c r="B41" s="205"/>
      <c r="C41" s="196" t="s">
        <v>27</v>
      </c>
      <c r="D41" s="197"/>
      <c r="E41" s="197"/>
      <c r="F41" s="198"/>
      <c r="G41" s="173"/>
      <c r="H41" s="173"/>
      <c r="I41" s="174"/>
      <c r="J41" s="34"/>
      <c r="K41" s="172"/>
      <c r="L41" s="173"/>
      <c r="M41" s="174"/>
      <c r="N41" s="34">
        <f>SUM(N35:N40)</f>
        <v>0</v>
      </c>
      <c r="O41" s="172"/>
      <c r="P41" s="173"/>
      <c r="Q41" s="174"/>
      <c r="R41" s="34">
        <f>SUM(R35:R40)</f>
        <v>0</v>
      </c>
      <c r="S41" s="172"/>
      <c r="T41" s="173"/>
      <c r="U41" s="174"/>
      <c r="V41" s="34">
        <f>SUM(V35:V40)</f>
        <v>0</v>
      </c>
      <c r="W41" s="10"/>
    </row>
    <row r="42" spans="1:23" ht="39" customHeight="1" x14ac:dyDescent="0.55000000000000004">
      <c r="A42" s="202" t="s">
        <v>59</v>
      </c>
      <c r="B42" s="203"/>
      <c r="C42" s="165" t="s">
        <v>60</v>
      </c>
      <c r="D42" s="166"/>
      <c r="E42" s="166"/>
      <c r="F42" s="167"/>
      <c r="G42" s="89"/>
      <c r="H42" s="128"/>
      <c r="I42" s="131"/>
      <c r="J42" s="91"/>
      <c r="K42" s="22"/>
      <c r="L42" s="61"/>
      <c r="M42" s="31"/>
      <c r="N42" s="37"/>
      <c r="O42" s="22"/>
      <c r="P42" s="61"/>
      <c r="Q42" s="31"/>
      <c r="R42" s="37"/>
      <c r="S42" s="22"/>
      <c r="T42" s="61"/>
      <c r="U42" s="31"/>
      <c r="V42" s="37"/>
      <c r="W42" s="14"/>
    </row>
    <row r="43" spans="1:23" ht="39" customHeight="1" x14ac:dyDescent="0.55000000000000004">
      <c r="A43" s="206"/>
      <c r="B43" s="207"/>
      <c r="C43" s="76"/>
      <c r="D43" s="11"/>
      <c r="E43" s="12"/>
      <c r="F43" s="46"/>
      <c r="G43" s="92"/>
      <c r="H43" s="133"/>
      <c r="I43" s="132"/>
      <c r="J43" s="94"/>
      <c r="K43" s="20"/>
      <c r="L43" s="64" t="s">
        <v>32</v>
      </c>
      <c r="M43" s="29"/>
      <c r="N43" s="35">
        <f>K43*M43</f>
        <v>0</v>
      </c>
      <c r="O43" s="20"/>
      <c r="P43" s="64" t="s">
        <v>32</v>
      </c>
      <c r="Q43" s="29"/>
      <c r="R43" s="35">
        <f>O43*Q43</f>
        <v>0</v>
      </c>
      <c r="S43" s="20"/>
      <c r="T43" s="64" t="s">
        <v>32</v>
      </c>
      <c r="U43" s="29"/>
      <c r="V43" s="35">
        <f>S43*U43</f>
        <v>0</v>
      </c>
      <c r="W43" s="46" t="s">
        <v>35</v>
      </c>
    </row>
    <row r="44" spans="1:23" ht="39" customHeight="1" x14ac:dyDescent="0.55000000000000004">
      <c r="A44" s="206"/>
      <c r="B44" s="207"/>
      <c r="C44" s="76"/>
      <c r="D44" s="11"/>
      <c r="E44" s="12"/>
      <c r="F44" s="46"/>
      <c r="G44" s="92"/>
      <c r="H44" s="133"/>
      <c r="I44" s="132"/>
      <c r="J44" s="94"/>
      <c r="K44" s="20"/>
      <c r="L44" s="64" t="s">
        <v>32</v>
      </c>
      <c r="M44" s="29"/>
      <c r="N44" s="35">
        <f t="shared" ref="N44:N45" si="11">K44*M44</f>
        <v>0</v>
      </c>
      <c r="O44" s="20"/>
      <c r="P44" s="64" t="s">
        <v>32</v>
      </c>
      <c r="Q44" s="29"/>
      <c r="R44" s="35">
        <f t="shared" ref="R44:R45" si="12">O44*Q44</f>
        <v>0</v>
      </c>
      <c r="S44" s="20"/>
      <c r="T44" s="64" t="s">
        <v>32</v>
      </c>
      <c r="U44" s="29"/>
      <c r="V44" s="35">
        <f t="shared" ref="V44:V45" si="13">S44*U44</f>
        <v>0</v>
      </c>
      <c r="W44" s="46" t="s">
        <v>35</v>
      </c>
    </row>
    <row r="45" spans="1:23" ht="39" customHeight="1" thickBot="1" x14ac:dyDescent="0.6">
      <c r="A45" s="206"/>
      <c r="B45" s="207"/>
      <c r="C45" s="76"/>
      <c r="D45" s="11"/>
      <c r="E45" s="12"/>
      <c r="F45" s="46"/>
      <c r="G45" s="92"/>
      <c r="H45" s="133"/>
      <c r="I45" s="132"/>
      <c r="J45" s="94"/>
      <c r="K45" s="20"/>
      <c r="L45" s="64" t="s">
        <v>32</v>
      </c>
      <c r="M45" s="29"/>
      <c r="N45" s="35">
        <f t="shared" si="11"/>
        <v>0</v>
      </c>
      <c r="O45" s="20"/>
      <c r="P45" s="64" t="s">
        <v>32</v>
      </c>
      <c r="Q45" s="29"/>
      <c r="R45" s="35">
        <f t="shared" si="12"/>
        <v>0</v>
      </c>
      <c r="S45" s="20"/>
      <c r="T45" s="64" t="s">
        <v>32</v>
      </c>
      <c r="U45" s="29"/>
      <c r="V45" s="35">
        <f t="shared" si="13"/>
        <v>0</v>
      </c>
      <c r="W45" s="46" t="s">
        <v>35</v>
      </c>
    </row>
    <row r="46" spans="1:23" ht="39" customHeight="1" x14ac:dyDescent="0.55000000000000004">
      <c r="A46" s="204"/>
      <c r="B46" s="205"/>
      <c r="C46" s="187" t="s">
        <v>27</v>
      </c>
      <c r="D46" s="188"/>
      <c r="E46" s="188"/>
      <c r="F46" s="188"/>
      <c r="G46" s="172"/>
      <c r="H46" s="173"/>
      <c r="I46" s="174"/>
      <c r="J46" s="34"/>
      <c r="K46" s="172"/>
      <c r="L46" s="173"/>
      <c r="M46" s="174"/>
      <c r="N46" s="34">
        <f>SUM(N43:N45)</f>
        <v>0</v>
      </c>
      <c r="O46" s="172"/>
      <c r="P46" s="173"/>
      <c r="Q46" s="174"/>
      <c r="R46" s="34">
        <f>SUM(R43:R45)</f>
        <v>0</v>
      </c>
      <c r="S46" s="172"/>
      <c r="T46" s="173"/>
      <c r="U46" s="174"/>
      <c r="V46" s="34">
        <f>SUM(V43:V45)</f>
        <v>0</v>
      </c>
      <c r="W46" s="10"/>
    </row>
    <row r="47" spans="1:23" ht="39" customHeight="1" x14ac:dyDescent="0.55000000000000004">
      <c r="A47" s="202" t="s">
        <v>61</v>
      </c>
      <c r="B47" s="257"/>
      <c r="C47" s="150" t="s">
        <v>62</v>
      </c>
      <c r="D47" s="151" t="s">
        <v>63</v>
      </c>
      <c r="E47" s="151"/>
      <c r="F47" s="152"/>
      <c r="G47" s="20">
        <v>2</v>
      </c>
      <c r="H47" s="64" t="s">
        <v>64</v>
      </c>
      <c r="I47" s="29"/>
      <c r="J47" s="35">
        <f t="shared" ref="J47:J48" si="14">G47*I47</f>
        <v>0</v>
      </c>
      <c r="K47" s="20">
        <v>12</v>
      </c>
      <c r="L47" s="64" t="s">
        <v>64</v>
      </c>
      <c r="M47" s="29"/>
      <c r="N47" s="35">
        <f>K47*M47</f>
        <v>0</v>
      </c>
      <c r="O47" s="20">
        <v>12</v>
      </c>
      <c r="P47" s="64" t="s">
        <v>64</v>
      </c>
      <c r="Q47" s="29"/>
      <c r="R47" s="35">
        <f>O47*Q47</f>
        <v>0</v>
      </c>
      <c r="S47" s="20">
        <v>12</v>
      </c>
      <c r="T47" s="64" t="s">
        <v>64</v>
      </c>
      <c r="U47" s="29"/>
      <c r="V47" s="35">
        <f>S47*U47</f>
        <v>0</v>
      </c>
      <c r="W47" s="46" t="s">
        <v>65</v>
      </c>
    </row>
    <row r="48" spans="1:23" ht="39" customHeight="1" x14ac:dyDescent="0.55000000000000004">
      <c r="A48" s="206"/>
      <c r="B48" s="258"/>
      <c r="C48" s="153" t="s">
        <v>52</v>
      </c>
      <c r="D48" s="74" t="s">
        <v>66</v>
      </c>
      <c r="E48" s="74"/>
      <c r="F48" s="75"/>
      <c r="G48" s="20">
        <v>1</v>
      </c>
      <c r="H48" s="64" t="s">
        <v>64</v>
      </c>
      <c r="I48" s="29"/>
      <c r="J48" s="35">
        <f t="shared" si="14"/>
        <v>0</v>
      </c>
      <c r="K48" s="20">
        <v>7</v>
      </c>
      <c r="L48" s="64" t="s">
        <v>64</v>
      </c>
      <c r="M48" s="29"/>
      <c r="N48" s="35">
        <f t="shared" ref="N48:N49" si="15">K48*M48</f>
        <v>0</v>
      </c>
      <c r="O48" s="20">
        <v>8</v>
      </c>
      <c r="P48" s="64" t="s">
        <v>64</v>
      </c>
      <c r="Q48" s="29"/>
      <c r="R48" s="35">
        <f t="shared" ref="R48:R49" si="16">O48*Q48</f>
        <v>0</v>
      </c>
      <c r="S48" s="20">
        <v>8</v>
      </c>
      <c r="T48" s="64" t="s">
        <v>64</v>
      </c>
      <c r="U48" s="29"/>
      <c r="V48" s="35">
        <f t="shared" ref="V48:V49" si="17">S48*U48</f>
        <v>0</v>
      </c>
      <c r="W48" s="46"/>
    </row>
    <row r="49" spans="1:23" ht="39" customHeight="1" x14ac:dyDescent="0.55000000000000004">
      <c r="A49" s="206"/>
      <c r="B49" s="258"/>
      <c r="C49" s="153"/>
      <c r="D49" s="74"/>
      <c r="E49" s="74"/>
      <c r="F49" s="75"/>
      <c r="G49" s="20"/>
      <c r="H49" s="64"/>
      <c r="I49" s="29"/>
      <c r="J49" s="35"/>
      <c r="K49" s="20"/>
      <c r="L49" s="64"/>
      <c r="M49" s="29"/>
      <c r="N49" s="35">
        <f t="shared" si="15"/>
        <v>0</v>
      </c>
      <c r="O49" s="20"/>
      <c r="P49" s="64"/>
      <c r="Q49" s="29"/>
      <c r="R49" s="35">
        <f t="shared" si="16"/>
        <v>0</v>
      </c>
      <c r="S49" s="20"/>
      <c r="T49" s="64"/>
      <c r="U49" s="29"/>
      <c r="V49" s="35">
        <f t="shared" si="17"/>
        <v>0</v>
      </c>
      <c r="W49" s="47"/>
    </row>
    <row r="50" spans="1:23" ht="39" customHeight="1" x14ac:dyDescent="0.55000000000000004">
      <c r="A50" s="204"/>
      <c r="B50" s="259"/>
      <c r="C50" s="187" t="s">
        <v>27</v>
      </c>
      <c r="D50" s="188"/>
      <c r="E50" s="188"/>
      <c r="F50" s="188"/>
      <c r="G50" s="189"/>
      <c r="H50" s="190"/>
      <c r="I50" s="191"/>
      <c r="J50" s="100">
        <f>SUM(J47:J48)</f>
        <v>0</v>
      </c>
      <c r="K50" s="172"/>
      <c r="L50" s="173"/>
      <c r="M50" s="174"/>
      <c r="N50" s="34">
        <f>SUM(N47:N48)</f>
        <v>0</v>
      </c>
      <c r="O50" s="172"/>
      <c r="P50" s="173"/>
      <c r="Q50" s="174"/>
      <c r="R50" s="34">
        <f>SUM(R47:R48)</f>
        <v>0</v>
      </c>
      <c r="S50" s="172"/>
      <c r="T50" s="173"/>
      <c r="U50" s="174"/>
      <c r="V50" s="34">
        <f>SUM(V47:V48)</f>
        <v>0</v>
      </c>
      <c r="W50" s="10"/>
    </row>
    <row r="51" spans="1:23" ht="39" customHeight="1" x14ac:dyDescent="0.55000000000000004">
      <c r="A51" s="202" t="s">
        <v>67</v>
      </c>
      <c r="B51" s="203"/>
      <c r="C51" s="155" t="s">
        <v>68</v>
      </c>
      <c r="D51" s="183"/>
      <c r="E51" s="183"/>
      <c r="F51" s="183"/>
      <c r="G51" s="83"/>
      <c r="H51" s="158"/>
      <c r="I51" s="159"/>
      <c r="J51" s="86"/>
      <c r="K51" s="99"/>
      <c r="L51" s="61" t="s">
        <v>26</v>
      </c>
      <c r="M51" s="31"/>
      <c r="N51" s="37">
        <f t="shared" ref="N51:N53" si="18">K51*M51</f>
        <v>0</v>
      </c>
      <c r="O51" s="22"/>
      <c r="P51" s="61" t="s">
        <v>26</v>
      </c>
      <c r="Q51" s="31"/>
      <c r="R51" s="37">
        <f t="shared" ref="R51" si="19">O51*Q51</f>
        <v>0</v>
      </c>
      <c r="S51" s="22"/>
      <c r="T51" s="61" t="s">
        <v>26</v>
      </c>
      <c r="U51" s="31"/>
      <c r="V51" s="37">
        <f t="shared" ref="V51" si="20">S51*U51</f>
        <v>0</v>
      </c>
      <c r="W51" s="14"/>
    </row>
    <row r="52" spans="1:23" ht="43.5" customHeight="1" x14ac:dyDescent="0.55000000000000004">
      <c r="A52" s="206"/>
      <c r="B52" s="207"/>
      <c r="C52" s="156" t="s">
        <v>69</v>
      </c>
      <c r="D52" s="254"/>
      <c r="E52" s="255"/>
      <c r="F52" s="255"/>
      <c r="G52" s="92"/>
      <c r="H52" s="160"/>
      <c r="I52" s="132"/>
      <c r="J52" s="94"/>
      <c r="K52" s="20"/>
      <c r="L52" s="64" t="s">
        <v>26</v>
      </c>
      <c r="M52" s="29"/>
      <c r="N52" s="35">
        <f t="shared" si="18"/>
        <v>0</v>
      </c>
      <c r="O52" s="20"/>
      <c r="P52" s="64" t="s">
        <v>26</v>
      </c>
      <c r="Q52" s="29"/>
      <c r="R52" s="35">
        <f>O52*Q52</f>
        <v>0</v>
      </c>
      <c r="S52" s="20"/>
      <c r="T52" s="64" t="s">
        <v>26</v>
      </c>
      <c r="U52" s="29"/>
      <c r="V52" s="35">
        <f>S52*U52</f>
        <v>0</v>
      </c>
      <c r="W52" s="46"/>
    </row>
    <row r="53" spans="1:23" ht="39" customHeight="1" thickBot="1" x14ac:dyDescent="0.6">
      <c r="A53" s="206"/>
      <c r="B53" s="207"/>
      <c r="C53" s="157"/>
      <c r="D53" s="256"/>
      <c r="E53" s="185"/>
      <c r="F53" s="186"/>
      <c r="G53" s="161"/>
      <c r="H53" s="162"/>
      <c r="I53" s="163"/>
      <c r="J53" s="164"/>
      <c r="K53" s="59"/>
      <c r="L53" s="62"/>
      <c r="M53" s="60"/>
      <c r="N53" s="81">
        <f t="shared" si="18"/>
        <v>0</v>
      </c>
      <c r="O53" s="59"/>
      <c r="P53" s="62"/>
      <c r="Q53" s="60"/>
      <c r="R53" s="81">
        <f>O53*Q53</f>
        <v>0</v>
      </c>
      <c r="S53" s="59"/>
      <c r="T53" s="62"/>
      <c r="U53" s="60"/>
      <c r="V53" s="81">
        <f>S53*U53</f>
        <v>0</v>
      </c>
      <c r="W53" s="82"/>
    </row>
    <row r="54" spans="1:23" ht="39" customHeight="1" thickBot="1" x14ac:dyDescent="0.6">
      <c r="A54" s="204"/>
      <c r="B54" s="205"/>
      <c r="C54" s="187" t="s">
        <v>27</v>
      </c>
      <c r="D54" s="188"/>
      <c r="E54" s="188"/>
      <c r="F54" s="188"/>
      <c r="G54" s="192"/>
      <c r="H54" s="193"/>
      <c r="I54" s="194"/>
      <c r="J54" s="80"/>
      <c r="K54" s="172"/>
      <c r="L54" s="173"/>
      <c r="M54" s="174"/>
      <c r="N54" s="34">
        <f>SUM(N51:N53)</f>
        <v>0</v>
      </c>
      <c r="O54" s="172"/>
      <c r="P54" s="173"/>
      <c r="Q54" s="174"/>
      <c r="R54" s="34">
        <f>SUM(R51:R53)</f>
        <v>0</v>
      </c>
      <c r="S54" s="172"/>
      <c r="T54" s="173"/>
      <c r="U54" s="174"/>
      <c r="V54" s="34">
        <f>SUM(V51:V53)</f>
        <v>0</v>
      </c>
      <c r="W54" s="10"/>
    </row>
    <row r="55" spans="1:23" ht="39" customHeight="1" x14ac:dyDescent="0.55000000000000004">
      <c r="A55" s="202" t="s">
        <v>70</v>
      </c>
      <c r="B55" s="203"/>
      <c r="C55" s="250" t="s">
        <v>71</v>
      </c>
      <c r="D55" s="183" t="s">
        <v>72</v>
      </c>
      <c r="E55" s="183"/>
      <c r="F55" s="184"/>
      <c r="G55" s="83"/>
      <c r="H55" s="84"/>
      <c r="I55" s="85"/>
      <c r="J55" s="86"/>
      <c r="K55" s="22">
        <v>2</v>
      </c>
      <c r="L55" s="61" t="s">
        <v>26</v>
      </c>
      <c r="M55" s="31"/>
      <c r="N55" s="37">
        <f t="shared" ref="N55" si="21">K55*M55</f>
        <v>0</v>
      </c>
      <c r="O55" s="22">
        <v>2</v>
      </c>
      <c r="P55" s="61" t="s">
        <v>26</v>
      </c>
      <c r="Q55" s="31"/>
      <c r="R55" s="37">
        <f t="shared" ref="R55" si="22">O55*Q55</f>
        <v>0</v>
      </c>
      <c r="S55" s="22">
        <v>2</v>
      </c>
      <c r="T55" s="61" t="s">
        <v>26</v>
      </c>
      <c r="U55" s="31"/>
      <c r="V55" s="37">
        <f t="shared" ref="V55:V56" si="23">S55*U55</f>
        <v>0</v>
      </c>
      <c r="W55" s="14"/>
    </row>
    <row r="56" spans="1:23" ht="39" customHeight="1" thickBot="1" x14ac:dyDescent="0.6">
      <c r="A56" s="206"/>
      <c r="B56" s="207"/>
      <c r="C56" s="251"/>
      <c r="D56" s="252" t="s">
        <v>73</v>
      </c>
      <c r="E56" s="252"/>
      <c r="F56" s="253"/>
      <c r="G56" s="65">
        <v>1</v>
      </c>
      <c r="H56" s="66" t="s">
        <v>26</v>
      </c>
      <c r="I56" s="30"/>
      <c r="J56" s="36">
        <f>G56*I56</f>
        <v>0</v>
      </c>
      <c r="K56" s="96"/>
      <c r="L56" s="141"/>
      <c r="M56" s="97"/>
      <c r="N56" s="98"/>
      <c r="O56" s="96"/>
      <c r="P56" s="141"/>
      <c r="Q56" s="97"/>
      <c r="R56" s="98"/>
      <c r="S56" s="21">
        <v>1</v>
      </c>
      <c r="T56" s="125" t="s">
        <v>26</v>
      </c>
      <c r="U56" s="30"/>
      <c r="V56" s="36">
        <f t="shared" si="23"/>
        <v>0</v>
      </c>
      <c r="W56" s="47"/>
    </row>
    <row r="57" spans="1:23" ht="39" customHeight="1" thickBot="1" x14ac:dyDescent="0.6">
      <c r="A57" s="204"/>
      <c r="B57" s="205"/>
      <c r="C57" s="187" t="s">
        <v>27</v>
      </c>
      <c r="D57" s="188"/>
      <c r="E57" s="188"/>
      <c r="F57" s="188"/>
      <c r="G57" s="172"/>
      <c r="H57" s="173"/>
      <c r="I57" s="174"/>
      <c r="J57" s="34">
        <f>SUM(J55:J56)</f>
        <v>0</v>
      </c>
      <c r="K57" s="172"/>
      <c r="L57" s="173"/>
      <c r="M57" s="174"/>
      <c r="N57" s="34">
        <f>SUM(N55:N56)</f>
        <v>0</v>
      </c>
      <c r="O57" s="172"/>
      <c r="P57" s="173"/>
      <c r="Q57" s="174"/>
      <c r="R57" s="34">
        <f>SUM(R55:R56)</f>
        <v>0</v>
      </c>
      <c r="S57" s="172"/>
      <c r="T57" s="173"/>
      <c r="U57" s="174"/>
      <c r="V57" s="34">
        <f>SUM(V55:V56)</f>
        <v>0</v>
      </c>
      <c r="W57" s="10"/>
    </row>
    <row r="58" spans="1:23" ht="39" customHeight="1" x14ac:dyDescent="0.55000000000000004">
      <c r="A58" s="175" t="s">
        <v>79</v>
      </c>
      <c r="B58" s="176"/>
      <c r="C58" s="181"/>
      <c r="D58" s="183"/>
      <c r="E58" s="183"/>
      <c r="F58" s="184"/>
      <c r="G58" s="22"/>
      <c r="H58" s="61"/>
      <c r="I58" s="31"/>
      <c r="J58" s="37">
        <f>G58*I58</f>
        <v>0</v>
      </c>
      <c r="K58" s="22"/>
      <c r="L58" s="61"/>
      <c r="M58" s="31"/>
      <c r="N58" s="106">
        <f t="shared" ref="N58:N59" si="24">K58*M58</f>
        <v>0</v>
      </c>
      <c r="O58" s="22"/>
      <c r="P58" s="61"/>
      <c r="Q58" s="31"/>
      <c r="R58" s="106">
        <f t="shared" ref="R58:R59" si="25">O58*Q58</f>
        <v>0</v>
      </c>
      <c r="S58" s="22"/>
      <c r="T58" s="61"/>
      <c r="U58" s="31"/>
      <c r="V58" s="106">
        <f t="shared" ref="V58:V59" si="26">S58*U58</f>
        <v>0</v>
      </c>
      <c r="W58" s="170" t="s">
        <v>78</v>
      </c>
    </row>
    <row r="59" spans="1:23" ht="39" customHeight="1" thickBot="1" x14ac:dyDescent="0.6">
      <c r="A59" s="177"/>
      <c r="B59" s="178"/>
      <c r="C59" s="182"/>
      <c r="D59" s="185"/>
      <c r="E59" s="185"/>
      <c r="F59" s="186"/>
      <c r="G59" s="65"/>
      <c r="H59" s="66"/>
      <c r="I59" s="30"/>
      <c r="J59" s="36">
        <f>G59*I59</f>
        <v>0</v>
      </c>
      <c r="K59" s="21"/>
      <c r="L59" s="125"/>
      <c r="M59" s="30"/>
      <c r="N59" s="169">
        <f t="shared" si="24"/>
        <v>0</v>
      </c>
      <c r="O59" s="21"/>
      <c r="P59" s="125"/>
      <c r="Q59" s="30"/>
      <c r="R59" s="169">
        <f t="shared" si="25"/>
        <v>0</v>
      </c>
      <c r="S59" s="21"/>
      <c r="T59" s="125"/>
      <c r="U59" s="30"/>
      <c r="V59" s="169">
        <f t="shared" si="26"/>
        <v>0</v>
      </c>
      <c r="W59" s="171"/>
    </row>
    <row r="60" spans="1:23" ht="39" customHeight="1" thickBot="1" x14ac:dyDescent="0.6">
      <c r="A60" s="179"/>
      <c r="B60" s="180"/>
      <c r="C60" s="187" t="s">
        <v>27</v>
      </c>
      <c r="D60" s="188"/>
      <c r="E60" s="188"/>
      <c r="F60" s="188"/>
      <c r="G60" s="172"/>
      <c r="H60" s="173"/>
      <c r="I60" s="174"/>
      <c r="J60" s="168">
        <f>SUM(J58:J59)</f>
        <v>0</v>
      </c>
      <c r="K60" s="172"/>
      <c r="L60" s="173"/>
      <c r="M60" s="174"/>
      <c r="N60" s="168">
        <f>SUM(N58:N59)</f>
        <v>0</v>
      </c>
      <c r="O60" s="172"/>
      <c r="P60" s="173"/>
      <c r="Q60" s="174"/>
      <c r="R60" s="168">
        <f>SUM(R58:R59)</f>
        <v>0</v>
      </c>
      <c r="S60" s="172"/>
      <c r="T60" s="173"/>
      <c r="U60" s="174"/>
      <c r="V60" s="168">
        <f>SUM(V58:V59)</f>
        <v>0</v>
      </c>
      <c r="W60" s="10"/>
    </row>
    <row r="61" spans="1:23" ht="13.5" customHeight="1" thickBot="1" x14ac:dyDescent="0.6">
      <c r="A61" s="15"/>
      <c r="B61" s="15"/>
      <c r="C61" s="16"/>
      <c r="D61" s="16"/>
      <c r="E61" s="16"/>
      <c r="F61" s="16"/>
      <c r="G61" s="23"/>
      <c r="H61" s="15"/>
      <c r="I61" s="16"/>
      <c r="J61" s="16"/>
      <c r="K61" s="23"/>
      <c r="L61" s="15"/>
      <c r="M61" s="16"/>
      <c r="N61" s="16"/>
      <c r="O61" s="23"/>
      <c r="P61" s="15"/>
      <c r="Q61" s="16"/>
      <c r="R61" s="16"/>
      <c r="S61" s="23"/>
      <c r="T61" s="15"/>
      <c r="U61" s="16"/>
      <c r="V61" s="16"/>
      <c r="W61" s="15"/>
    </row>
    <row r="62" spans="1:23" ht="34.5" customHeight="1" thickTop="1" x14ac:dyDescent="0.55000000000000004">
      <c r="A62" s="241" t="s">
        <v>74</v>
      </c>
      <c r="B62" s="242"/>
      <c r="C62" s="242"/>
      <c r="D62" s="242"/>
      <c r="E62" s="242"/>
      <c r="F62" s="242"/>
      <c r="G62" s="243"/>
      <c r="H62" s="238"/>
      <c r="I62" s="238"/>
      <c r="J62" s="142">
        <f>+J14+J27+J34+J41+J46+J50+J54+J57+J60</f>
        <v>0</v>
      </c>
      <c r="K62" s="237"/>
      <c r="L62" s="238"/>
      <c r="M62" s="238"/>
      <c r="N62" s="142">
        <f>+N14+N27+N34+N41+N46+N50+N54+N57+N60</f>
        <v>0</v>
      </c>
      <c r="O62" s="237"/>
      <c r="P62" s="238"/>
      <c r="Q62" s="238"/>
      <c r="R62" s="142">
        <f>+R14+R27+R34+R41+R46+R50+R54+R57+R60</f>
        <v>0</v>
      </c>
      <c r="S62" s="237"/>
      <c r="T62" s="238"/>
      <c r="U62" s="238"/>
      <c r="V62" s="142">
        <f>+V14+V27+V34+V41+V46+V50+V54+V57+V60</f>
        <v>0</v>
      </c>
      <c r="W62" s="25"/>
    </row>
    <row r="63" spans="1:23" ht="34.5" customHeight="1" thickBot="1" x14ac:dyDescent="0.6">
      <c r="A63" s="244" t="s">
        <v>75</v>
      </c>
      <c r="B63" s="245"/>
      <c r="C63" s="245"/>
      <c r="D63" s="245"/>
      <c r="E63" s="245"/>
      <c r="F63" s="245"/>
      <c r="G63" s="246"/>
      <c r="H63" s="240"/>
      <c r="I63" s="240"/>
      <c r="J63" s="143">
        <f>ROUNDDOWN(J62*0.1,0)</f>
        <v>0</v>
      </c>
      <c r="K63" s="239"/>
      <c r="L63" s="240"/>
      <c r="M63" s="240"/>
      <c r="N63" s="143">
        <f>ROUNDDOWN(N62*0.1,0)</f>
        <v>0</v>
      </c>
      <c r="O63" s="239"/>
      <c r="P63" s="240"/>
      <c r="Q63" s="240"/>
      <c r="R63" s="143">
        <f>ROUNDDOWN(R62*0.1,0)</f>
        <v>0</v>
      </c>
      <c r="S63" s="239"/>
      <c r="T63" s="240"/>
      <c r="U63" s="240"/>
      <c r="V63" s="143">
        <f>ROUNDDOWN(V62*0.1,0)</f>
        <v>0</v>
      </c>
      <c r="W63" s="26"/>
    </row>
    <row r="64" spans="1:23" ht="34.5" customHeight="1" thickTop="1" thickBot="1" x14ac:dyDescent="0.6">
      <c r="A64" s="247" t="s">
        <v>76</v>
      </c>
      <c r="B64" s="248"/>
      <c r="C64" s="248"/>
      <c r="D64" s="248"/>
      <c r="E64" s="248"/>
      <c r="F64" s="248"/>
      <c r="G64" s="235"/>
      <c r="H64" s="236"/>
      <c r="I64" s="249"/>
      <c r="J64" s="48">
        <f>SUM(J62:J63)</f>
        <v>0</v>
      </c>
      <c r="K64" s="235"/>
      <c r="L64" s="236"/>
      <c r="M64" s="236"/>
      <c r="N64" s="144">
        <f>SUM(N62:N63)</f>
        <v>0</v>
      </c>
      <c r="O64" s="235"/>
      <c r="P64" s="236"/>
      <c r="Q64" s="236"/>
      <c r="R64" s="144">
        <f>SUM(R62:R63)</f>
        <v>0</v>
      </c>
      <c r="S64" s="235"/>
      <c r="T64" s="236"/>
      <c r="U64" s="236"/>
      <c r="V64" s="144">
        <f>SUM(V62:V63)</f>
        <v>0</v>
      </c>
      <c r="W64" s="24"/>
    </row>
  </sheetData>
  <mergeCells count="95">
    <mergeCell ref="A42:B46"/>
    <mergeCell ref="A55:B57"/>
    <mergeCell ref="A51:B54"/>
    <mergeCell ref="C46:F46"/>
    <mergeCell ref="C57:F57"/>
    <mergeCell ref="C55:C56"/>
    <mergeCell ref="D55:F55"/>
    <mergeCell ref="D56:F56"/>
    <mergeCell ref="D51:F51"/>
    <mergeCell ref="D52:F52"/>
    <mergeCell ref="D53:F53"/>
    <mergeCell ref="C54:F54"/>
    <mergeCell ref="C50:F50"/>
    <mergeCell ref="A47:B50"/>
    <mergeCell ref="O64:Q64"/>
    <mergeCell ref="A62:F62"/>
    <mergeCell ref="G62:I62"/>
    <mergeCell ref="K62:M62"/>
    <mergeCell ref="O62:Q62"/>
    <mergeCell ref="A63:F63"/>
    <mergeCell ref="G63:I63"/>
    <mergeCell ref="K63:M63"/>
    <mergeCell ref="O63:Q63"/>
    <mergeCell ref="A64:F64"/>
    <mergeCell ref="G64:I64"/>
    <mergeCell ref="K64:M64"/>
    <mergeCell ref="S64:U64"/>
    <mergeCell ref="S14:U14"/>
    <mergeCell ref="S46:U46"/>
    <mergeCell ref="S50:U50"/>
    <mergeCell ref="S57:U57"/>
    <mergeCell ref="S62:U62"/>
    <mergeCell ref="S63:U63"/>
    <mergeCell ref="S41:U41"/>
    <mergeCell ref="S54:U54"/>
    <mergeCell ref="S27:U27"/>
    <mergeCell ref="S34:U34"/>
    <mergeCell ref="A3:W3"/>
    <mergeCell ref="C11:C12"/>
    <mergeCell ref="D11:F12"/>
    <mergeCell ref="G11:J11"/>
    <mergeCell ref="K11:N11"/>
    <mergeCell ref="O11:R11"/>
    <mergeCell ref="W11:W12"/>
    <mergeCell ref="S11:V11"/>
    <mergeCell ref="A13:B14"/>
    <mergeCell ref="A28:B34"/>
    <mergeCell ref="A35:B41"/>
    <mergeCell ref="K14:M14"/>
    <mergeCell ref="O14:Q14"/>
    <mergeCell ref="D17:F17"/>
    <mergeCell ref="D18:F18"/>
    <mergeCell ref="D15:D16"/>
    <mergeCell ref="C15:C19"/>
    <mergeCell ref="G14:I14"/>
    <mergeCell ref="A15:B27"/>
    <mergeCell ref="D13:F13"/>
    <mergeCell ref="C14:F14"/>
    <mergeCell ref="C27:F27"/>
    <mergeCell ref="G27:I27"/>
    <mergeCell ref="K27:M27"/>
    <mergeCell ref="G41:I41"/>
    <mergeCell ref="K41:M41"/>
    <mergeCell ref="O27:Q27"/>
    <mergeCell ref="C34:F34"/>
    <mergeCell ref="G34:I34"/>
    <mergeCell ref="K34:M34"/>
    <mergeCell ref="O34:Q34"/>
    <mergeCell ref="O41:Q41"/>
    <mergeCell ref="C41:F41"/>
    <mergeCell ref="C35:C36"/>
    <mergeCell ref="C37:C38"/>
    <mergeCell ref="C39:C40"/>
    <mergeCell ref="O46:Q46"/>
    <mergeCell ref="O50:Q50"/>
    <mergeCell ref="O54:Q54"/>
    <mergeCell ref="O57:Q57"/>
    <mergeCell ref="G50:I50"/>
    <mergeCell ref="K50:M50"/>
    <mergeCell ref="G46:I46"/>
    <mergeCell ref="K46:M46"/>
    <mergeCell ref="G54:I54"/>
    <mergeCell ref="K54:M54"/>
    <mergeCell ref="G57:I57"/>
    <mergeCell ref="K57:M57"/>
    <mergeCell ref="A58:B60"/>
    <mergeCell ref="C58:C59"/>
    <mergeCell ref="D58:F58"/>
    <mergeCell ref="D59:F59"/>
    <mergeCell ref="C60:F60"/>
    <mergeCell ref="W58:W59"/>
    <mergeCell ref="G60:I60"/>
    <mergeCell ref="K60:M60"/>
    <mergeCell ref="O60:Q60"/>
    <mergeCell ref="S60:U60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8" scale="33" orientation="landscape" verticalDpi="300" r:id="rId1"/>
  <rowBreaks count="1" manualBreakCount="1">
    <brk id="22" max="22" man="1"/>
  </rowBreaks>
  <colBreaks count="1" manualBreakCount="1">
    <brk id="22" max="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2021-10-04T03:19:57Z</dcterms:created>
  <dcterms:modified xsi:type="dcterms:W3CDTF">2022-12-02T02:49:44Z</dcterms:modified>
  <cp:category/>
  <cp:contentStatus/>
</cp:coreProperties>
</file>