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0BB7877C-6958-4A5B-B691-1EBE7EEC9762}" xr6:coauthVersionLast="47" xr6:coauthVersionMax="47" xr10:uidLastSave="{00000000-0000-0000-0000-000000000000}"/>
  <bookViews>
    <workbookView xWindow="-120" yWindow="-120" windowWidth="29040" windowHeight="15990" xr2:uid="{C9BDF97C-B4EF-4FE5-918F-4B3E7862332D}"/>
  </bookViews>
  <sheets>
    <sheet name="★別添1　B説明書 " sheetId="1" r:id="rId1"/>
  </sheets>
  <externalReferences>
    <externalReference r:id="rId2"/>
  </externalReferences>
  <definedNames>
    <definedName name="_xlnm.Print_Area" localSheetId="0">'★別添1　B説明書 '!$A$1:$O$12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B7" i="1"/>
  <c r="O7" i="1" s="1"/>
  <c r="C7" i="1"/>
  <c r="D7" i="1"/>
  <c r="E7" i="1"/>
  <c r="F7" i="1"/>
  <c r="G7" i="1"/>
  <c r="H7" i="1"/>
  <c r="I7" i="1"/>
  <c r="J7" i="1"/>
  <c r="K7" i="1"/>
  <c r="L7" i="1"/>
  <c r="M7" i="1"/>
  <c r="N7" i="1"/>
  <c r="A8" i="1"/>
  <c r="B8" i="1"/>
  <c r="O8" i="1" s="1"/>
  <c r="C8" i="1"/>
  <c r="D8" i="1"/>
  <c r="E8" i="1"/>
  <c r="F8" i="1"/>
  <c r="G8" i="1"/>
  <c r="H8" i="1"/>
  <c r="I8" i="1"/>
  <c r="J8" i="1"/>
  <c r="K8" i="1"/>
  <c r="L8" i="1"/>
  <c r="M8" i="1"/>
  <c r="N8" i="1"/>
</calcChain>
</file>

<file path=xl/sharedStrings.xml><?xml version="1.0" encoding="utf-8"?>
<sst xmlns="http://schemas.openxmlformats.org/spreadsheetml/2006/main" count="20" uniqueCount="20">
  <si>
    <t>上記件数は2022年11月末時点での見込みであり、JICAが委託先に対して最低委託件数として保証するものではない。また、委託契約期間中にJICAが必要と認める場合は、対象国を変更することがあり得る。</t>
    <rPh sb="0" eb="2">
      <t>ジョウキ</t>
    </rPh>
    <phoneticPr fontId="3"/>
  </si>
  <si>
    <t>契約</t>
  </si>
  <si>
    <t>コンサルタント評価結果</t>
    <phoneticPr fontId="3"/>
  </si>
  <si>
    <t>招聘状</t>
  </si>
  <si>
    <t>契約</t>
    <phoneticPr fontId="3"/>
  </si>
  <si>
    <t>資格審査付入札評価結果（一札）</t>
    <phoneticPr fontId="3"/>
  </si>
  <si>
    <t>資格審査付入札評価結果（技術）</t>
    <phoneticPr fontId="3"/>
  </si>
  <si>
    <t>入札評価結果（一札）</t>
    <phoneticPr fontId="3"/>
  </si>
  <si>
    <t>入札評価結果（価格評価）</t>
    <phoneticPr fontId="3"/>
  </si>
  <si>
    <t>入札評価結果（技術評価）</t>
    <phoneticPr fontId="3"/>
  </si>
  <si>
    <t>資格審査付入札書類</t>
    <phoneticPr fontId="3"/>
  </si>
  <si>
    <t>入札書類</t>
    <phoneticPr fontId="3"/>
  </si>
  <si>
    <t>Ｐ/Ｑ評価結果</t>
    <phoneticPr fontId="3"/>
  </si>
  <si>
    <t>事前資格審査（Ｐ/Ｑ）書類</t>
    <phoneticPr fontId="3"/>
  </si>
  <si>
    <t>合計</t>
    <rPh sb="0" eb="2">
      <t>ゴウケイ</t>
    </rPh>
    <phoneticPr fontId="3"/>
  </si>
  <si>
    <t>コンサルタント雇用</t>
    <rPh sb="7" eb="9">
      <t>コヨウ</t>
    </rPh>
    <phoneticPr fontId="3"/>
  </si>
  <si>
    <t>本体調達</t>
    <rPh sb="0" eb="2">
      <t>ホンタイ</t>
    </rPh>
    <rPh sb="2" eb="4">
      <t>チョウタツ</t>
    </rPh>
    <phoneticPr fontId="3"/>
  </si>
  <si>
    <t>対象書類</t>
    <rPh sb="0" eb="2">
      <t>タイショウ</t>
    </rPh>
    <rPh sb="2" eb="4">
      <t>ショルイ</t>
    </rPh>
    <phoneticPr fontId="3"/>
  </si>
  <si>
    <t>2023年度、2024年度及び2025年度円借款事業に係る調達関連一次チェック外部業務委託
（ロットB件数、3年分）</t>
    <rPh sb="51" eb="53">
      <t>ケンスウ</t>
    </rPh>
    <phoneticPr fontId="3"/>
  </si>
  <si>
    <t>別添1</t>
    <rPh sb="0" eb="2">
      <t>ベッテン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</si>
</sst>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Arial"/>
      <family val="2"/>
    </font>
    <font>
      <sz val="6"/>
      <name val="ＭＳ Ｐゴシック"/>
      <family val="3"/>
      <charset val="128"/>
    </font>
    <font>
      <sz val="9"/>
      <color indexed="9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8" fillId="2" borderId="1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176" fontId="2" fillId="2" borderId="0" xfId="1" applyNumberFormat="1" applyFont="1" applyFill="1">
      <alignment vertical="center"/>
    </xf>
    <xf numFmtId="0" fontId="7" fillId="2" borderId="0" xfId="0" applyFont="1" applyFill="1">
      <alignment vertical="center"/>
    </xf>
    <xf numFmtId="0" fontId="9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38100</xdr:colOff>
      <xdr:row>0</xdr:row>
      <xdr:rowOff>0</xdr:rowOff>
    </xdr:from>
    <xdr:ext cx="66675" cy="206749"/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F9D3D476-7CC9-4EFD-A213-1E16BD8EA05C}"/>
            </a:ext>
          </a:extLst>
        </xdr:cNvPr>
        <xdr:cNvSpPr txBox="1">
          <a:spLocks noChangeArrowheads="1"/>
        </xdr:cNvSpPr>
      </xdr:nvSpPr>
      <xdr:spPr bwMode="auto">
        <a:xfrm>
          <a:off x="4438650" y="0"/>
          <a:ext cx="66675" cy="20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2454/Desktop/4.%202022_&#21029;&#32025;4,&#21029;&#32025;4-1,&#21029;&#28155;1,&#21029;&#28155;4&#12288;&#23455;&#26045;&#35336;&#30011;&#38989;&amp;&#35211;&#31309;&#37329;&#38989;&#20869;&#35379;_2&#12525;&#12483;&#12488;&#21069;&#2555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別添1　全lot説明書"/>
      <sheetName val="★別添4 ロットA 見積金額内訳"/>
      <sheetName val="★別添4 ロットB　見積金額内訳"/>
      <sheetName val="★別紙4　国別集計表(件数)2016"/>
      <sheetName val="★別紙4-1 単価表"/>
      <sheetName val="【参考17FY~2022FY(11月末まで）件数実績データ"/>
    </sheetNames>
    <sheetDataSet>
      <sheetData sheetId="0"/>
      <sheetData sheetId="1"/>
      <sheetData sheetId="2"/>
      <sheetData sheetId="3">
        <row r="11">
          <cell r="B11" t="str">
            <v>B</v>
          </cell>
          <cell r="C11">
            <v>18</v>
          </cell>
          <cell r="D11">
            <v>29</v>
          </cell>
          <cell r="E11">
            <v>31</v>
          </cell>
          <cell r="F11">
            <v>87</v>
          </cell>
          <cell r="G11">
            <v>40</v>
          </cell>
          <cell r="H11">
            <v>107</v>
          </cell>
          <cell r="I11">
            <v>8</v>
          </cell>
          <cell r="J11">
            <v>84</v>
          </cell>
          <cell r="K11">
            <v>3</v>
          </cell>
          <cell r="L11">
            <v>39</v>
          </cell>
          <cell r="M11">
            <v>36</v>
          </cell>
          <cell r="N11">
            <v>64</v>
          </cell>
          <cell r="O11">
            <v>17</v>
          </cell>
        </row>
        <row r="12">
          <cell r="B12" t="str">
            <v>B（西語・仏語）</v>
          </cell>
          <cell r="C12">
            <v>8</v>
          </cell>
          <cell r="D12">
            <v>12</v>
          </cell>
          <cell r="E12">
            <v>10</v>
          </cell>
          <cell r="F12">
            <v>6</v>
          </cell>
          <cell r="G12">
            <v>13</v>
          </cell>
          <cell r="H12">
            <v>19</v>
          </cell>
          <cell r="I12">
            <v>1</v>
          </cell>
          <cell r="J12">
            <v>8</v>
          </cell>
          <cell r="K12">
            <v>2</v>
          </cell>
          <cell r="L12">
            <v>24</v>
          </cell>
          <cell r="M12">
            <v>7</v>
          </cell>
          <cell r="N12">
            <v>16</v>
          </cell>
          <cell r="O12">
            <v>12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8D31D-E327-42E6-838F-ABBC621F9D25}">
  <sheetPr codeName="Sheet12">
    <tabColor indexed="42"/>
    <pageSetUpPr fitToPage="1"/>
  </sheetPr>
  <dimension ref="A1:Z13"/>
  <sheetViews>
    <sheetView showGridLines="0" tabSelected="1" view="pageBreakPreview" zoomScaleNormal="100" zoomScaleSheetLayoutView="100" workbookViewId="0">
      <pane xSplit="1" ySplit="1" topLeftCell="B2" activePane="bottomRight" state="frozen"/>
      <selection activeCell="C85" sqref="C85:Q85"/>
      <selection pane="topRight" activeCell="C85" sqref="C85:Q85"/>
      <selection pane="bottomLeft" activeCell="C85" sqref="C85:Q85"/>
      <selection pane="bottomRight" activeCell="F46" sqref="F46"/>
    </sheetView>
  </sheetViews>
  <sheetFormatPr defaultColWidth="9" defaultRowHeight="12" x14ac:dyDescent="0.15"/>
  <cols>
    <col min="1" max="1" width="14.375" style="1" bestFit="1" customWidth="1"/>
    <col min="2" max="15" width="14" style="1" customWidth="1"/>
    <col min="16" max="16" width="6.5" style="2" customWidth="1"/>
    <col min="17" max="17" width="9" style="1"/>
    <col min="18" max="26" width="9" style="2"/>
    <col min="27" max="16384" width="9" style="1"/>
  </cols>
  <sheetData>
    <row r="1" spans="1:25" s="3" customFormat="1" x14ac:dyDescent="0.15">
      <c r="A1" s="11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 t="s">
        <v>19</v>
      </c>
      <c r="P1" s="4"/>
      <c r="Q1" s="4"/>
      <c r="R1" s="4"/>
      <c r="S1" s="4"/>
      <c r="T1" s="4"/>
      <c r="U1" s="4"/>
      <c r="V1" s="4"/>
      <c r="W1" s="4"/>
      <c r="X1" s="4"/>
    </row>
    <row r="2" spans="1:25" s="3" customFormat="1" x14ac:dyDescent="0.15">
      <c r="A2" s="11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4"/>
      <c r="Q2" s="4"/>
      <c r="R2" s="4"/>
      <c r="S2" s="4"/>
      <c r="T2" s="4"/>
      <c r="U2" s="4"/>
      <c r="V2" s="4"/>
      <c r="W2" s="4"/>
      <c r="X2" s="4"/>
    </row>
    <row r="3" spans="1:25" s="3" customFormat="1" ht="46.5" customHeight="1" x14ac:dyDescent="0.15">
      <c r="A3" s="15" t="s">
        <v>18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4"/>
      <c r="Q3" s="4"/>
      <c r="R3" s="4"/>
      <c r="S3" s="4"/>
      <c r="T3" s="4"/>
      <c r="U3" s="4"/>
      <c r="V3" s="4"/>
      <c r="W3" s="4"/>
      <c r="X3" s="4"/>
    </row>
    <row r="4" spans="1:25" s="3" customFormat="1" x14ac:dyDescent="0.15">
      <c r="A4" s="1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s="3" customFormat="1" x14ac:dyDescent="0.15">
      <c r="A5" s="17" t="s">
        <v>17</v>
      </c>
      <c r="B5" s="19" t="s">
        <v>16</v>
      </c>
      <c r="C5" s="20"/>
      <c r="D5" s="20"/>
      <c r="E5" s="20"/>
      <c r="F5" s="20"/>
      <c r="G5" s="20"/>
      <c r="H5" s="20"/>
      <c r="I5" s="20"/>
      <c r="J5" s="20"/>
      <c r="K5" s="20"/>
      <c r="L5" s="19" t="s">
        <v>15</v>
      </c>
      <c r="M5" s="20"/>
      <c r="N5" s="20"/>
      <c r="O5" s="17" t="s">
        <v>14</v>
      </c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s="8" customFormat="1" ht="42" customHeight="1" x14ac:dyDescent="0.15">
      <c r="A6" s="18"/>
      <c r="B6" s="9" t="s">
        <v>13</v>
      </c>
      <c r="C6" s="9" t="s">
        <v>12</v>
      </c>
      <c r="D6" s="9" t="s">
        <v>11</v>
      </c>
      <c r="E6" s="9" t="s">
        <v>10</v>
      </c>
      <c r="F6" s="9" t="s">
        <v>9</v>
      </c>
      <c r="G6" s="9" t="s">
        <v>8</v>
      </c>
      <c r="H6" s="9" t="s">
        <v>7</v>
      </c>
      <c r="I6" s="9" t="s">
        <v>6</v>
      </c>
      <c r="J6" s="9" t="s">
        <v>5</v>
      </c>
      <c r="K6" s="9" t="s">
        <v>4</v>
      </c>
      <c r="L6" s="9" t="s">
        <v>3</v>
      </c>
      <c r="M6" s="9" t="s">
        <v>2</v>
      </c>
      <c r="N6" s="9" t="s">
        <v>1</v>
      </c>
      <c r="O6" s="21"/>
    </row>
    <row r="7" spans="1:25" s="3" customFormat="1" ht="14.25" x14ac:dyDescent="0.15">
      <c r="A7" s="7" t="str">
        <f>'[1]★別紙4　国別集計表(件数)2016'!B11</f>
        <v>B</v>
      </c>
      <c r="B7" s="7">
        <f>'[1]★別紙4　国別集計表(件数)2016'!C11</f>
        <v>18</v>
      </c>
      <c r="C7" s="7">
        <f>'[1]★別紙4　国別集計表(件数)2016'!D11</f>
        <v>29</v>
      </c>
      <c r="D7" s="7">
        <f>'[1]★別紙4　国別集計表(件数)2016'!E11</f>
        <v>31</v>
      </c>
      <c r="E7" s="7">
        <f>'[1]★別紙4　国別集計表(件数)2016'!F11</f>
        <v>87</v>
      </c>
      <c r="F7" s="7">
        <f>'[1]★別紙4　国別集計表(件数)2016'!G11</f>
        <v>40</v>
      </c>
      <c r="G7" s="7">
        <f>'[1]★別紙4　国別集計表(件数)2016'!H11</f>
        <v>107</v>
      </c>
      <c r="H7" s="7">
        <f>'[1]★別紙4　国別集計表(件数)2016'!I11</f>
        <v>8</v>
      </c>
      <c r="I7" s="7">
        <f>'[1]★別紙4　国別集計表(件数)2016'!J11</f>
        <v>84</v>
      </c>
      <c r="J7" s="7">
        <f>'[1]★別紙4　国別集計表(件数)2016'!K11</f>
        <v>3</v>
      </c>
      <c r="K7" s="7">
        <f>'[1]★別紙4　国別集計表(件数)2016'!L11</f>
        <v>39</v>
      </c>
      <c r="L7" s="7">
        <f>'[1]★別紙4　国別集計表(件数)2016'!M11</f>
        <v>36</v>
      </c>
      <c r="M7" s="7">
        <f>'[1]★別紙4　国別集計表(件数)2016'!N11</f>
        <v>64</v>
      </c>
      <c r="N7" s="7">
        <f>'[1]★別紙4　国別集計表(件数)2016'!O11</f>
        <v>17</v>
      </c>
      <c r="O7" s="7">
        <f>SUM(B7:N7)</f>
        <v>563</v>
      </c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s="3" customFormat="1" ht="14.25" x14ac:dyDescent="0.15">
      <c r="A8" s="6" t="str">
        <f>'[1]★別紙4　国別集計表(件数)2016'!B12</f>
        <v>B（西語・仏語）</v>
      </c>
      <c r="B8" s="6">
        <f>'[1]★別紙4　国別集計表(件数)2016'!C12</f>
        <v>8</v>
      </c>
      <c r="C8" s="6">
        <f>'[1]★別紙4　国別集計表(件数)2016'!D12</f>
        <v>12</v>
      </c>
      <c r="D8" s="6">
        <f>'[1]★別紙4　国別集計表(件数)2016'!E12</f>
        <v>10</v>
      </c>
      <c r="E8" s="6">
        <f>'[1]★別紙4　国別集計表(件数)2016'!F12</f>
        <v>6</v>
      </c>
      <c r="F8" s="6">
        <f>'[1]★別紙4　国別集計表(件数)2016'!G12</f>
        <v>13</v>
      </c>
      <c r="G8" s="6">
        <f>'[1]★別紙4　国別集計表(件数)2016'!H12</f>
        <v>19</v>
      </c>
      <c r="H8" s="6">
        <f>'[1]★別紙4　国別集計表(件数)2016'!I12</f>
        <v>1</v>
      </c>
      <c r="I8" s="6">
        <f>'[1]★別紙4　国別集計表(件数)2016'!J12</f>
        <v>8</v>
      </c>
      <c r="J8" s="6">
        <f>'[1]★別紙4　国別集計表(件数)2016'!K12</f>
        <v>2</v>
      </c>
      <c r="K8" s="6">
        <f>'[1]★別紙4　国別集計表(件数)2016'!L12</f>
        <v>24</v>
      </c>
      <c r="L8" s="6">
        <f>'[1]★別紙4　国別集計表(件数)2016'!M12</f>
        <v>7</v>
      </c>
      <c r="M8" s="6">
        <f>'[1]★別紙4　国別集計表(件数)2016'!N12</f>
        <v>16</v>
      </c>
      <c r="N8" s="6">
        <f>'[1]★別紙4　国別集計表(件数)2016'!O12</f>
        <v>12</v>
      </c>
      <c r="O8" s="6">
        <f>SUM(B8:N8)</f>
        <v>138</v>
      </c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s="3" customFormat="1" ht="14.25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s="3" customFormat="1" ht="14.25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13" t="s">
        <v>0</v>
      </c>
      <c r="M10" s="14"/>
      <c r="N10" s="14"/>
      <c r="O10" s="1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s="3" customFormat="1" ht="14.25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14"/>
      <c r="M11" s="14"/>
      <c r="N11" s="14"/>
      <c r="O11" s="1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s="3" customFormat="1" ht="14.25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14"/>
      <c r="M12" s="14"/>
      <c r="N12" s="14"/>
      <c r="O12" s="1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x14ac:dyDescent="0.15">
      <c r="B13" s="3"/>
    </row>
  </sheetData>
  <mergeCells count="6">
    <mergeCell ref="L10:O12"/>
    <mergeCell ref="A3:O3"/>
    <mergeCell ref="A5:A6"/>
    <mergeCell ref="B5:K5"/>
    <mergeCell ref="L5:N5"/>
    <mergeCell ref="O5:O6"/>
  </mergeCells>
  <phoneticPr fontId="3"/>
  <printOptions horizontalCentered="1"/>
  <pageMargins left="0.7" right="0.7" top="0.75" bottom="0.75" header="0.3" footer="0.3"/>
  <pageSetup paperSize="9" scale="6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★別添1　B説明書 </vt:lpstr>
      <vt:lpstr>'★別添1　B説明書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2023-01-31T07:57:01Z</dcterms:created>
  <dcterms:modified xsi:type="dcterms:W3CDTF">2023-01-31T07:57:05Z</dcterms:modified>
</cp:coreProperties>
</file>