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190" tabRatio="463"/>
  </bookViews>
  <sheets>
    <sheet name="指定様式（入札金額内訳書）220107" sheetId="12" r:id="rId1"/>
  </sheets>
  <definedNames>
    <definedName name="_xlnm.Print_Area" localSheetId="0">'指定様式（入札金額内訳書）220107'!$A$1:$L$23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2" l="1"/>
  <c r="K8" i="12"/>
  <c r="K10" i="12" l="1"/>
  <c r="K20" i="12"/>
  <c r="K18" i="12"/>
  <c r="K17" i="12"/>
  <c r="K16" i="12"/>
  <c r="K15" i="12"/>
  <c r="K21" i="12" s="1"/>
  <c r="K9" i="12"/>
  <c r="K7" i="12"/>
  <c r="K6" i="12"/>
  <c r="K4" i="12"/>
  <c r="K12" i="12" l="1"/>
  <c r="K22" i="12" s="1"/>
  <c r="K23" i="12" s="1"/>
</calcChain>
</file>

<file path=xl/sharedStrings.xml><?xml version="1.0" encoding="utf-8"?>
<sst xmlns="http://schemas.openxmlformats.org/spreadsheetml/2006/main" count="77" uniqueCount="32">
  <si>
    <t>見積金額内訳書（入札金額内訳書）</t>
    <rPh sb="0" eb="2">
      <t>ミツモリ</t>
    </rPh>
    <rPh sb="2" eb="4">
      <t>キンガク</t>
    </rPh>
    <rPh sb="4" eb="7">
      <t>ウチワケショ</t>
    </rPh>
    <rPh sb="8" eb="10">
      <t>ニュウサツ</t>
    </rPh>
    <rPh sb="10" eb="12">
      <t>キンガク</t>
    </rPh>
    <rPh sb="12" eb="15">
      <t>ウチワケショ</t>
    </rPh>
    <phoneticPr fontId="3"/>
  </si>
  <si>
    <t>指定様式</t>
    <rPh sb="0" eb="2">
      <t>シテイ</t>
    </rPh>
    <rPh sb="2" eb="4">
      <t>ヨウシキ</t>
    </rPh>
    <phoneticPr fontId="3"/>
  </si>
  <si>
    <r>
      <rPr>
        <sz val="16"/>
        <color theme="1"/>
        <rFont val="ＭＳ Ｐゴシック"/>
        <family val="3"/>
        <charset val="128"/>
      </rPr>
      <t>項目</t>
    </r>
    <rPh sb="0" eb="2">
      <t>コウモク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</si>
  <si>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</si>
  <si>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</si>
  <si>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１．国際航空券発券手数料</t>
    <rPh sb="2" eb="4">
      <t>コクサイ</t>
    </rPh>
    <rPh sb="4" eb="7">
      <t>コウクウケン</t>
    </rPh>
    <rPh sb="7" eb="9">
      <t>ハッケン</t>
    </rPh>
    <rPh sb="9" eb="12">
      <t>テスウリョウ</t>
    </rPh>
    <phoneticPr fontId="3"/>
  </si>
  <si>
    <r>
      <rPr>
        <sz val="16"/>
        <color theme="1"/>
        <rFont val="ＭＳ Ｐゴシック"/>
        <family val="3"/>
        <charset val="128"/>
      </rPr>
      <t>千円</t>
    </r>
    <r>
      <rPr>
        <sz val="16"/>
        <color theme="1"/>
        <rFont val="Arial"/>
        <family val="2"/>
      </rPr>
      <t>×</t>
    </r>
    <rPh sb="0" eb="1">
      <t>セン</t>
    </rPh>
    <rPh sb="1" eb="2">
      <t>エン</t>
    </rPh>
    <phoneticPr fontId="3"/>
  </si>
  <si>
    <r>
      <rPr>
        <sz val="16"/>
        <color theme="1"/>
        <rFont val="ＭＳ Ｐゴシック"/>
        <family val="3"/>
        <charset val="128"/>
      </rPr>
      <t>名</t>
    </r>
    <rPh sb="0" eb="1">
      <t>メイ</t>
    </rPh>
    <phoneticPr fontId="3"/>
  </si>
  <si>
    <t>=</t>
    <phoneticPr fontId="3"/>
  </si>
  <si>
    <t>千円</t>
  </si>
  <si>
    <t>２．同行案内人業務</t>
    <rPh sb="2" eb="4">
      <t>ドウコウ</t>
    </rPh>
    <rPh sb="4" eb="7">
      <t>アンナイニン</t>
    </rPh>
    <rPh sb="7" eb="9">
      <t>ギョウム</t>
    </rPh>
    <phoneticPr fontId="3"/>
  </si>
  <si>
    <r>
      <t xml:space="preserve">(1) </t>
    </r>
    <r>
      <rPr>
        <sz val="16"/>
        <color theme="1"/>
        <rFont val="ＭＳ ゴシック"/>
        <family val="3"/>
        <charset val="128"/>
      </rPr>
      <t>同行案内人業務（英語、全日：８時間）</t>
    </r>
    <rPh sb="4" eb="6">
      <t>ドウコウ</t>
    </rPh>
    <rPh sb="6" eb="9">
      <t>アンナイニン</t>
    </rPh>
    <rPh sb="9" eb="11">
      <t>ギョウム</t>
    </rPh>
    <rPh sb="12" eb="14">
      <t>エイゴ</t>
    </rPh>
    <phoneticPr fontId="3"/>
  </si>
  <si>
    <t>人日</t>
    <rPh sb="0" eb="2">
      <t>ニンニチ</t>
    </rPh>
    <phoneticPr fontId="3"/>
  </si>
  <si>
    <r>
      <t xml:space="preserve">(2) </t>
    </r>
    <r>
      <rPr>
        <sz val="16"/>
        <color theme="1"/>
        <rFont val="ＭＳ ゴシック"/>
        <family val="3"/>
        <charset val="128"/>
      </rPr>
      <t>同行案内人業務（英語、半日：４時間）</t>
    </r>
    <rPh sb="9" eb="11">
      <t>ギョウム</t>
    </rPh>
    <rPh sb="12" eb="14">
      <t>エイゴ</t>
    </rPh>
    <rPh sb="15" eb="17">
      <t>ハンニチ</t>
    </rPh>
    <rPh sb="19" eb="21">
      <t>ジカン</t>
    </rPh>
    <phoneticPr fontId="3"/>
  </si>
  <si>
    <r>
      <t xml:space="preserve">(3) </t>
    </r>
    <r>
      <rPr>
        <sz val="16"/>
        <color theme="1"/>
        <rFont val="ＭＳ ゴシック"/>
        <family val="3"/>
        <charset val="128"/>
      </rPr>
      <t>同行案内人業務（英語、超過：１時間）</t>
    </r>
    <r>
      <rPr>
        <sz val="12"/>
        <color theme="1"/>
        <rFont val="ＭＳ ゴシック"/>
        <family val="2"/>
        <charset val="128"/>
      </rPr>
      <t/>
    </r>
    <rPh sb="9" eb="11">
      <t>ギョウム</t>
    </rPh>
    <rPh sb="12" eb="14">
      <t>エイゴ</t>
    </rPh>
    <rPh sb="15" eb="17">
      <t>チョウカ</t>
    </rPh>
    <rPh sb="19" eb="21">
      <t>ジカン</t>
    </rPh>
    <phoneticPr fontId="3"/>
  </si>
  <si>
    <t>時間</t>
    <rPh sb="0" eb="2">
      <t>ジカン</t>
    </rPh>
    <phoneticPr fontId="3"/>
  </si>
  <si>
    <r>
      <t xml:space="preserve">(4) </t>
    </r>
    <r>
      <rPr>
        <sz val="16"/>
        <color theme="1"/>
        <rFont val="ＭＳ ゴシック"/>
        <family val="3"/>
        <charset val="128"/>
      </rPr>
      <t>同行案内人業務（西・仏・葡語、全日：８時間）</t>
    </r>
    <rPh sb="4" eb="6">
      <t>ドウコウ</t>
    </rPh>
    <rPh sb="6" eb="9">
      <t>アンナイニン</t>
    </rPh>
    <rPh sb="9" eb="11">
      <t>ギョウム</t>
    </rPh>
    <rPh sb="12" eb="13">
      <t>セイ</t>
    </rPh>
    <rPh sb="14" eb="15">
      <t>フツ</t>
    </rPh>
    <rPh sb="16" eb="17">
      <t>ブ</t>
    </rPh>
    <rPh sb="17" eb="18">
      <t>ゴ</t>
    </rPh>
    <rPh sb="19" eb="20">
      <t>ゼン</t>
    </rPh>
    <phoneticPr fontId="3"/>
  </si>
  <si>
    <r>
      <t xml:space="preserve">(5) </t>
    </r>
    <r>
      <rPr>
        <sz val="16"/>
        <color theme="1"/>
        <rFont val="ＭＳ ゴシック"/>
        <family val="3"/>
        <charset val="128"/>
      </rPr>
      <t>同行案内人業務（西・仏・葡語、半日：４時間）</t>
    </r>
    <rPh sb="9" eb="11">
      <t>ギョウム</t>
    </rPh>
    <rPh sb="19" eb="21">
      <t>ハンニチ</t>
    </rPh>
    <rPh sb="23" eb="25">
      <t>ジカン</t>
    </rPh>
    <phoneticPr fontId="3"/>
  </si>
  <si>
    <r>
      <t xml:space="preserve">(6) </t>
    </r>
    <r>
      <rPr>
        <sz val="16"/>
        <color theme="1"/>
        <rFont val="ＭＳ ゴシック"/>
        <family val="3"/>
        <charset val="128"/>
      </rPr>
      <t>同行案内人業務（西・仏・葡語、超過：１時間）</t>
    </r>
    <r>
      <rPr>
        <sz val="12"/>
        <color theme="1"/>
        <rFont val="ＭＳ ゴシック"/>
        <family val="2"/>
        <charset val="128"/>
      </rPr>
      <t/>
    </r>
    <rPh sb="9" eb="11">
      <t>ギョウム</t>
    </rPh>
    <rPh sb="19" eb="21">
      <t>チョウカ</t>
    </rPh>
    <rPh sb="23" eb="25">
      <t>ジカン</t>
    </rPh>
    <phoneticPr fontId="3"/>
  </si>
  <si>
    <t>小計</t>
    <rPh sb="0" eb="2">
      <t>ショウケイ</t>
    </rPh>
    <phoneticPr fontId="3"/>
  </si>
  <si>
    <r>
      <rPr>
        <sz val="18"/>
        <color theme="1"/>
        <rFont val="ＭＳ ゴシック"/>
        <family val="3"/>
        <charset val="128"/>
      </rPr>
      <t>３．業務・管理費</t>
    </r>
    <r>
      <rPr>
        <sz val="16"/>
        <color theme="1"/>
        <rFont val="ＭＳ ゴシック"/>
        <family val="3"/>
        <charset val="128"/>
      </rPr>
      <t>　　</t>
    </r>
    <rPh sb="2" eb="4">
      <t>ギョウム</t>
    </rPh>
    <rPh sb="5" eb="7">
      <t>カンリ</t>
    </rPh>
    <rPh sb="7" eb="8">
      <t>ヒ</t>
    </rPh>
    <phoneticPr fontId="3"/>
  </si>
  <si>
    <t>※個別案件における以下の6区分について、1件あたりの単価を設定する。</t>
    <rPh sb="1" eb="3">
      <t>コベツ</t>
    </rPh>
    <rPh sb="3" eb="5">
      <t>アンケン</t>
    </rPh>
    <rPh sb="9" eb="11">
      <t>イカ</t>
    </rPh>
    <rPh sb="13" eb="15">
      <t>クブン</t>
    </rPh>
    <rPh sb="21" eb="22">
      <t>ケン</t>
    </rPh>
    <rPh sb="26" eb="28">
      <t>タンカ</t>
    </rPh>
    <rPh sb="29" eb="31">
      <t>セッテイ</t>
    </rPh>
    <phoneticPr fontId="3"/>
  </si>
  <si>
    <r>
      <t>(1)</t>
    </r>
    <r>
      <rPr>
        <sz val="16"/>
        <color theme="1"/>
        <rFont val="ＭＳ Ｐゴシック"/>
        <family val="3"/>
        <charset val="128"/>
      </rPr>
      <t>　10名以下かつ1週間以下</t>
    </r>
    <rPh sb="6" eb="7">
      <t>メイ</t>
    </rPh>
    <rPh sb="7" eb="9">
      <t>イカ</t>
    </rPh>
    <rPh sb="12" eb="16">
      <t>シュウカンイカ</t>
    </rPh>
    <phoneticPr fontId="3"/>
  </si>
  <si>
    <t>件</t>
    <rPh sb="0" eb="1">
      <t>ケン</t>
    </rPh>
    <phoneticPr fontId="3"/>
  </si>
  <si>
    <r>
      <t>(2)</t>
    </r>
    <r>
      <rPr>
        <sz val="16"/>
        <color theme="1"/>
        <rFont val="ＭＳ Ｐゴシック"/>
        <family val="3"/>
        <charset val="128"/>
      </rPr>
      <t>　10名以下かつ1週間超2週間以下</t>
    </r>
    <rPh sb="6" eb="7">
      <t>メイ</t>
    </rPh>
    <rPh sb="7" eb="9">
      <t>イカ</t>
    </rPh>
    <rPh sb="12" eb="14">
      <t>シュウカン</t>
    </rPh>
    <rPh sb="14" eb="15">
      <t>チョウ</t>
    </rPh>
    <rPh sb="16" eb="18">
      <t>シュウカン</t>
    </rPh>
    <rPh sb="18" eb="20">
      <t>イカ</t>
    </rPh>
    <phoneticPr fontId="3"/>
  </si>
  <si>
    <r>
      <t>(3)  11</t>
    </r>
    <r>
      <rPr>
        <sz val="16"/>
        <color theme="1"/>
        <rFont val="ＭＳ Ｐゴシック"/>
        <family val="3"/>
        <charset val="128"/>
      </rPr>
      <t>名以上</t>
    </r>
    <r>
      <rPr>
        <sz val="16"/>
        <color theme="1"/>
        <rFont val="Arial"/>
        <family val="2"/>
      </rPr>
      <t>20</t>
    </r>
    <r>
      <rPr>
        <sz val="16"/>
        <color theme="1"/>
        <rFont val="ＭＳ Ｐゴシック"/>
        <family val="3"/>
        <charset val="128"/>
      </rPr>
      <t>名以下かつ</t>
    </r>
    <r>
      <rPr>
        <sz val="16"/>
        <color theme="1"/>
        <rFont val="Arial"/>
        <family val="2"/>
      </rPr>
      <t>1</t>
    </r>
    <r>
      <rPr>
        <sz val="16"/>
        <color theme="1"/>
        <rFont val="ＭＳ Ｐゴシック"/>
        <family val="3"/>
        <charset val="128"/>
      </rPr>
      <t>週間以下</t>
    </r>
    <phoneticPr fontId="3"/>
  </si>
  <si>
    <r>
      <t>(4)  11</t>
    </r>
    <r>
      <rPr>
        <sz val="16"/>
        <color theme="1"/>
        <rFont val="ＭＳ Ｐゴシック"/>
        <family val="3"/>
        <charset val="128"/>
      </rPr>
      <t>名以上</t>
    </r>
    <r>
      <rPr>
        <sz val="16"/>
        <color theme="1"/>
        <rFont val="Arial"/>
        <family val="2"/>
      </rPr>
      <t>20</t>
    </r>
    <r>
      <rPr>
        <sz val="16"/>
        <color theme="1"/>
        <rFont val="ＭＳ Ｐゴシック"/>
        <family val="3"/>
        <charset val="128"/>
      </rPr>
      <t>名以下かつ</t>
    </r>
    <r>
      <rPr>
        <sz val="16"/>
        <color theme="1"/>
        <rFont val="Arial"/>
        <family val="2"/>
      </rPr>
      <t>1</t>
    </r>
    <r>
      <rPr>
        <sz val="16"/>
        <color theme="1"/>
        <rFont val="ＭＳ Ｐゴシック"/>
        <family val="3"/>
        <charset val="128"/>
      </rPr>
      <t>週間超</t>
    </r>
    <r>
      <rPr>
        <sz val="16"/>
        <color theme="1"/>
        <rFont val="Arial"/>
        <family val="2"/>
      </rPr>
      <t>2</t>
    </r>
    <r>
      <rPr>
        <sz val="16"/>
        <color theme="1"/>
        <rFont val="ＭＳ Ｐゴシック"/>
        <family val="3"/>
        <charset val="128"/>
      </rPr>
      <t>週間以下</t>
    </r>
    <rPh sb="7" eb="10">
      <t>メイイジョウ</t>
    </rPh>
    <rPh sb="12" eb="15">
      <t>メイイカ</t>
    </rPh>
    <rPh sb="18" eb="20">
      <t>シュウカン</t>
    </rPh>
    <rPh sb="20" eb="21">
      <t>チョウ</t>
    </rPh>
    <rPh sb="22" eb="24">
      <t>シュウカン</t>
    </rPh>
    <rPh sb="24" eb="26">
      <t>イカ</t>
    </rPh>
    <phoneticPr fontId="3"/>
  </si>
  <si>
    <t>※21名以上または2週間超の案件が生じた際の業務・管理費の追加料金として10名以下×1週間以下を1単位とする単価を設定する。</t>
    <rPh sb="3" eb="4">
      <t>メイ</t>
    </rPh>
    <rPh sb="4" eb="6">
      <t>イジョウ</t>
    </rPh>
    <rPh sb="10" eb="12">
      <t>シュウカン</t>
    </rPh>
    <rPh sb="12" eb="13">
      <t>チョウ</t>
    </rPh>
    <rPh sb="14" eb="16">
      <t>アンケン</t>
    </rPh>
    <rPh sb="17" eb="18">
      <t>ショウ</t>
    </rPh>
    <rPh sb="20" eb="21">
      <t>サイ</t>
    </rPh>
    <rPh sb="22" eb="24">
      <t>ギョウム</t>
    </rPh>
    <rPh sb="25" eb="28">
      <t>カンリヒ</t>
    </rPh>
    <rPh sb="29" eb="31">
      <t>ツイカ</t>
    </rPh>
    <rPh sb="31" eb="33">
      <t>リョウキン</t>
    </rPh>
    <rPh sb="38" eb="39">
      <t>メイ</t>
    </rPh>
    <rPh sb="39" eb="41">
      <t>イカ</t>
    </rPh>
    <rPh sb="43" eb="45">
      <t>シュウカン</t>
    </rPh>
    <rPh sb="45" eb="47">
      <t>イカ</t>
    </rPh>
    <rPh sb="49" eb="51">
      <t>タンイ</t>
    </rPh>
    <rPh sb="54" eb="56">
      <t>タンカ</t>
    </rPh>
    <rPh sb="57" eb="59">
      <t>セッテイ</t>
    </rPh>
    <phoneticPr fontId="3"/>
  </si>
  <si>
    <r>
      <t>(5) 10</t>
    </r>
    <r>
      <rPr>
        <sz val="16"/>
        <color theme="1"/>
        <rFont val="ＭＳ Ｐゴシック"/>
        <family val="3"/>
        <charset val="128"/>
      </rPr>
      <t>名以下</t>
    </r>
    <r>
      <rPr>
        <sz val="16"/>
        <color theme="1"/>
        <rFont val="Arial"/>
        <family val="2"/>
      </rPr>
      <t>1</t>
    </r>
    <r>
      <rPr>
        <sz val="16"/>
        <color theme="1"/>
        <rFont val="ＭＳ Ｐゴシック"/>
        <family val="3"/>
        <charset val="128"/>
      </rPr>
      <t>週間以下当たり追加料金</t>
    </r>
    <rPh sb="6" eb="7">
      <t>メイ</t>
    </rPh>
    <rPh sb="7" eb="9">
      <t>イカ</t>
    </rPh>
    <rPh sb="10" eb="12">
      <t>シュウカン</t>
    </rPh>
    <rPh sb="12" eb="14">
      <t>イカ</t>
    </rPh>
    <rPh sb="14" eb="15">
      <t>ア</t>
    </rPh>
    <rPh sb="17" eb="19">
      <t>ツイカ</t>
    </rPh>
    <rPh sb="19" eb="21">
      <t>リョウキン</t>
    </rPh>
    <phoneticPr fontId="3"/>
  </si>
  <si>
    <t>合　計（１．～３．計、１年分、消費税額等抜）</t>
    <rPh sb="0" eb="1">
      <t>ゴウ</t>
    </rPh>
    <rPh sb="2" eb="3">
      <t>ケイ</t>
    </rPh>
    <rPh sb="9" eb="10">
      <t>ケイ</t>
    </rPh>
    <rPh sb="12" eb="14">
      <t>ネンブン</t>
    </rPh>
    <rPh sb="15" eb="17">
      <t>ショウヒ</t>
    </rPh>
    <rPh sb="18" eb="19">
      <t>ガク</t>
    </rPh>
    <rPh sb="19" eb="20">
      <t>トウ</t>
    </rPh>
    <rPh sb="20" eb="21">
      <t>ヌケル</t>
    </rPh>
    <phoneticPr fontId="3"/>
  </si>
  <si>
    <t>千円</t>
    <phoneticPr fontId="3"/>
  </si>
  <si>
    <t>合　計（１．～３．計、３年分、消費税額等抜）</t>
    <rPh sb="0" eb="1">
      <t>ゴウ</t>
    </rPh>
    <rPh sb="2" eb="3">
      <t>ケイ</t>
    </rPh>
    <rPh sb="9" eb="10">
      <t>ケイ</t>
    </rPh>
    <rPh sb="12" eb="14">
      <t>ネンブン</t>
    </rPh>
    <rPh sb="15" eb="17">
      <t>ショウヒ</t>
    </rPh>
    <rPh sb="18" eb="19">
      <t>ガク</t>
    </rPh>
    <rPh sb="19" eb="20">
      <t>トウ</t>
    </rPh>
    <rPh sb="20" eb="21">
      <t>ヌケル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</si>
</sst>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scheme val="minor"/>
    </font>
    <font>
      <sz val="12"/>
      <color theme="1"/>
      <name val="ＭＳ ゴシック"/>
      <family val="2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Arial"/>
      <family val="2"/>
    </font>
    <font>
      <sz val="26"/>
      <color theme="1"/>
      <name val="ＭＳ ゴシック"/>
      <family val="3"/>
      <charset val="128"/>
    </font>
    <font>
      <sz val="26"/>
      <color theme="1"/>
      <name val="Arial"/>
      <family val="2"/>
    </font>
    <font>
      <sz val="18"/>
      <color theme="1"/>
      <name val="ＭＳ Ｐゴシック"/>
      <family val="3"/>
      <charset val="128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20"/>
      <color theme="1"/>
      <name val="Arial"/>
      <family val="2"/>
    </font>
    <font>
      <b/>
      <sz val="14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38" fontId="4" fillId="2" borderId="0" xfId="1" applyFont="1" applyFill="1" applyBorder="1" applyAlignment="1">
      <alignment vertical="center"/>
    </xf>
    <xf numFmtId="38" fontId="5" fillId="2" borderId="0" xfId="1" applyFont="1" applyFill="1" applyBorder="1" applyAlignment="1">
      <alignment vertical="center"/>
    </xf>
    <xf numFmtId="38" fontId="6" fillId="2" borderId="0" xfId="1" applyFont="1" applyFill="1" applyBorder="1" applyAlignment="1">
      <alignment vertical="center"/>
    </xf>
    <xf numFmtId="38" fontId="8" fillId="2" borderId="20" xfId="1" applyFont="1" applyFill="1" applyBorder="1" applyAlignment="1">
      <alignment vertical="center"/>
    </xf>
    <xf numFmtId="38" fontId="9" fillId="2" borderId="21" xfId="1" applyFont="1" applyFill="1" applyBorder="1" applyAlignment="1">
      <alignment horizontal="center" vertical="center"/>
    </xf>
    <xf numFmtId="38" fontId="8" fillId="2" borderId="21" xfId="1" applyFont="1" applyFill="1" applyBorder="1" applyAlignment="1">
      <alignment horizontal="center" vertical="center"/>
    </xf>
    <xf numFmtId="38" fontId="10" fillId="2" borderId="21" xfId="1" applyFont="1" applyFill="1" applyBorder="1" applyAlignment="1">
      <alignment horizontal="center" vertical="center"/>
    </xf>
    <xf numFmtId="38" fontId="8" fillId="2" borderId="22" xfId="1" applyFont="1" applyFill="1" applyBorder="1" applyAlignment="1">
      <alignment horizontal="center" vertical="center"/>
    </xf>
    <xf numFmtId="38" fontId="10" fillId="2" borderId="7" xfId="1" applyFont="1" applyFill="1" applyBorder="1" applyAlignment="1">
      <alignment horizontal="right" vertical="center"/>
    </xf>
    <xf numFmtId="38" fontId="9" fillId="3" borderId="2" xfId="1" applyFont="1" applyFill="1" applyBorder="1" applyAlignment="1">
      <alignment vertical="center"/>
    </xf>
    <xf numFmtId="38" fontId="9" fillId="2" borderId="7" xfId="1" applyFont="1" applyFill="1" applyBorder="1" applyAlignment="1">
      <alignment vertical="center"/>
    </xf>
    <xf numFmtId="38" fontId="9" fillId="0" borderId="7" xfId="1" applyFont="1" applyFill="1" applyBorder="1" applyAlignment="1">
      <alignment vertical="center"/>
    </xf>
    <xf numFmtId="38" fontId="9" fillId="2" borderId="3" xfId="1" applyFont="1" applyFill="1" applyBorder="1" applyAlignment="1">
      <alignment vertical="center"/>
    </xf>
    <xf numFmtId="38" fontId="10" fillId="2" borderId="16" xfId="1" applyFont="1" applyFill="1" applyBorder="1" applyAlignment="1">
      <alignment horizontal="center" vertical="center"/>
    </xf>
    <xf numFmtId="38" fontId="8" fillId="2" borderId="1" xfId="1" applyFont="1" applyFill="1" applyBorder="1" applyAlignment="1">
      <alignment vertical="center"/>
    </xf>
    <xf numFmtId="38" fontId="8" fillId="2" borderId="0" xfId="1" applyFont="1" applyFill="1" applyBorder="1" applyAlignment="1">
      <alignment vertical="center"/>
    </xf>
    <xf numFmtId="38" fontId="8" fillId="2" borderId="12" xfId="1" applyFont="1" applyFill="1" applyBorder="1" applyAlignment="1">
      <alignment vertical="center"/>
    </xf>
    <xf numFmtId="38" fontId="9" fillId="2" borderId="10" xfId="1" applyFont="1" applyFill="1" applyBorder="1" applyAlignment="1">
      <alignment vertical="center"/>
    </xf>
    <xf numFmtId="38" fontId="9" fillId="0" borderId="4" xfId="1" applyFont="1" applyFill="1" applyBorder="1" applyAlignment="1">
      <alignment vertical="center"/>
    </xf>
    <xf numFmtId="38" fontId="13" fillId="0" borderId="11" xfId="1" applyFont="1" applyFill="1" applyBorder="1" applyAlignment="1">
      <alignment horizontal="right" vertical="center"/>
    </xf>
    <xf numFmtId="38" fontId="9" fillId="0" borderId="5" xfId="1" applyFont="1" applyFill="1" applyBorder="1" applyAlignment="1">
      <alignment vertical="center"/>
    </xf>
    <xf numFmtId="38" fontId="9" fillId="0" borderId="5" xfId="1" applyFont="1" applyFill="1" applyBorder="1" applyAlignment="1">
      <alignment horizontal="right" vertical="center"/>
    </xf>
    <xf numFmtId="38" fontId="10" fillId="2" borderId="5" xfId="1" applyFont="1" applyFill="1" applyBorder="1" applyAlignment="1">
      <alignment vertical="center"/>
    </xf>
    <xf numFmtId="38" fontId="9" fillId="2" borderId="5" xfId="1" applyFont="1" applyFill="1" applyBorder="1" applyAlignment="1">
      <alignment vertical="center"/>
    </xf>
    <xf numFmtId="38" fontId="10" fillId="2" borderId="11" xfId="1" applyFont="1" applyFill="1" applyBorder="1" applyAlignment="1">
      <alignment horizontal="center" vertical="center"/>
    </xf>
    <xf numFmtId="38" fontId="9" fillId="0" borderId="6" xfId="1" applyFont="1" applyFill="1" applyBorder="1" applyAlignment="1">
      <alignment vertical="center"/>
    </xf>
    <xf numFmtId="38" fontId="13" fillId="0" borderId="12" xfId="1" applyFont="1" applyFill="1" applyBorder="1" applyAlignment="1">
      <alignment horizontal="right" vertical="center"/>
    </xf>
    <xf numFmtId="38" fontId="9" fillId="0" borderId="10" xfId="1" applyFont="1" applyFill="1" applyBorder="1" applyAlignment="1">
      <alignment vertical="center"/>
    </xf>
    <xf numFmtId="38" fontId="9" fillId="0" borderId="0" xfId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vertical="center"/>
    </xf>
    <xf numFmtId="38" fontId="10" fillId="2" borderId="0" xfId="1" applyFont="1" applyFill="1" applyBorder="1" applyAlignment="1">
      <alignment vertical="center"/>
    </xf>
    <xf numFmtId="38" fontId="9" fillId="2" borderId="0" xfId="1" applyFont="1" applyFill="1" applyBorder="1" applyAlignment="1">
      <alignment vertical="center"/>
    </xf>
    <xf numFmtId="38" fontId="10" fillId="2" borderId="12" xfId="1" applyFont="1" applyFill="1" applyBorder="1" applyAlignment="1">
      <alignment horizontal="center" vertical="center"/>
    </xf>
    <xf numFmtId="38" fontId="13" fillId="0" borderId="0" xfId="1" applyFont="1" applyFill="1" applyBorder="1" applyAlignment="1">
      <alignment horizontal="right" vertical="center"/>
    </xf>
    <xf numFmtId="38" fontId="10" fillId="0" borderId="0" xfId="1" applyFont="1" applyFill="1" applyBorder="1" applyAlignment="1">
      <alignment vertical="center"/>
    </xf>
    <xf numFmtId="38" fontId="13" fillId="2" borderId="0" xfId="1" applyFont="1" applyFill="1" applyBorder="1" applyAlignment="1">
      <alignment horizontal="right" vertical="center"/>
    </xf>
    <xf numFmtId="38" fontId="9" fillId="0" borderId="9" xfId="1" applyFont="1" applyFill="1" applyBorder="1" applyAlignment="1">
      <alignment vertical="center"/>
    </xf>
    <xf numFmtId="38" fontId="9" fillId="2" borderId="17" xfId="1" applyFont="1" applyFill="1" applyBorder="1" applyAlignment="1">
      <alignment vertical="center"/>
    </xf>
    <xf numFmtId="38" fontId="10" fillId="4" borderId="3" xfId="1" applyFont="1" applyFill="1" applyBorder="1" applyAlignment="1">
      <alignment vertical="center"/>
    </xf>
    <xf numFmtId="38" fontId="8" fillId="4" borderId="3" xfId="1" applyFont="1" applyFill="1" applyBorder="1" applyAlignment="1">
      <alignment vertical="center"/>
    </xf>
    <xf numFmtId="38" fontId="9" fillId="4" borderId="3" xfId="1" applyFont="1" applyFill="1" applyBorder="1" applyAlignment="1">
      <alignment vertical="center"/>
    </xf>
    <xf numFmtId="38" fontId="13" fillId="4" borderId="16" xfId="1" applyFont="1" applyFill="1" applyBorder="1" applyAlignment="1">
      <alignment horizontal="center" vertical="center"/>
    </xf>
    <xf numFmtId="38" fontId="11" fillId="2" borderId="10" xfId="1" applyFont="1" applyFill="1" applyBorder="1" applyAlignment="1">
      <alignment horizontal="left" vertical="center"/>
    </xf>
    <xf numFmtId="38" fontId="10" fillId="2" borderId="4" xfId="1" applyFont="1" applyFill="1" applyBorder="1" applyAlignment="1">
      <alignment horizontal="left" vertical="center"/>
    </xf>
    <xf numFmtId="38" fontId="9" fillId="2" borderId="0" xfId="1" applyFont="1" applyFill="1" applyBorder="1" applyAlignment="1">
      <alignment horizontal="left" vertical="center"/>
    </xf>
    <xf numFmtId="38" fontId="9" fillId="2" borderId="12" xfId="1" applyFont="1" applyFill="1" applyBorder="1" applyAlignment="1">
      <alignment horizontal="left" vertical="center"/>
    </xf>
    <xf numFmtId="38" fontId="9" fillId="2" borderId="19" xfId="1" applyFont="1" applyFill="1" applyBorder="1" applyAlignment="1">
      <alignment vertical="center"/>
    </xf>
    <xf numFmtId="38" fontId="9" fillId="0" borderId="24" xfId="1" applyFont="1" applyFill="1" applyBorder="1" applyAlignment="1">
      <alignment vertical="center"/>
    </xf>
    <xf numFmtId="38" fontId="15" fillId="0" borderId="13" xfId="1" applyFont="1" applyFill="1" applyBorder="1" applyAlignment="1">
      <alignment horizontal="center" vertical="center"/>
    </xf>
    <xf numFmtId="38" fontId="15" fillId="0" borderId="13" xfId="1" applyFont="1" applyFill="1" applyBorder="1" applyAlignment="1">
      <alignment vertical="center"/>
    </xf>
    <xf numFmtId="38" fontId="14" fillId="0" borderId="13" xfId="1" applyFont="1" applyFill="1" applyBorder="1" applyAlignment="1">
      <alignment vertical="center"/>
    </xf>
    <xf numFmtId="38" fontId="16" fillId="0" borderId="15" xfId="1" applyFont="1" applyFill="1" applyBorder="1" applyAlignment="1">
      <alignment vertical="center"/>
    </xf>
    <xf numFmtId="38" fontId="15" fillId="0" borderId="25" xfId="1" applyFont="1" applyFill="1" applyBorder="1" applyAlignment="1">
      <alignment horizontal="center" vertical="center"/>
    </xf>
    <xf numFmtId="38" fontId="15" fillId="0" borderId="25" xfId="1" applyFont="1" applyFill="1" applyBorder="1" applyAlignment="1">
      <alignment vertical="center"/>
    </xf>
    <xf numFmtId="38" fontId="14" fillId="0" borderId="25" xfId="1" applyFont="1" applyFill="1" applyBorder="1" applyAlignment="1">
      <alignment vertical="center"/>
    </xf>
    <xf numFmtId="38" fontId="16" fillId="0" borderId="27" xfId="1" applyFont="1" applyFill="1" applyBorder="1" applyAlignment="1">
      <alignment vertical="center"/>
    </xf>
    <xf numFmtId="38" fontId="14" fillId="0" borderId="26" xfId="1" applyFont="1" applyFill="1" applyBorder="1" applyAlignment="1">
      <alignment horizontal="center" vertical="center"/>
    </xf>
    <xf numFmtId="38" fontId="14" fillId="0" borderId="25" xfId="1" applyFont="1" applyFill="1" applyBorder="1" applyAlignment="1">
      <alignment horizontal="center" vertical="center"/>
    </xf>
    <xf numFmtId="38" fontId="7" fillId="2" borderId="0" xfId="1" applyFont="1" applyFill="1" applyBorder="1" applyAlignment="1">
      <alignment horizontal="right" vertical="center"/>
    </xf>
    <xf numFmtId="38" fontId="11" fillId="2" borderId="14" xfId="1" applyFont="1" applyFill="1" applyBorder="1" applyAlignment="1">
      <alignment horizontal="left" vertical="center"/>
    </xf>
    <xf numFmtId="38" fontId="11" fillId="2" borderId="13" xfId="1" applyFont="1" applyFill="1" applyBorder="1" applyAlignment="1">
      <alignment horizontal="left" vertical="center"/>
    </xf>
    <xf numFmtId="38" fontId="12" fillId="2" borderId="18" xfId="1" applyFont="1" applyFill="1" applyBorder="1" applyAlignment="1">
      <alignment horizontal="left" vertical="center"/>
    </xf>
    <xf numFmtId="38" fontId="9" fillId="2" borderId="1" xfId="1" applyFont="1" applyFill="1" applyBorder="1" applyAlignment="1">
      <alignment horizontal="left" vertical="center"/>
    </xf>
    <xf numFmtId="38" fontId="11" fillId="2" borderId="18" xfId="1" applyFont="1" applyFill="1" applyBorder="1" applyAlignment="1">
      <alignment horizontal="left" vertical="center"/>
    </xf>
    <xf numFmtId="38" fontId="9" fillId="2" borderId="8" xfId="1" applyFont="1" applyFill="1" applyBorder="1" applyAlignment="1">
      <alignment horizontal="left" vertical="center"/>
    </xf>
    <xf numFmtId="38" fontId="9" fillId="2" borderId="23" xfId="1" applyFont="1" applyFill="1" applyBorder="1" applyAlignment="1">
      <alignment horizontal="left" vertical="center"/>
    </xf>
    <xf numFmtId="38" fontId="14" fillId="0" borderId="14" xfId="1" applyFont="1" applyFill="1" applyBorder="1" applyAlignment="1">
      <alignment horizontal="center" vertical="center"/>
    </xf>
    <xf numFmtId="38" fontId="14" fillId="0" borderId="13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showGridLines="0" tabSelected="1" zoomScale="70" zoomScaleNormal="70" zoomScalePageLayoutView="60" workbookViewId="0">
      <selection activeCell="B7" sqref="B7"/>
    </sheetView>
  </sheetViews>
  <sheetFormatPr defaultColWidth="9" defaultRowHeight="30" customHeight="1" x14ac:dyDescent="0.2"/>
  <cols>
    <col min="1" max="1" width="2.6328125" style="1" customWidth="1"/>
    <col min="2" max="2" width="70.90625" style="1" customWidth="1"/>
    <col min="3" max="3" width="8.08984375" style="1" bestFit="1" customWidth="1"/>
    <col min="4" max="4" width="13.36328125" style="1" customWidth="1"/>
    <col min="5" max="5" width="11" style="1" customWidth="1"/>
    <col min="6" max="6" width="9" style="1" customWidth="1"/>
    <col min="7" max="7" width="7" style="1" customWidth="1"/>
    <col min="8" max="8" width="9.90625" style="1" customWidth="1"/>
    <col min="9" max="9" width="11.36328125" style="1" customWidth="1"/>
    <col min="10" max="10" width="3" style="1" bestFit="1" customWidth="1"/>
    <col min="11" max="11" width="20" style="1" customWidth="1"/>
    <col min="12" max="12" width="7.08984375" style="1" customWidth="1"/>
    <col min="13" max="16384" width="9" style="1"/>
  </cols>
  <sheetData>
    <row r="1" spans="1:12" ht="36.75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3"/>
      <c r="K1" s="59" t="s">
        <v>1</v>
      </c>
      <c r="L1" s="59"/>
    </row>
    <row r="2" spans="1:12" ht="4.5" customHeight="1" thickBot="1" x14ac:dyDescent="0.25"/>
    <row r="3" spans="1:12" ht="36" customHeight="1" thickBot="1" x14ac:dyDescent="0.25">
      <c r="A3" s="4"/>
      <c r="B3" s="5" t="s">
        <v>2</v>
      </c>
      <c r="C3" s="6"/>
      <c r="D3" s="7" t="s">
        <v>3</v>
      </c>
      <c r="E3" s="5"/>
      <c r="F3" s="7"/>
      <c r="G3" s="5"/>
      <c r="H3" s="7" t="s">
        <v>4</v>
      </c>
      <c r="I3" s="6"/>
      <c r="J3" s="6"/>
      <c r="K3" s="6"/>
      <c r="L3" s="8"/>
    </row>
    <row r="4" spans="1:12" ht="32.25" customHeight="1" thickTop="1" thickBot="1" x14ac:dyDescent="0.25">
      <c r="A4" s="60" t="s">
        <v>5</v>
      </c>
      <c r="B4" s="61"/>
      <c r="C4" s="9"/>
      <c r="D4" s="10"/>
      <c r="E4" s="11" t="s">
        <v>6</v>
      </c>
      <c r="F4" s="12"/>
      <c r="G4" s="11"/>
      <c r="H4" s="12">
        <v>500</v>
      </c>
      <c r="I4" s="11" t="s">
        <v>7</v>
      </c>
      <c r="J4" s="13" t="s">
        <v>8</v>
      </c>
      <c r="K4" s="13">
        <f>D4*H4</f>
        <v>0</v>
      </c>
      <c r="L4" s="14" t="s">
        <v>9</v>
      </c>
    </row>
    <row r="5" spans="1:12" ht="32.25" customHeight="1" thickBot="1" x14ac:dyDescent="0.25">
      <c r="A5" s="62" t="s">
        <v>10</v>
      </c>
      <c r="B5" s="63"/>
      <c r="C5" s="15"/>
      <c r="D5" s="16"/>
      <c r="E5" s="15"/>
      <c r="F5" s="16"/>
      <c r="G5" s="15"/>
      <c r="H5" s="15"/>
      <c r="I5" s="15"/>
      <c r="J5" s="15"/>
      <c r="K5" s="16"/>
      <c r="L5" s="17"/>
    </row>
    <row r="6" spans="1:12" ht="32.25" customHeight="1" thickBot="1" x14ac:dyDescent="0.25">
      <c r="A6" s="18"/>
      <c r="B6" s="19" t="s">
        <v>11</v>
      </c>
      <c r="C6" s="20"/>
      <c r="D6" s="10"/>
      <c r="E6" s="21" t="s">
        <v>6</v>
      </c>
      <c r="F6" s="22"/>
      <c r="G6" s="21"/>
      <c r="H6" s="21">
        <v>500</v>
      </c>
      <c r="I6" s="23" t="s">
        <v>12</v>
      </c>
      <c r="J6" s="24" t="s">
        <v>8</v>
      </c>
      <c r="K6" s="24">
        <f>+D6*H6</f>
        <v>0</v>
      </c>
      <c r="L6" s="25" t="s">
        <v>9</v>
      </c>
    </row>
    <row r="7" spans="1:12" ht="32.25" customHeight="1" thickBot="1" x14ac:dyDescent="0.25">
      <c r="A7" s="18"/>
      <c r="B7" s="26" t="s">
        <v>13</v>
      </c>
      <c r="C7" s="27"/>
      <c r="D7" s="10"/>
      <c r="E7" s="28" t="s">
        <v>6</v>
      </c>
      <c r="F7" s="29"/>
      <c r="G7" s="30"/>
      <c r="H7" s="30">
        <v>100</v>
      </c>
      <c r="I7" s="31" t="s">
        <v>12</v>
      </c>
      <c r="J7" s="32" t="s">
        <v>8</v>
      </c>
      <c r="K7" s="32">
        <f t="shared" ref="K7:K9" si="0">+D7*H7</f>
        <v>0</v>
      </c>
      <c r="L7" s="33" t="s">
        <v>9</v>
      </c>
    </row>
    <row r="8" spans="1:12" ht="32.25" customHeight="1" thickBot="1" x14ac:dyDescent="0.25">
      <c r="A8" s="18"/>
      <c r="B8" s="26" t="s">
        <v>14</v>
      </c>
      <c r="C8" s="34"/>
      <c r="D8" s="10"/>
      <c r="E8" s="28" t="s">
        <v>6</v>
      </c>
      <c r="F8" s="29"/>
      <c r="G8" s="35"/>
      <c r="H8" s="30">
        <v>800</v>
      </c>
      <c r="I8" s="31" t="s">
        <v>15</v>
      </c>
      <c r="J8" s="32" t="s">
        <v>8</v>
      </c>
      <c r="K8" s="32">
        <f>D8*H8</f>
        <v>0</v>
      </c>
      <c r="L8" s="33" t="s">
        <v>9</v>
      </c>
    </row>
    <row r="9" spans="1:12" ht="32.25" customHeight="1" thickBot="1" x14ac:dyDescent="0.25">
      <c r="A9" s="18"/>
      <c r="B9" s="26" t="s">
        <v>16</v>
      </c>
      <c r="C9" s="36"/>
      <c r="D9" s="10"/>
      <c r="E9" s="30" t="s">
        <v>6</v>
      </c>
      <c r="F9" s="29"/>
      <c r="G9" s="30"/>
      <c r="H9" s="30">
        <v>200</v>
      </c>
      <c r="I9" s="31" t="s">
        <v>12</v>
      </c>
      <c r="J9" s="32" t="s">
        <v>8</v>
      </c>
      <c r="K9" s="32">
        <f t="shared" si="0"/>
        <v>0</v>
      </c>
      <c r="L9" s="33" t="s">
        <v>9</v>
      </c>
    </row>
    <row r="10" spans="1:12" ht="32.25" customHeight="1" thickBot="1" x14ac:dyDescent="0.25">
      <c r="A10" s="18"/>
      <c r="B10" s="26" t="s">
        <v>17</v>
      </c>
      <c r="C10" s="36"/>
      <c r="D10" s="10"/>
      <c r="E10" s="37" t="s">
        <v>6</v>
      </c>
      <c r="F10" s="29"/>
      <c r="G10" s="30"/>
      <c r="H10" s="30">
        <v>40</v>
      </c>
      <c r="I10" s="31" t="s">
        <v>12</v>
      </c>
      <c r="J10" s="32" t="s">
        <v>8</v>
      </c>
      <c r="K10" s="32">
        <f>+D10*H10</f>
        <v>0</v>
      </c>
      <c r="L10" s="33" t="s">
        <v>9</v>
      </c>
    </row>
    <row r="11" spans="1:12" ht="32.25" customHeight="1" thickBot="1" x14ac:dyDescent="0.25">
      <c r="A11" s="18"/>
      <c r="B11" s="26" t="s">
        <v>18</v>
      </c>
      <c r="C11" s="36"/>
      <c r="D11" s="10"/>
      <c r="E11" s="37" t="s">
        <v>6</v>
      </c>
      <c r="F11" s="29"/>
      <c r="G11" s="35"/>
      <c r="H11" s="30">
        <v>320</v>
      </c>
      <c r="I11" s="31" t="s">
        <v>15</v>
      </c>
      <c r="J11" s="32" t="s">
        <v>8</v>
      </c>
      <c r="K11" s="32">
        <f>D11*H11</f>
        <v>0</v>
      </c>
      <c r="L11" s="33" t="s">
        <v>9</v>
      </c>
    </row>
    <row r="12" spans="1:12" ht="32.25" customHeight="1" x14ac:dyDescent="0.2">
      <c r="A12" s="38"/>
      <c r="B12" s="39" t="s">
        <v>19</v>
      </c>
      <c r="C12" s="40"/>
      <c r="D12" s="40"/>
      <c r="E12" s="40"/>
      <c r="F12" s="40"/>
      <c r="G12" s="40"/>
      <c r="H12" s="40"/>
      <c r="I12" s="40"/>
      <c r="J12" s="40"/>
      <c r="K12" s="41">
        <f>SUM(K6:K11)</f>
        <v>0</v>
      </c>
      <c r="L12" s="42" t="s">
        <v>9</v>
      </c>
    </row>
    <row r="13" spans="1:12" ht="32.25" customHeight="1" x14ac:dyDescent="0.2">
      <c r="A13" s="64" t="s">
        <v>20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6"/>
    </row>
    <row r="14" spans="1:12" ht="32.25" customHeight="1" thickBot="1" x14ac:dyDescent="0.25">
      <c r="A14" s="43"/>
      <c r="B14" s="44" t="s">
        <v>21</v>
      </c>
      <c r="C14" s="45"/>
      <c r="D14" s="45"/>
      <c r="E14" s="45"/>
      <c r="F14" s="45"/>
      <c r="G14" s="45"/>
      <c r="H14" s="45"/>
      <c r="I14" s="45"/>
      <c r="J14" s="45"/>
      <c r="K14" s="45"/>
      <c r="L14" s="46"/>
    </row>
    <row r="15" spans="1:12" ht="32.25" customHeight="1" thickBot="1" x14ac:dyDescent="0.25">
      <c r="A15" s="47"/>
      <c r="B15" s="32" t="s">
        <v>22</v>
      </c>
      <c r="C15" s="36"/>
      <c r="D15" s="10"/>
      <c r="E15" s="32" t="s">
        <v>6</v>
      </c>
      <c r="F15" s="30"/>
      <c r="G15" s="31"/>
      <c r="H15" s="32">
        <v>30</v>
      </c>
      <c r="I15" s="31" t="s">
        <v>23</v>
      </c>
      <c r="J15" s="32" t="s">
        <v>8</v>
      </c>
      <c r="K15" s="32">
        <f>D15*H15</f>
        <v>0</v>
      </c>
      <c r="L15" s="33" t="s">
        <v>9</v>
      </c>
    </row>
    <row r="16" spans="1:12" ht="32.25" customHeight="1" thickBot="1" x14ac:dyDescent="0.25">
      <c r="A16" s="47"/>
      <c r="B16" s="32" t="s">
        <v>24</v>
      </c>
      <c r="C16" s="36"/>
      <c r="D16" s="10"/>
      <c r="E16" s="18" t="s">
        <v>6</v>
      </c>
      <c r="F16" s="30"/>
      <c r="G16" s="31"/>
      <c r="H16" s="32">
        <v>10</v>
      </c>
      <c r="I16" s="31" t="s">
        <v>23</v>
      </c>
      <c r="J16" s="32" t="s">
        <v>8</v>
      </c>
      <c r="K16" s="32">
        <f>D16*H16</f>
        <v>0</v>
      </c>
      <c r="L16" s="33" t="s">
        <v>9</v>
      </c>
    </row>
    <row r="17" spans="1:12" ht="32.25" customHeight="1" thickBot="1" x14ac:dyDescent="0.25">
      <c r="A17" s="47"/>
      <c r="B17" s="32" t="s">
        <v>25</v>
      </c>
      <c r="C17" s="36"/>
      <c r="D17" s="10"/>
      <c r="E17" s="32" t="s">
        <v>6</v>
      </c>
      <c r="F17" s="30"/>
      <c r="G17" s="31"/>
      <c r="H17" s="32">
        <v>15</v>
      </c>
      <c r="I17" s="31" t="s">
        <v>23</v>
      </c>
      <c r="J17" s="32" t="s">
        <v>8</v>
      </c>
      <c r="K17" s="32">
        <f>D17*H17</f>
        <v>0</v>
      </c>
      <c r="L17" s="33" t="s">
        <v>9</v>
      </c>
    </row>
    <row r="18" spans="1:12" ht="32.25" customHeight="1" thickBot="1" x14ac:dyDescent="0.25">
      <c r="A18" s="47"/>
      <c r="B18" s="32" t="s">
        <v>26</v>
      </c>
      <c r="C18" s="36"/>
      <c r="D18" s="10"/>
      <c r="E18" s="32" t="s">
        <v>6</v>
      </c>
      <c r="F18" s="30"/>
      <c r="G18" s="31"/>
      <c r="H18" s="32">
        <v>5</v>
      </c>
      <c r="I18" s="31" t="s">
        <v>23</v>
      </c>
      <c r="J18" s="32" t="s">
        <v>8</v>
      </c>
      <c r="K18" s="32">
        <f t="shared" ref="K18:K20" si="1">D18*H18</f>
        <v>0</v>
      </c>
      <c r="L18" s="33" t="s">
        <v>9</v>
      </c>
    </row>
    <row r="19" spans="1:12" ht="32.25" customHeight="1" thickBot="1" x14ac:dyDescent="0.25">
      <c r="A19" s="47"/>
      <c r="B19" s="31" t="s">
        <v>27</v>
      </c>
      <c r="C19" s="36"/>
      <c r="D19" s="48"/>
      <c r="E19" s="32"/>
      <c r="F19" s="30"/>
      <c r="G19" s="31"/>
      <c r="H19" s="32"/>
      <c r="I19" s="31"/>
      <c r="J19" s="32"/>
      <c r="K19" s="32"/>
      <c r="L19" s="33"/>
    </row>
    <row r="20" spans="1:12" ht="32.25" customHeight="1" thickBot="1" x14ac:dyDescent="0.25">
      <c r="A20" s="47"/>
      <c r="B20" s="32" t="s">
        <v>28</v>
      </c>
      <c r="C20" s="36"/>
      <c r="D20" s="10"/>
      <c r="E20" s="32" t="s">
        <v>6</v>
      </c>
      <c r="F20" s="30"/>
      <c r="G20" s="31"/>
      <c r="H20" s="32">
        <v>5</v>
      </c>
      <c r="I20" s="31" t="s">
        <v>23</v>
      </c>
      <c r="J20" s="32" t="s">
        <v>8</v>
      </c>
      <c r="K20" s="32">
        <f t="shared" si="1"/>
        <v>0</v>
      </c>
      <c r="L20" s="33" t="s">
        <v>9</v>
      </c>
    </row>
    <row r="21" spans="1:12" ht="32.25" customHeight="1" x14ac:dyDescent="0.2">
      <c r="A21" s="47"/>
      <c r="B21" s="39" t="s">
        <v>19</v>
      </c>
      <c r="C21" s="40"/>
      <c r="D21" s="40"/>
      <c r="E21" s="40"/>
      <c r="F21" s="40"/>
      <c r="G21" s="40"/>
      <c r="H21" s="40"/>
      <c r="I21" s="40"/>
      <c r="J21" s="40"/>
      <c r="K21" s="41">
        <f>SUM(K15:K20)</f>
        <v>0</v>
      </c>
      <c r="L21" s="42" t="s">
        <v>9</v>
      </c>
    </row>
    <row r="22" spans="1:12" ht="36.75" customHeight="1" x14ac:dyDescent="0.2">
      <c r="A22" s="67" t="s">
        <v>29</v>
      </c>
      <c r="B22" s="68"/>
      <c r="C22" s="68"/>
      <c r="D22" s="68"/>
      <c r="E22" s="68"/>
      <c r="F22" s="68"/>
      <c r="G22" s="68"/>
      <c r="H22" s="49"/>
      <c r="I22" s="49"/>
      <c r="J22" s="50"/>
      <c r="K22" s="51">
        <f>K4+K12+K21</f>
        <v>0</v>
      </c>
      <c r="L22" s="52" t="s">
        <v>30</v>
      </c>
    </row>
    <row r="23" spans="1:12" ht="36.75" customHeight="1" thickBot="1" x14ac:dyDescent="0.25">
      <c r="A23" s="57" t="s">
        <v>31</v>
      </c>
      <c r="B23" s="58"/>
      <c r="C23" s="58"/>
      <c r="D23" s="58"/>
      <c r="E23" s="58"/>
      <c r="F23" s="58"/>
      <c r="G23" s="58"/>
      <c r="H23" s="53"/>
      <c r="I23" s="53"/>
      <c r="J23" s="54"/>
      <c r="K23" s="55">
        <f>K22*3</f>
        <v>0</v>
      </c>
      <c r="L23" s="56" t="s">
        <v>30</v>
      </c>
    </row>
  </sheetData>
  <mergeCells count="6">
    <mergeCell ref="A23:G23"/>
    <mergeCell ref="K1:L1"/>
    <mergeCell ref="A4:B4"/>
    <mergeCell ref="A5:B5"/>
    <mergeCell ref="A13:L13"/>
    <mergeCell ref="A22:G2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指定様式（入札金額内訳書）220107</vt:lpstr>
      <vt:lpstr>'指定様式（入札金額内訳書）220107'!Print_Area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2022-07-14T07:03:33Z</dcterms:created>
  <dcterms:modified xsi:type="dcterms:W3CDTF">2022-07-14T07:03:37Z</dcterms:modified>
  <cp:category/>
  <cp:contentStatus/>
</cp:coreProperties>
</file>