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330_調達・派遣業務部\2_部内全員\320_契約第三課\02_一般契約\00_担当者フォルダ\00_野田\★☆契約担当案件☆★\JOCV事務局\2021年度業務依頼\21a00021_総合評価(政府調達）_次期ボランティアシステムに係る要件定義書の作成および設計開発事業者調達支援業務\"/>
    </mc:Choice>
  </mc:AlternateContent>
  <bookViews>
    <workbookView xWindow="0" yWindow="75" windowWidth="18315" windowHeight="11205"/>
  </bookViews>
  <sheets>
    <sheet name="見積金額内訳書" sheetId="1" r:id="rId1"/>
  </sheets>
  <calcPr calcId="162913"/>
</workbook>
</file>

<file path=xl/calcChain.xml><?xml version="1.0" encoding="utf-8"?>
<calcChain xmlns="http://schemas.openxmlformats.org/spreadsheetml/2006/main">
  <c r="I22" i="1" l="1"/>
  <c r="H19" i="1"/>
  <c r="H20" i="1"/>
  <c r="H21" i="1"/>
  <c r="H22" i="1"/>
  <c r="H18" i="1"/>
  <c r="F20" i="1"/>
  <c r="I20" i="1" s="1"/>
  <c r="F21" i="1"/>
  <c r="I21" i="1" s="1"/>
  <c r="F22" i="1"/>
  <c r="F19" i="1"/>
  <c r="I19" i="1" s="1"/>
  <c r="F18" i="1"/>
  <c r="I18" i="1" s="1"/>
  <c r="G17" i="1"/>
  <c r="E17" i="1"/>
  <c r="H13" i="1"/>
  <c r="H14" i="1"/>
  <c r="H15" i="1"/>
  <c r="H16" i="1"/>
  <c r="H12" i="1"/>
  <c r="I14" i="1"/>
  <c r="I15" i="1"/>
  <c r="F13" i="1"/>
  <c r="I13" i="1" s="1"/>
  <c r="F14" i="1"/>
  <c r="F15" i="1"/>
  <c r="F16" i="1"/>
  <c r="F12" i="1"/>
  <c r="G11" i="1"/>
  <c r="E11" i="1"/>
  <c r="E23" i="1" s="1"/>
  <c r="I17" i="1" l="1"/>
  <c r="I16" i="1"/>
  <c r="F11" i="1"/>
  <c r="G23" i="1"/>
  <c r="I12" i="1"/>
  <c r="H11" i="1"/>
  <c r="I11" i="1" s="1"/>
  <c r="I23" i="1" s="1"/>
  <c r="H17" i="1"/>
  <c r="F17" i="1"/>
  <c r="F23" i="1" s="1"/>
  <c r="F24" i="1" l="1"/>
  <c r="F25" i="1" s="1"/>
  <c r="H23" i="1"/>
  <c r="H24" i="1"/>
  <c r="I24" i="1" s="1"/>
  <c r="I25" i="1" s="1"/>
  <c r="H25" i="1" l="1"/>
</calcChain>
</file>

<file path=xl/sharedStrings.xml><?xml version="1.0" encoding="utf-8"?>
<sst xmlns="http://schemas.openxmlformats.org/spreadsheetml/2006/main" count="37" uniqueCount="29">
  <si>
    <t>業務責任者</t>
    <rPh sb="0" eb="2">
      <t>ギョウム</t>
    </rPh>
    <rPh sb="2" eb="5">
      <t>セキニンシャ</t>
    </rPh>
    <phoneticPr fontId="1"/>
  </si>
  <si>
    <t>見積金額内訳書</t>
    <rPh sb="0" eb="2">
      <t>ミツモリ</t>
    </rPh>
    <rPh sb="2" eb="4">
      <t>キンガク</t>
    </rPh>
    <rPh sb="4" eb="7">
      <t>ウチワケショ</t>
    </rPh>
    <phoneticPr fontId="1"/>
  </si>
  <si>
    <t>合計（税込）</t>
    <rPh sb="0" eb="2">
      <t>ゴウケイ</t>
    </rPh>
    <rPh sb="3" eb="5">
      <t>ゼイコミ</t>
    </rPh>
    <phoneticPr fontId="1"/>
  </si>
  <si>
    <t>項目（例）</t>
    <rPh sb="0" eb="2">
      <t>コウモク</t>
    </rPh>
    <rPh sb="3" eb="4">
      <t>レイ</t>
    </rPh>
    <phoneticPr fontId="1"/>
  </si>
  <si>
    <t>※</t>
    <phoneticPr fontId="1"/>
  </si>
  <si>
    <t>※入札金額を積算する際は、税抜の合計金額となります。</t>
    <rPh sb="1" eb="3">
      <t>ニュウサツ</t>
    </rPh>
    <rPh sb="3" eb="5">
      <t>キンガク</t>
    </rPh>
    <rPh sb="6" eb="8">
      <t>セキサン</t>
    </rPh>
    <rPh sb="10" eb="11">
      <t>サイ</t>
    </rPh>
    <rPh sb="13" eb="15">
      <t>ゼイヌキ</t>
    </rPh>
    <rPh sb="16" eb="18">
      <t>ゴウケイ</t>
    </rPh>
    <rPh sb="18" eb="20">
      <t>キンガク</t>
    </rPh>
    <phoneticPr fontId="1"/>
  </si>
  <si>
    <t>１．と２．の合計（税抜）</t>
    <rPh sb="6" eb="8">
      <t>ゴウケイ</t>
    </rPh>
    <phoneticPr fontId="1"/>
  </si>
  <si>
    <t>業務内容
（実施フェーズ）</t>
    <rPh sb="0" eb="2">
      <t>ギョウム</t>
    </rPh>
    <rPh sb="2" eb="4">
      <t>ナイヨウ</t>
    </rPh>
    <rPh sb="6" eb="8">
      <t>ジッシ</t>
    </rPh>
    <phoneticPr fontId="1"/>
  </si>
  <si>
    <t>合計（円）</t>
    <rPh sb="0" eb="2">
      <t>ゴウケイ</t>
    </rPh>
    <phoneticPr fontId="1"/>
  </si>
  <si>
    <t>件名：次期ボランティアシステムに係る要件定義書の作成および設計開発事業者調達支援業務</t>
    <rPh sb="0" eb="2">
      <t>ケンメイ</t>
    </rPh>
    <rPh sb="3" eb="5">
      <t>ジキ</t>
    </rPh>
    <rPh sb="16" eb="17">
      <t>カカ</t>
    </rPh>
    <rPh sb="18" eb="20">
      <t>ヨウケン</t>
    </rPh>
    <rPh sb="20" eb="23">
      <t>テイギショ</t>
    </rPh>
    <rPh sb="24" eb="26">
      <t>サクセイ</t>
    </rPh>
    <rPh sb="29" eb="31">
      <t>セッケイ</t>
    </rPh>
    <rPh sb="31" eb="36">
      <t>カイハツジギョウシャ</t>
    </rPh>
    <rPh sb="36" eb="38">
      <t>チョウタツ</t>
    </rPh>
    <rPh sb="38" eb="40">
      <t>シエン</t>
    </rPh>
    <rPh sb="40" eb="42">
      <t>ギョウム</t>
    </rPh>
    <phoneticPr fontId="1"/>
  </si>
  <si>
    <t>2021年度</t>
    <rPh sb="4" eb="6">
      <t>ネンド</t>
    </rPh>
    <phoneticPr fontId="1"/>
  </si>
  <si>
    <t>2022年度</t>
    <rPh sb="4" eb="6">
      <t>ネンド</t>
    </rPh>
    <phoneticPr fontId="1"/>
  </si>
  <si>
    <t>消費税額等（10％）</t>
    <rPh sb="0" eb="3">
      <t>ショウヒゼイ</t>
    </rPh>
    <rPh sb="3" eb="4">
      <t>ガク</t>
    </rPh>
    <rPh sb="4" eb="5">
      <t>トウ</t>
    </rPh>
    <phoneticPr fontId="1"/>
  </si>
  <si>
    <t>２．調達支援フェーズ</t>
    <rPh sb="2" eb="4">
      <t>チョウタツ</t>
    </rPh>
    <rPh sb="4" eb="6">
      <t>シエン</t>
    </rPh>
    <phoneticPr fontId="1"/>
  </si>
  <si>
    <t>１．要件定義フェーズ</t>
    <rPh sb="2" eb="4">
      <t>ヨウケン</t>
    </rPh>
    <rPh sb="4" eb="6">
      <t>テイギ</t>
    </rPh>
    <phoneticPr fontId="1"/>
  </si>
  <si>
    <t>２．合計</t>
    <rPh sb="2" eb="4">
      <t>ゴウケイ</t>
    </rPh>
    <phoneticPr fontId="1"/>
  </si>
  <si>
    <t>１．合計</t>
    <rPh sb="2" eb="4">
      <t>ゴウケイ</t>
    </rPh>
    <phoneticPr fontId="1"/>
  </si>
  <si>
    <t xml:space="preserve">・プロジェクト計画
・現状把握/課題分析
・次期システム業務フロー（案）作成
・業務要件定義
・機能要件定義
・非機能要件定義
・調達仕様書（案）作成
</t>
    <rPh sb="7" eb="9">
      <t>ケイカク</t>
    </rPh>
    <rPh sb="11" eb="13">
      <t>ゲンジョウ</t>
    </rPh>
    <rPh sb="13" eb="15">
      <t>ハアク</t>
    </rPh>
    <rPh sb="16" eb="18">
      <t>カダイ</t>
    </rPh>
    <rPh sb="18" eb="20">
      <t>ブンセキ</t>
    </rPh>
    <rPh sb="22" eb="24">
      <t>ジキ</t>
    </rPh>
    <rPh sb="28" eb="30">
      <t>ギョウム</t>
    </rPh>
    <rPh sb="34" eb="35">
      <t>アン</t>
    </rPh>
    <rPh sb="36" eb="38">
      <t>サクセイ</t>
    </rPh>
    <rPh sb="40" eb="42">
      <t>ギョウム</t>
    </rPh>
    <rPh sb="42" eb="44">
      <t>ヨウケン</t>
    </rPh>
    <rPh sb="44" eb="46">
      <t>テイギ</t>
    </rPh>
    <rPh sb="48" eb="50">
      <t>キノウ</t>
    </rPh>
    <rPh sb="50" eb="52">
      <t>ヨウケン</t>
    </rPh>
    <rPh sb="52" eb="54">
      <t>テイギ</t>
    </rPh>
    <rPh sb="56" eb="59">
      <t>ヒキノウ</t>
    </rPh>
    <rPh sb="59" eb="61">
      <t>ヨウケン</t>
    </rPh>
    <rPh sb="61" eb="63">
      <t>テイギ</t>
    </rPh>
    <rPh sb="65" eb="67">
      <t>チョウタツ</t>
    </rPh>
    <rPh sb="67" eb="70">
      <t>シヨウショ</t>
    </rPh>
    <rPh sb="71" eb="72">
      <t>アン</t>
    </rPh>
    <rPh sb="73" eb="75">
      <t>サクセイ</t>
    </rPh>
    <phoneticPr fontId="1"/>
  </si>
  <si>
    <t xml:space="preserve">・調達支援
・後続工程への引継支援
</t>
    <rPh sb="1" eb="3">
      <t>チョウタツ</t>
    </rPh>
    <rPh sb="3" eb="5">
      <t>シエン</t>
    </rPh>
    <rPh sb="7" eb="9">
      <t>コウゾク</t>
    </rPh>
    <rPh sb="9" eb="11">
      <t>コウテイ</t>
    </rPh>
    <rPh sb="13" eb="15">
      <t>ヒキツギ</t>
    </rPh>
    <rPh sb="15" eb="17">
      <t>シエン</t>
    </rPh>
    <phoneticPr fontId="1"/>
  </si>
  <si>
    <t>金額</t>
    <rPh sb="0" eb="2">
      <t>キンガク</t>
    </rPh>
    <phoneticPr fontId="1"/>
  </si>
  <si>
    <t>-</t>
    <phoneticPr fontId="1"/>
  </si>
  <si>
    <t>総括責任者</t>
    <rPh sb="0" eb="2">
      <t>ソウカツ</t>
    </rPh>
    <rPh sb="2" eb="5">
      <t>セキニンシャ</t>
    </rPh>
    <phoneticPr fontId="1"/>
  </si>
  <si>
    <t>総括責任者</t>
    <phoneticPr fontId="1"/>
  </si>
  <si>
    <t>作業担当者１</t>
    <rPh sb="0" eb="2">
      <t>サギョウ</t>
    </rPh>
    <rPh sb="2" eb="4">
      <t>タントウ</t>
    </rPh>
    <rPh sb="4" eb="5">
      <t>シャ</t>
    </rPh>
    <phoneticPr fontId="1"/>
  </si>
  <si>
    <t>作業担当者２</t>
    <rPh sb="4" eb="5">
      <t>シャ</t>
    </rPh>
    <phoneticPr fontId="1"/>
  </si>
  <si>
    <t>作業担当者３</t>
    <rPh sb="4" eb="5">
      <t>シャ</t>
    </rPh>
    <phoneticPr fontId="1"/>
  </si>
  <si>
    <t>作業担当者１</t>
    <phoneticPr fontId="1"/>
  </si>
  <si>
    <t>日額単価
（円）</t>
    <rPh sb="0" eb="2">
      <t>ニチガク</t>
    </rPh>
    <rPh sb="2" eb="4">
      <t>タンカ</t>
    </rPh>
    <rPh sb="6" eb="7">
      <t>エン</t>
    </rPh>
    <phoneticPr fontId="1"/>
  </si>
  <si>
    <t>業務量
（人日）</t>
    <rPh sb="0" eb="3">
      <t>ギョウムリョウ</t>
    </rPh>
    <rPh sb="5" eb="6">
      <t>ニン</t>
    </rPh>
    <rPh sb="6" eb="7">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</si>
</sst>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2"/>
      <color theme="1"/>
      <name val="ＭＳ ゴシック"/>
      <family val="2"/>
      <charset val="128"/>
    </font>
    <font>
      <sz val="6"/>
      <name val="ＭＳ ゴシック"/>
      <family val="2"/>
      <charset val="128"/>
    </font>
    <font>
      <sz val="16"/>
      <color theme="1"/>
      <name val="ＭＳ ゴシック"/>
      <family val="2"/>
      <charset val="128"/>
    </font>
    <font>
      <b/>
      <sz val="18"/>
      <color theme="1"/>
      <name val="ＭＳ ゴシック"/>
      <family val="3"/>
      <charset val="128"/>
    </font>
    <font>
      <b/>
      <sz val="12"/>
      <color theme="1"/>
      <name val="ＭＳ ゴシック"/>
      <family val="3"/>
      <charset val="128"/>
    </font>
    <font>
      <b/>
      <sz val="16"/>
      <color theme="1"/>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rgb="FFCCFFFF"/>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diagonal/>
    </border>
    <border>
      <left style="thin">
        <color indexed="64"/>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s>
  <cellStyleXfs count="1">
    <xf numFmtId="0" fontId="0" fillId="0" borderId="0">
      <alignment vertical="center"/>
    </xf>
  </cellStyleXfs>
  <cellXfs count="86">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4" fillId="0" borderId="0" xfId="0" applyFont="1" applyAlignment="1">
      <alignment horizontal="right" vertical="center"/>
    </xf>
    <xf numFmtId="0" fontId="5" fillId="0" borderId="0" xfId="0" applyFont="1">
      <alignment vertical="center"/>
    </xf>
    <xf numFmtId="0" fontId="6" fillId="0" borderId="1" xfId="0" applyFont="1" applyBorder="1" applyAlignment="1">
      <alignment horizontal="right" vertical="center"/>
    </xf>
    <xf numFmtId="0" fontId="6" fillId="0" borderId="2" xfId="0" applyFont="1" applyBorder="1" applyAlignment="1">
      <alignment horizontal="right" vertical="center"/>
    </xf>
    <xf numFmtId="0" fontId="3" fillId="0" borderId="0" xfId="0" applyFont="1" applyAlignment="1">
      <alignment vertical="center"/>
    </xf>
    <xf numFmtId="0" fontId="0" fillId="2" borderId="35" xfId="0" applyFill="1" applyBorder="1" applyAlignment="1">
      <alignment vertical="center"/>
    </xf>
    <xf numFmtId="0" fontId="6" fillId="2" borderId="1" xfId="0" applyFont="1" applyFill="1" applyBorder="1" applyAlignment="1">
      <alignment vertical="center" wrapText="1"/>
    </xf>
    <xf numFmtId="0" fontId="6" fillId="0" borderId="1" xfId="0" applyFont="1" applyFill="1" applyBorder="1" applyAlignment="1">
      <alignment horizontal="right" vertical="center"/>
    </xf>
    <xf numFmtId="0" fontId="6" fillId="0" borderId="2" xfId="0" applyFont="1" applyFill="1" applyBorder="1" applyAlignment="1">
      <alignment horizontal="righ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0" fillId="2" borderId="5" xfId="0" applyFill="1" applyBorder="1" applyAlignment="1">
      <alignment horizontal="center" vertical="center"/>
    </xf>
    <xf numFmtId="0" fontId="6" fillId="0" borderId="5" xfId="0" applyFont="1" applyBorder="1" applyAlignment="1">
      <alignment horizontal="right" vertical="center"/>
    </xf>
    <xf numFmtId="0" fontId="6" fillId="0" borderId="5" xfId="0" applyFont="1" applyFill="1" applyBorder="1" applyAlignment="1">
      <alignment horizontal="right" vertical="center"/>
    </xf>
    <xf numFmtId="0" fontId="0" fillId="2" borderId="38" xfId="0" applyFill="1" applyBorder="1" applyAlignment="1">
      <alignment horizontal="center" vertical="center"/>
    </xf>
    <xf numFmtId="0" fontId="0" fillId="3" borderId="34" xfId="0" applyFill="1" applyBorder="1" applyAlignment="1">
      <alignment horizontal="right" vertical="center"/>
    </xf>
    <xf numFmtId="0" fontId="0" fillId="3" borderId="32" xfId="0" applyFill="1" applyBorder="1" applyAlignment="1">
      <alignment horizontal="right" vertical="center"/>
    </xf>
    <xf numFmtId="0" fontId="0" fillId="3" borderId="31" xfId="0" applyFill="1" applyBorder="1">
      <alignment vertical="center"/>
    </xf>
    <xf numFmtId="0" fontId="0" fillId="3" borderId="3" xfId="0" applyFill="1" applyBorder="1" applyAlignment="1">
      <alignment horizontal="right" vertical="center"/>
    </xf>
    <xf numFmtId="0" fontId="0" fillId="3" borderId="18" xfId="0" applyFill="1" applyBorder="1">
      <alignment vertical="center"/>
    </xf>
    <xf numFmtId="0" fontId="6" fillId="3" borderId="3" xfId="0" applyFont="1" applyFill="1" applyBorder="1" applyAlignment="1">
      <alignment horizontal="right" vertical="center"/>
    </xf>
    <xf numFmtId="0" fontId="6" fillId="3" borderId="1" xfId="0" applyFont="1" applyFill="1" applyBorder="1" applyAlignment="1">
      <alignment horizontal="right" vertical="center"/>
    </xf>
    <xf numFmtId="0" fontId="6" fillId="3" borderId="2" xfId="0" applyFont="1" applyFill="1" applyBorder="1" applyAlignment="1">
      <alignment horizontal="right" vertical="center"/>
    </xf>
    <xf numFmtId="0" fontId="6" fillId="3" borderId="40" xfId="0" applyFont="1" applyFill="1" applyBorder="1" applyAlignment="1">
      <alignment horizontal="right" vertical="center"/>
    </xf>
    <xf numFmtId="0" fontId="0" fillId="3" borderId="16" xfId="0" applyFill="1" applyBorder="1" applyAlignment="1">
      <alignment vertical="center"/>
    </xf>
    <xf numFmtId="0" fontId="6" fillId="3" borderId="39" xfId="0" applyFont="1" applyFill="1" applyBorder="1" applyAlignment="1">
      <alignment horizontal="right" vertical="center"/>
    </xf>
    <xf numFmtId="0" fontId="0" fillId="3" borderId="15" xfId="0" applyFill="1" applyBorder="1" applyAlignment="1">
      <alignment vertical="center"/>
    </xf>
    <xf numFmtId="0" fontId="0" fillId="3" borderId="16" xfId="0" applyFill="1" applyBorder="1" applyAlignment="1">
      <alignment horizontal="right" vertical="center"/>
    </xf>
    <xf numFmtId="0" fontId="0" fillId="3" borderId="2" xfId="0" applyFill="1" applyBorder="1" applyAlignment="1">
      <alignment horizontal="right" vertical="center"/>
    </xf>
    <xf numFmtId="0" fontId="0" fillId="3" borderId="39" xfId="0" applyFill="1" applyBorder="1" applyAlignment="1">
      <alignment horizontal="right" vertical="center"/>
    </xf>
    <xf numFmtId="0" fontId="0" fillId="3" borderId="15" xfId="0" applyFill="1" applyBorder="1">
      <alignment vertical="center"/>
    </xf>
    <xf numFmtId="0" fontId="0" fillId="3" borderId="24" xfId="0" applyFill="1" applyBorder="1" applyAlignment="1">
      <alignment horizontal="right" vertical="center"/>
    </xf>
    <xf numFmtId="0" fontId="0" fillId="3" borderId="27" xfId="0" applyFill="1" applyBorder="1" applyAlignment="1">
      <alignment horizontal="right" vertical="center"/>
    </xf>
    <xf numFmtId="0" fontId="0" fillId="3" borderId="25" xfId="0" applyFill="1" applyBorder="1">
      <alignment vertical="center"/>
    </xf>
    <xf numFmtId="0" fontId="6" fillId="2" borderId="37" xfId="0" applyFont="1" applyFill="1" applyBorder="1" applyAlignment="1">
      <alignment vertical="center"/>
    </xf>
    <xf numFmtId="0" fontId="0" fillId="3" borderId="43" xfId="0" applyFill="1" applyBorder="1" applyAlignment="1">
      <alignment horizontal="right" vertical="center"/>
    </xf>
    <xf numFmtId="0" fontId="0" fillId="3" borderId="44" xfId="0" applyFill="1" applyBorder="1" applyAlignment="1">
      <alignment horizontal="right" vertical="center"/>
    </xf>
    <xf numFmtId="0" fontId="6" fillId="2" borderId="46" xfId="0" applyFont="1" applyFill="1" applyBorder="1" applyAlignment="1">
      <alignment vertical="center" wrapText="1"/>
    </xf>
    <xf numFmtId="0" fontId="0" fillId="0" borderId="46" xfId="0" applyBorder="1" applyAlignment="1">
      <alignment horizontal="right" vertical="center"/>
    </xf>
    <xf numFmtId="0" fontId="0" fillId="0" borderId="46" xfId="0" applyFill="1" applyBorder="1" applyAlignment="1">
      <alignment horizontal="right" vertical="center"/>
    </xf>
    <xf numFmtId="0" fontId="0" fillId="3" borderId="46" xfId="0" applyFill="1" applyBorder="1" applyAlignment="1">
      <alignment horizontal="right" vertical="center"/>
    </xf>
    <xf numFmtId="0" fontId="0" fillId="3" borderId="47" xfId="0" applyFill="1" applyBorder="1">
      <alignment vertical="center"/>
    </xf>
    <xf numFmtId="0" fontId="6" fillId="2" borderId="48" xfId="0" applyFont="1" applyFill="1" applyBorder="1" applyAlignment="1">
      <alignment vertical="center" wrapText="1"/>
    </xf>
    <xf numFmtId="0" fontId="6" fillId="0" borderId="48" xfId="0" applyFont="1" applyBorder="1" applyAlignment="1">
      <alignment horizontal="right" vertical="center"/>
    </xf>
    <xf numFmtId="0" fontId="6" fillId="0" borderId="48" xfId="0" applyFont="1" applyFill="1" applyBorder="1" applyAlignment="1">
      <alignment horizontal="right" vertical="center"/>
    </xf>
    <xf numFmtId="0" fontId="6" fillId="0" borderId="46" xfId="0" applyFont="1" applyBorder="1" applyAlignment="1">
      <alignment horizontal="right" vertical="center"/>
    </xf>
    <xf numFmtId="0" fontId="6" fillId="0" borderId="46" xfId="0" applyFont="1" applyFill="1" applyBorder="1" applyAlignment="1">
      <alignment horizontal="center" vertical="center"/>
    </xf>
    <xf numFmtId="0" fontId="6" fillId="3" borderId="46" xfId="0" applyFont="1" applyFill="1" applyBorder="1" applyAlignment="1">
      <alignment horizontal="right" vertical="center"/>
    </xf>
    <xf numFmtId="0" fontId="6" fillId="0" borderId="46" xfId="0" applyFont="1" applyFill="1" applyBorder="1" applyAlignment="1">
      <alignment horizontal="right" vertical="center"/>
    </xf>
    <xf numFmtId="0" fontId="6" fillId="3" borderId="49" xfId="0" applyFont="1" applyFill="1" applyBorder="1" applyAlignment="1">
      <alignment horizontal="right" vertical="center"/>
    </xf>
    <xf numFmtId="0" fontId="0" fillId="3" borderId="50" xfId="0" applyFill="1" applyBorder="1" applyAlignment="1">
      <alignment vertical="center"/>
    </xf>
    <xf numFmtId="0" fontId="6" fillId="2" borderId="2" xfId="0" applyFont="1" applyFill="1" applyBorder="1" applyAlignment="1">
      <alignment vertical="center" wrapText="1"/>
    </xf>
    <xf numFmtId="0" fontId="3" fillId="0" borderId="0" xfId="0" applyFont="1" applyAlignment="1">
      <alignment horizontal="center" vertical="center"/>
    </xf>
    <xf numFmtId="0" fontId="0" fillId="2" borderId="30"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20"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2" borderId="45" xfId="0" applyFill="1" applyBorder="1" applyAlignment="1">
      <alignment horizontal="left" vertical="center" wrapText="1"/>
    </xf>
    <xf numFmtId="0" fontId="0" fillId="2" borderId="26" xfId="0" applyFill="1" applyBorder="1" applyAlignment="1">
      <alignment horizontal="left" vertical="center"/>
    </xf>
    <xf numFmtId="0" fontId="0" fillId="2" borderId="21" xfId="0" applyFill="1" applyBorder="1" applyAlignment="1">
      <alignment horizontal="left"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2" borderId="36" xfId="0" applyFont="1" applyFill="1" applyBorder="1" applyAlignment="1">
      <alignment horizontal="left" vertical="center" wrapText="1"/>
    </xf>
    <xf numFmtId="0" fontId="6" fillId="2" borderId="19" xfId="0" applyFont="1" applyFill="1" applyBorder="1" applyAlignment="1">
      <alignment horizontal="left" vertical="center"/>
    </xf>
    <xf numFmtId="0" fontId="6" fillId="2" borderId="37" xfId="0" applyFont="1" applyFill="1" applyBorder="1" applyAlignment="1">
      <alignment horizontal="left"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2" borderId="10" xfId="0" applyFill="1" applyBorder="1" applyAlignment="1">
      <alignment horizontal="center" vertical="center" wrapText="1"/>
    </xf>
    <xf numFmtId="0" fontId="0" fillId="2" borderId="17" xfId="0" applyFill="1" applyBorder="1" applyAlignment="1">
      <alignment horizontal="center" vertical="center"/>
    </xf>
    <xf numFmtId="0" fontId="0" fillId="2" borderId="12" xfId="0" applyFill="1" applyBorder="1" applyAlignment="1">
      <alignment horizontal="center" vertical="center" wrapText="1"/>
    </xf>
    <xf numFmtId="0" fontId="0" fillId="2" borderId="5" xfId="0" applyFill="1" applyBorder="1" applyAlignment="1">
      <alignment horizontal="center" vertical="center"/>
    </xf>
    <xf numFmtId="0" fontId="0" fillId="2" borderId="5" xfId="0"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tabSelected="1" zoomScale="80" zoomScaleNormal="80" workbookViewId="0">
      <selection activeCell="B4" sqref="B4"/>
    </sheetView>
  </sheetViews>
  <sheetFormatPr defaultRowHeight="14.25" x14ac:dyDescent="0.15"/>
  <cols>
    <col min="1" max="1" width="2.375" customWidth="1"/>
    <col min="2" max="2" width="29.25" customWidth="1"/>
    <col min="3" max="4" width="16.5" customWidth="1"/>
    <col min="5" max="5" width="10.5" customWidth="1"/>
    <col min="6" max="6" width="16.5" customWidth="1"/>
    <col min="7" max="7" width="10.375" customWidth="1"/>
    <col min="8" max="9" width="16.5" customWidth="1"/>
    <col min="10" max="10" width="3.625" customWidth="1"/>
  </cols>
  <sheetData>
    <row r="1" spans="1:9" ht="18" customHeight="1" x14ac:dyDescent="0.15">
      <c r="B1" s="4" t="s">
        <v>9</v>
      </c>
      <c r="I1" s="3"/>
    </row>
    <row r="2" spans="1:9" ht="18" customHeight="1" x14ac:dyDescent="0.15">
      <c r="B2" s="4"/>
      <c r="I2" s="3"/>
    </row>
    <row r="3" spans="1:9" ht="18" customHeight="1" x14ac:dyDescent="0.15">
      <c r="B3" s="4"/>
      <c r="I3" s="3"/>
    </row>
    <row r="4" spans="1:9" ht="18" customHeight="1" x14ac:dyDescent="0.15"/>
    <row r="5" spans="1:9" ht="18" customHeight="1" x14ac:dyDescent="0.15">
      <c r="A5" s="7"/>
      <c r="B5" s="55" t="s">
        <v>1</v>
      </c>
      <c r="C5" s="55"/>
      <c r="D5" s="55"/>
      <c r="E5" s="55"/>
      <c r="F5" s="55"/>
      <c r="G5" s="55"/>
      <c r="H5" s="55"/>
      <c r="I5" s="55"/>
    </row>
    <row r="6" spans="1:9" ht="18" customHeight="1" x14ac:dyDescent="0.15"/>
    <row r="7" spans="1:9" s="2" customFormat="1" ht="18" customHeight="1" x14ac:dyDescent="0.15">
      <c r="A7" s="4"/>
    </row>
    <row r="8" spans="1:9" ht="18" customHeight="1" thickBot="1" x14ac:dyDescent="0.2"/>
    <row r="9" spans="1:9" ht="33" customHeight="1" x14ac:dyDescent="0.15">
      <c r="B9" s="81" t="s">
        <v>7</v>
      </c>
      <c r="C9" s="75" t="s">
        <v>3</v>
      </c>
      <c r="D9" s="83" t="s">
        <v>27</v>
      </c>
      <c r="E9" s="77" t="s">
        <v>10</v>
      </c>
      <c r="F9" s="78"/>
      <c r="G9" s="77" t="s">
        <v>11</v>
      </c>
      <c r="H9" s="78"/>
      <c r="I9" s="65" t="s">
        <v>8</v>
      </c>
    </row>
    <row r="10" spans="1:9" s="1" customFormat="1" ht="33" customHeight="1" thickBot="1" x14ac:dyDescent="0.2">
      <c r="B10" s="82"/>
      <c r="C10" s="76"/>
      <c r="D10" s="84"/>
      <c r="E10" s="85" t="s">
        <v>28</v>
      </c>
      <c r="F10" s="14" t="s">
        <v>19</v>
      </c>
      <c r="G10" s="85" t="s">
        <v>28</v>
      </c>
      <c r="H10" s="17" t="s">
        <v>19</v>
      </c>
      <c r="I10" s="66"/>
    </row>
    <row r="11" spans="1:9" ht="33" customHeight="1" thickBot="1" x14ac:dyDescent="0.2">
      <c r="B11" s="8" t="s">
        <v>14</v>
      </c>
      <c r="C11" s="70" t="s">
        <v>16</v>
      </c>
      <c r="D11" s="71"/>
      <c r="E11" s="18">
        <f>SUM(E12:E16)</f>
        <v>0</v>
      </c>
      <c r="F11" s="18">
        <f>SUM(F12:F16)</f>
        <v>0</v>
      </c>
      <c r="G11" s="18">
        <f>SUM(G12:G16)</f>
        <v>0</v>
      </c>
      <c r="H11" s="19">
        <f>SUM(H12:H16)</f>
        <v>0</v>
      </c>
      <c r="I11" s="20">
        <f>F11+H11</f>
        <v>0</v>
      </c>
    </row>
    <row r="12" spans="1:9" ht="33" customHeight="1" thickTop="1" x14ac:dyDescent="0.15">
      <c r="B12" s="67" t="s">
        <v>17</v>
      </c>
      <c r="C12" s="40" t="s">
        <v>21</v>
      </c>
      <c r="D12" s="41"/>
      <c r="E12" s="42"/>
      <c r="F12" s="43">
        <f>D12*E12</f>
        <v>0</v>
      </c>
      <c r="G12" s="42"/>
      <c r="H12" s="43">
        <f>D12*G12</f>
        <v>0</v>
      </c>
      <c r="I12" s="44">
        <f>F12+H12</f>
        <v>0</v>
      </c>
    </row>
    <row r="13" spans="1:9" ht="33" customHeight="1" x14ac:dyDescent="0.15">
      <c r="B13" s="68"/>
      <c r="C13" s="9" t="s">
        <v>0</v>
      </c>
      <c r="D13" s="5"/>
      <c r="E13" s="10"/>
      <c r="F13" s="21">
        <f t="shared" ref="F13:F16" si="0">D13*E13</f>
        <v>0</v>
      </c>
      <c r="G13" s="10"/>
      <c r="H13" s="21">
        <f t="shared" ref="H13:H16" si="1">D13*G13</f>
        <v>0</v>
      </c>
      <c r="I13" s="22">
        <f t="shared" ref="I13:I16" si="2">F13+H13</f>
        <v>0</v>
      </c>
    </row>
    <row r="14" spans="1:9" ht="33" customHeight="1" x14ac:dyDescent="0.15">
      <c r="B14" s="68"/>
      <c r="C14" s="9" t="s">
        <v>23</v>
      </c>
      <c r="D14" s="5"/>
      <c r="E14" s="10"/>
      <c r="F14" s="21">
        <f t="shared" si="0"/>
        <v>0</v>
      </c>
      <c r="G14" s="10"/>
      <c r="H14" s="21">
        <f t="shared" si="1"/>
        <v>0</v>
      </c>
      <c r="I14" s="22">
        <f t="shared" si="2"/>
        <v>0</v>
      </c>
    </row>
    <row r="15" spans="1:9" ht="33" customHeight="1" x14ac:dyDescent="0.15">
      <c r="B15" s="68"/>
      <c r="C15" s="9" t="s">
        <v>24</v>
      </c>
      <c r="D15" s="15"/>
      <c r="E15" s="16"/>
      <c r="F15" s="21">
        <f t="shared" si="0"/>
        <v>0</v>
      </c>
      <c r="G15" s="10"/>
      <c r="H15" s="21">
        <f t="shared" si="1"/>
        <v>0</v>
      </c>
      <c r="I15" s="22">
        <f t="shared" si="2"/>
        <v>0</v>
      </c>
    </row>
    <row r="16" spans="1:9" ht="33" customHeight="1" thickBot="1" x14ac:dyDescent="0.2">
      <c r="B16" s="69"/>
      <c r="C16" s="45" t="s">
        <v>25</v>
      </c>
      <c r="D16" s="46"/>
      <c r="E16" s="47"/>
      <c r="F16" s="34">
        <f t="shared" si="0"/>
        <v>0</v>
      </c>
      <c r="G16" s="47"/>
      <c r="H16" s="34">
        <f t="shared" si="1"/>
        <v>0</v>
      </c>
      <c r="I16" s="36">
        <f t="shared" si="2"/>
        <v>0</v>
      </c>
    </row>
    <row r="17" spans="2:10" ht="33" customHeight="1" thickBot="1" x14ac:dyDescent="0.2">
      <c r="B17" s="37" t="s">
        <v>13</v>
      </c>
      <c r="C17" s="79" t="s">
        <v>15</v>
      </c>
      <c r="D17" s="80"/>
      <c r="E17" s="38">
        <f>SUM(E18:E22)</f>
        <v>0</v>
      </c>
      <c r="F17" s="38">
        <f>SUM(F18:F22)</f>
        <v>0</v>
      </c>
      <c r="G17" s="38">
        <f t="shared" ref="G17:I17" si="3">SUM(G18:G22)</f>
        <v>0</v>
      </c>
      <c r="H17" s="38">
        <f t="shared" si="3"/>
        <v>0</v>
      </c>
      <c r="I17" s="39">
        <f t="shared" si="3"/>
        <v>0</v>
      </c>
    </row>
    <row r="18" spans="2:10" ht="33" customHeight="1" thickTop="1" x14ac:dyDescent="0.15">
      <c r="B18" s="72" t="s">
        <v>18</v>
      </c>
      <c r="C18" s="40" t="s">
        <v>22</v>
      </c>
      <c r="D18" s="48"/>
      <c r="E18" s="49"/>
      <c r="F18" s="50">
        <f>D18*E18</f>
        <v>0</v>
      </c>
      <c r="G18" s="51"/>
      <c r="H18" s="52">
        <f>D18*G18</f>
        <v>0</v>
      </c>
      <c r="I18" s="53">
        <f>F18+H18</f>
        <v>0</v>
      </c>
    </row>
    <row r="19" spans="2:10" ht="33" customHeight="1" x14ac:dyDescent="0.15">
      <c r="B19" s="73"/>
      <c r="C19" s="9" t="s">
        <v>0</v>
      </c>
      <c r="D19" s="5"/>
      <c r="E19" s="12"/>
      <c r="F19" s="24">
        <f>D19*E19</f>
        <v>0</v>
      </c>
      <c r="G19" s="10"/>
      <c r="H19" s="26">
        <f t="shared" ref="H19:H22" si="4">D19*G19</f>
        <v>0</v>
      </c>
      <c r="I19" s="27">
        <f t="shared" ref="I19:I22" si="5">F19+H19</f>
        <v>0</v>
      </c>
    </row>
    <row r="20" spans="2:10" ht="33" customHeight="1" x14ac:dyDescent="0.15">
      <c r="B20" s="73"/>
      <c r="C20" s="9" t="s">
        <v>26</v>
      </c>
      <c r="D20" s="5"/>
      <c r="E20" s="12"/>
      <c r="F20" s="23">
        <f t="shared" ref="F20:F22" si="6">D20*E20</f>
        <v>0</v>
      </c>
      <c r="G20" s="10"/>
      <c r="H20" s="26">
        <f t="shared" si="4"/>
        <v>0</v>
      </c>
      <c r="I20" s="27">
        <f t="shared" si="5"/>
        <v>0</v>
      </c>
    </row>
    <row r="21" spans="2:10" ht="33" customHeight="1" x14ac:dyDescent="0.15">
      <c r="B21" s="73"/>
      <c r="C21" s="9" t="s">
        <v>24</v>
      </c>
      <c r="D21" s="15"/>
      <c r="E21" s="12"/>
      <c r="F21" s="24">
        <f t="shared" si="6"/>
        <v>0</v>
      </c>
      <c r="G21" s="16"/>
      <c r="H21" s="26">
        <f t="shared" si="4"/>
        <v>0</v>
      </c>
      <c r="I21" s="27">
        <f t="shared" si="5"/>
        <v>0</v>
      </c>
    </row>
    <row r="22" spans="2:10" ht="33" customHeight="1" thickBot="1" x14ac:dyDescent="0.2">
      <c r="B22" s="74"/>
      <c r="C22" s="54" t="s">
        <v>25</v>
      </c>
      <c r="D22" s="6"/>
      <c r="E22" s="13"/>
      <c r="F22" s="25">
        <f t="shared" si="6"/>
        <v>0</v>
      </c>
      <c r="G22" s="11"/>
      <c r="H22" s="28">
        <f t="shared" si="4"/>
        <v>0</v>
      </c>
      <c r="I22" s="29">
        <f t="shared" si="5"/>
        <v>0</v>
      </c>
    </row>
    <row r="23" spans="2:10" ht="33" customHeight="1" thickTop="1" x14ac:dyDescent="0.15">
      <c r="B23" s="56" t="s">
        <v>6</v>
      </c>
      <c r="C23" s="57"/>
      <c r="D23" s="58"/>
      <c r="E23" s="21">
        <f>E11+E17</f>
        <v>0</v>
      </c>
      <c r="F23" s="21">
        <f t="shared" ref="F23:I23" si="7">F11+F17</f>
        <v>0</v>
      </c>
      <c r="G23" s="21">
        <f t="shared" si="7"/>
        <v>0</v>
      </c>
      <c r="H23" s="21">
        <f t="shared" si="7"/>
        <v>0</v>
      </c>
      <c r="I23" s="30">
        <f t="shared" si="7"/>
        <v>0</v>
      </c>
      <c r="J23" t="s">
        <v>4</v>
      </c>
    </row>
    <row r="24" spans="2:10" ht="33" customHeight="1" thickBot="1" x14ac:dyDescent="0.2">
      <c r="B24" s="59" t="s">
        <v>12</v>
      </c>
      <c r="C24" s="60"/>
      <c r="D24" s="61"/>
      <c r="E24" s="31" t="s">
        <v>20</v>
      </c>
      <c r="F24" s="31">
        <f>F23*0.1</f>
        <v>0</v>
      </c>
      <c r="G24" s="31" t="s">
        <v>20</v>
      </c>
      <c r="H24" s="32">
        <f>H23*0.1</f>
        <v>0</v>
      </c>
      <c r="I24" s="33">
        <f>F24+H24</f>
        <v>0</v>
      </c>
    </row>
    <row r="25" spans="2:10" ht="33" customHeight="1" thickTop="1" thickBot="1" x14ac:dyDescent="0.2">
      <c r="B25" s="62" t="s">
        <v>2</v>
      </c>
      <c r="C25" s="63"/>
      <c r="D25" s="64"/>
      <c r="E25" s="34" t="s">
        <v>20</v>
      </c>
      <c r="F25" s="34">
        <f>SUM(F23:F24)</f>
        <v>0</v>
      </c>
      <c r="G25" s="34" t="s">
        <v>20</v>
      </c>
      <c r="H25" s="35">
        <f>SUM(H23:H24)</f>
        <v>0</v>
      </c>
      <c r="I25" s="36">
        <f>SUM(I23:I24)</f>
        <v>0</v>
      </c>
    </row>
    <row r="26" spans="2:10" ht="33" customHeight="1" x14ac:dyDescent="0.15">
      <c r="B26" t="s">
        <v>5</v>
      </c>
    </row>
  </sheetData>
  <mergeCells count="14">
    <mergeCell ref="B5:I5"/>
    <mergeCell ref="B23:D23"/>
    <mergeCell ref="B24:D24"/>
    <mergeCell ref="B25:D25"/>
    <mergeCell ref="I9:I10"/>
    <mergeCell ref="B12:B16"/>
    <mergeCell ref="C11:D11"/>
    <mergeCell ref="B18:B22"/>
    <mergeCell ref="C9:C10"/>
    <mergeCell ref="G9:H9"/>
    <mergeCell ref="C17:D17"/>
    <mergeCell ref="B9:B10"/>
    <mergeCell ref="D9:D10"/>
    <mergeCell ref="E9:F9"/>
  </mergeCells>
  <phoneticPr fontId="1"/>
  <pageMargins left="0.26" right="0.16" top="0.74803149606299213" bottom="0.74803149606299213" header="0.31496062992125984" footer="0.31496062992125984"/>
  <pageSetup paperSize="9" scale="66"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見積金額内訳書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2021-05-06T06:30:51Z</cp:lastPrinted>
  <dcterms:created xsi:type="dcterms:W3CDTF">2013-11-08T04:54:43Z</dcterms:created>
  <dcterms:modified xsi:type="dcterms:W3CDTF">2021-05-06T06:32:41Z</dcterms:modified>
</cp:coreProperties>
</file>